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Ex4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Ex5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harts/chartEx6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charts/chartEx7.xml" ContentType="application/vnd.ms-office.chartex+xml"/>
  <Override PartName="/xl/charts/style7.xml" ContentType="application/vnd.ms-office.chartstyle+xml"/>
  <Override PartName="/xl/charts/colors7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2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3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4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owais\Dropbox\Knowledge\Shared - Owais - Faraz\Publications\Advances in Complex Systems - 2022\"/>
    </mc:Choice>
  </mc:AlternateContent>
  <bookViews>
    <workbookView xWindow="0" yWindow="0" windowWidth="8616" windowHeight="4992" tabRatio="787"/>
  </bookViews>
  <sheets>
    <sheet name="networks" sheetId="3" r:id="rId1"/>
    <sheet name="budget" sheetId="15" r:id="rId2"/>
    <sheet name="budget_graphs" sheetId="35" r:id="rId3"/>
    <sheet name="Sheet1" sheetId="60" r:id="rId4"/>
    <sheet name="stats" sheetId="38" r:id="rId5"/>
    <sheet name="test_method_comparison" sheetId="57" r:id="rId6"/>
    <sheet name="summary_budget" sheetId="41" r:id="rId7"/>
  </sheets>
  <definedNames>
    <definedName name="_xlnm._FilterDatabase" localSheetId="1" hidden="1">budget!$A$1:$K$2737</definedName>
    <definedName name="_xlnm._FilterDatabase" localSheetId="0" hidden="1">networks!$A$1:$N$26</definedName>
    <definedName name="_xlnm._FilterDatabase" localSheetId="4" hidden="1">stats!$A$1:$N$340</definedName>
    <definedName name="_xlnm._FilterDatabase" localSheetId="5" hidden="1">test_method_comparison!$A$1:$F$227</definedName>
    <definedName name="_xlchart.v1.0" hidden="1">networks!$E$1</definedName>
    <definedName name="_xlchart.v1.1" hidden="1">networks!$E$2:$E$26</definedName>
    <definedName name="_xlchart.v1.10" hidden="1">networks!$K$2:$K$26</definedName>
    <definedName name="_xlchart.v1.11" hidden="1">networks!$E$1</definedName>
    <definedName name="_xlchart.v1.12" hidden="1">networks!$E$2:$E$26</definedName>
    <definedName name="_xlchart.v1.13" hidden="1">networks!$F$1</definedName>
    <definedName name="_xlchart.v1.14" hidden="1">networks!$F$2:$F$26</definedName>
    <definedName name="_xlchart.v1.15" hidden="1">networks!$G$1</definedName>
    <definedName name="_xlchart.v1.16" hidden="1">networks!$G$2:$G$26</definedName>
    <definedName name="_xlchart.v1.17" hidden="1">networks!$N$1</definedName>
    <definedName name="_xlchart.v1.18" hidden="1">networks!$N$2:$N$26</definedName>
    <definedName name="_xlchart.v1.19" hidden="1">networks!$J$1</definedName>
    <definedName name="_xlchart.v1.2" hidden="1">networks!$G$1</definedName>
    <definedName name="_xlchart.v1.20" hidden="1">networks!$J$2:$J$26</definedName>
    <definedName name="_xlchart.v1.3" hidden="1">networks!$G$2:$G$26</definedName>
    <definedName name="_xlchart.v1.4" hidden="1">networks!$B$2:$B$26</definedName>
    <definedName name="_xlchart.v1.5" hidden="1">networks!$I$1</definedName>
    <definedName name="_xlchart.v1.6" hidden="1">networks!$I$2:$I$26</definedName>
    <definedName name="_xlchart.v1.7" hidden="1">networks!$G$1</definedName>
    <definedName name="_xlchart.v1.8" hidden="1">networks!$G$2:$G$26</definedName>
    <definedName name="_xlchart.v1.9" hidden="1">networks!$K$1</definedName>
    <definedName name="_xlcn.WorksheetConnection_budgetA1K27371" hidden="1">budget!$A$1:$K$2737</definedName>
    <definedName name="budget_results">budget!$A$1:$K$2737</definedName>
    <definedName name="karate_budget">budget!$A$2:$J$121</definedName>
  </definedNames>
  <calcPr calcId="162913"/>
  <pivotCaches>
    <pivotCache cacheId="2" r:id="rId8"/>
    <pivotCache cacheId="3" r:id="rId9"/>
    <pivotCache cacheId="13" r:id="rId10"/>
  </pivotCaches>
  <extLst>
    <ext xmlns:x15="http://schemas.microsoft.com/office/spreadsheetml/2010/11/main" uri="{FCE2AD5D-F65C-4FA6-A056-5C36A1767C68}">
      <x15:dataModel>
        <x15:modelTables>
          <x15:modelTable id="Range" name="Range" connection="WorksheetConnection_budget!$A$1:$K$2737"/>
        </x15:modelTables>
      </x15:dataModel>
    </ext>
  </extLst>
</workbook>
</file>

<file path=xl/calcChain.xml><?xml version="1.0" encoding="utf-8"?>
<calcChain xmlns="http://schemas.openxmlformats.org/spreadsheetml/2006/main">
  <c r="J3" i="57" l="1"/>
  <c r="J4" i="57"/>
  <c r="J5" i="57"/>
  <c r="J6" i="57"/>
  <c r="J7" i="57"/>
  <c r="J8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5" i="57"/>
  <c r="J26" i="57"/>
  <c r="J27" i="57"/>
  <c r="J28" i="57"/>
  <c r="J29" i="57"/>
  <c r="J30" i="57"/>
  <c r="J31" i="57"/>
  <c r="J32" i="57"/>
  <c r="J33" i="57"/>
  <c r="J34" i="57"/>
  <c r="J35" i="57"/>
  <c r="J36" i="57"/>
  <c r="J37" i="57"/>
  <c r="J38" i="57"/>
  <c r="J39" i="57"/>
  <c r="J40" i="57"/>
  <c r="J41" i="57"/>
  <c r="J42" i="57"/>
  <c r="J43" i="57"/>
  <c r="J44" i="57"/>
  <c r="J45" i="57"/>
  <c r="J46" i="57"/>
  <c r="J47" i="57"/>
  <c r="J48" i="57"/>
  <c r="J49" i="57"/>
  <c r="J50" i="57"/>
  <c r="J51" i="57"/>
  <c r="J52" i="57"/>
  <c r="J53" i="57"/>
  <c r="J54" i="57"/>
  <c r="J55" i="57"/>
  <c r="J56" i="57"/>
  <c r="J57" i="57"/>
  <c r="J58" i="57"/>
  <c r="J59" i="57"/>
  <c r="J60" i="57"/>
  <c r="J61" i="57"/>
  <c r="J62" i="57"/>
  <c r="J63" i="57"/>
  <c r="J64" i="57"/>
  <c r="J65" i="57"/>
  <c r="J66" i="57"/>
  <c r="J67" i="57"/>
  <c r="J68" i="57"/>
  <c r="J69" i="57"/>
  <c r="J70" i="57"/>
  <c r="J71" i="57"/>
  <c r="J72" i="57"/>
  <c r="J73" i="57"/>
  <c r="J74" i="57"/>
  <c r="J75" i="57"/>
  <c r="J76" i="57"/>
  <c r="J77" i="57"/>
  <c r="J78" i="57"/>
  <c r="J79" i="57"/>
  <c r="J80" i="57"/>
  <c r="J81" i="57"/>
  <c r="J82" i="57"/>
  <c r="J83" i="57"/>
  <c r="J84" i="57"/>
  <c r="J85" i="57"/>
  <c r="J86" i="57"/>
  <c r="J87" i="57"/>
  <c r="J88" i="57"/>
  <c r="J89" i="57"/>
  <c r="J90" i="57"/>
  <c r="J91" i="57"/>
  <c r="J92" i="57"/>
  <c r="J93" i="57"/>
  <c r="J94" i="57"/>
  <c r="J95" i="57"/>
  <c r="J96" i="57"/>
  <c r="J97" i="57"/>
  <c r="J98" i="57"/>
  <c r="J99" i="57"/>
  <c r="J100" i="57"/>
  <c r="J101" i="57"/>
  <c r="J102" i="57"/>
  <c r="J103" i="57"/>
  <c r="J104" i="57"/>
  <c r="J105" i="57"/>
  <c r="J106" i="57"/>
  <c r="J107" i="57"/>
  <c r="J108" i="57"/>
  <c r="J109" i="57"/>
  <c r="J110" i="57"/>
  <c r="J111" i="57"/>
  <c r="J112" i="57"/>
  <c r="J113" i="57"/>
  <c r="J114" i="57"/>
  <c r="J115" i="57"/>
  <c r="J116" i="57"/>
  <c r="J117" i="57"/>
  <c r="J118" i="57"/>
  <c r="J119" i="57"/>
  <c r="J120" i="57"/>
  <c r="J121" i="57"/>
  <c r="J122" i="57"/>
  <c r="J123" i="57"/>
  <c r="J124" i="57"/>
  <c r="J125" i="57"/>
  <c r="J126" i="57"/>
  <c r="J127" i="57"/>
  <c r="J128" i="57"/>
  <c r="J129" i="57"/>
  <c r="J130" i="57"/>
  <c r="J131" i="57"/>
  <c r="J132" i="57"/>
  <c r="J133" i="57"/>
  <c r="J134" i="57"/>
  <c r="J135" i="57"/>
  <c r="J136" i="57"/>
  <c r="J137" i="57"/>
  <c r="J138" i="57"/>
  <c r="J139" i="57"/>
  <c r="J140" i="57"/>
  <c r="J141" i="57"/>
  <c r="J142" i="57"/>
  <c r="J143" i="57"/>
  <c r="J144" i="57"/>
  <c r="J145" i="57"/>
  <c r="J146" i="57"/>
  <c r="J147" i="57"/>
  <c r="J148" i="57"/>
  <c r="J149" i="57"/>
  <c r="J150" i="57"/>
  <c r="J151" i="57"/>
  <c r="J152" i="57"/>
  <c r="J153" i="57"/>
  <c r="J154" i="57"/>
  <c r="J155" i="57"/>
  <c r="J156" i="57"/>
  <c r="J157" i="57"/>
  <c r="J158" i="57"/>
  <c r="J159" i="57"/>
  <c r="J160" i="57"/>
  <c r="J161" i="57"/>
  <c r="J162" i="57"/>
  <c r="J163" i="57"/>
  <c r="J164" i="57"/>
  <c r="J165" i="57"/>
  <c r="J166" i="57"/>
  <c r="J167" i="57"/>
  <c r="J168" i="57"/>
  <c r="J169" i="57"/>
  <c r="J170" i="57"/>
  <c r="J171" i="57"/>
  <c r="J172" i="57"/>
  <c r="J173" i="57"/>
  <c r="J174" i="57"/>
  <c r="J175" i="57"/>
  <c r="J176" i="57"/>
  <c r="J177" i="57"/>
  <c r="J178" i="57"/>
  <c r="J179" i="57"/>
  <c r="J180" i="57"/>
  <c r="J181" i="57"/>
  <c r="J182" i="57"/>
  <c r="J183" i="57"/>
  <c r="J184" i="57"/>
  <c r="J185" i="57"/>
  <c r="J186" i="57"/>
  <c r="J187" i="57"/>
  <c r="J188" i="57"/>
  <c r="J189" i="57"/>
  <c r="J190" i="57"/>
  <c r="J191" i="57"/>
  <c r="J192" i="57"/>
  <c r="J193" i="57"/>
  <c r="J194" i="57"/>
  <c r="J195" i="57"/>
  <c r="J196" i="57"/>
  <c r="J197" i="57"/>
  <c r="J198" i="57"/>
  <c r="J199" i="57"/>
  <c r="J200" i="57"/>
  <c r="J201" i="57"/>
  <c r="J202" i="57"/>
  <c r="J203" i="57"/>
  <c r="J204" i="57"/>
  <c r="J205" i="57"/>
  <c r="J206" i="57"/>
  <c r="J207" i="57"/>
  <c r="J208" i="57"/>
  <c r="J209" i="57"/>
  <c r="J210" i="57"/>
  <c r="J211" i="57"/>
  <c r="J212" i="57"/>
  <c r="J213" i="57"/>
  <c r="J214" i="57"/>
  <c r="J215" i="57"/>
  <c r="J216" i="57"/>
  <c r="J217" i="57"/>
  <c r="J218" i="57"/>
  <c r="J219" i="57"/>
  <c r="J220" i="57"/>
  <c r="J221" i="57"/>
  <c r="J222" i="57"/>
  <c r="J223" i="57"/>
  <c r="J224" i="57"/>
  <c r="J225" i="57"/>
  <c r="J226" i="57"/>
  <c r="J227" i="57"/>
  <c r="J2" i="57"/>
  <c r="I3" i="57"/>
  <c r="I4" i="57"/>
  <c r="I5" i="57"/>
  <c r="I6" i="57"/>
  <c r="I7" i="57"/>
  <c r="I8" i="57"/>
  <c r="I9" i="57"/>
  <c r="I10" i="57"/>
  <c r="I11" i="57"/>
  <c r="I12" i="57"/>
  <c r="I13" i="57"/>
  <c r="I14" i="57"/>
  <c r="I15" i="57"/>
  <c r="I16" i="57"/>
  <c r="I17" i="57"/>
  <c r="I18" i="57"/>
  <c r="I19" i="57"/>
  <c r="I20" i="57"/>
  <c r="I21" i="57"/>
  <c r="I22" i="57"/>
  <c r="I23" i="57"/>
  <c r="I24" i="57"/>
  <c r="I25" i="57"/>
  <c r="I26" i="57"/>
  <c r="I27" i="57"/>
  <c r="I28" i="57"/>
  <c r="I29" i="57"/>
  <c r="I30" i="57"/>
  <c r="I31" i="57"/>
  <c r="I32" i="57"/>
  <c r="I33" i="57"/>
  <c r="I34" i="57"/>
  <c r="I35" i="57"/>
  <c r="I36" i="57"/>
  <c r="I37" i="57"/>
  <c r="I38" i="57"/>
  <c r="I39" i="57"/>
  <c r="I40" i="57"/>
  <c r="I41" i="57"/>
  <c r="I42" i="57"/>
  <c r="I43" i="57"/>
  <c r="I44" i="57"/>
  <c r="I45" i="57"/>
  <c r="I46" i="57"/>
  <c r="I47" i="57"/>
  <c r="I48" i="57"/>
  <c r="I49" i="57"/>
  <c r="I50" i="57"/>
  <c r="I51" i="57"/>
  <c r="I52" i="57"/>
  <c r="I53" i="57"/>
  <c r="I54" i="57"/>
  <c r="I55" i="57"/>
  <c r="I56" i="57"/>
  <c r="I57" i="57"/>
  <c r="I58" i="57"/>
  <c r="I59" i="57"/>
  <c r="I60" i="57"/>
  <c r="I61" i="57"/>
  <c r="I62" i="57"/>
  <c r="I63" i="57"/>
  <c r="I64" i="57"/>
  <c r="I65" i="57"/>
  <c r="I66" i="57"/>
  <c r="I67" i="57"/>
  <c r="I68" i="57"/>
  <c r="I69" i="57"/>
  <c r="I70" i="57"/>
  <c r="I71" i="57"/>
  <c r="I72" i="57"/>
  <c r="I73" i="57"/>
  <c r="I74" i="57"/>
  <c r="I75" i="57"/>
  <c r="I76" i="57"/>
  <c r="I77" i="57"/>
  <c r="I78" i="57"/>
  <c r="I79" i="57"/>
  <c r="I80" i="57"/>
  <c r="I81" i="57"/>
  <c r="I82" i="57"/>
  <c r="I83" i="57"/>
  <c r="I84" i="57"/>
  <c r="I85" i="57"/>
  <c r="I86" i="57"/>
  <c r="I87" i="57"/>
  <c r="I88" i="57"/>
  <c r="I89" i="57"/>
  <c r="I90" i="57"/>
  <c r="I91" i="57"/>
  <c r="I92" i="57"/>
  <c r="I93" i="57"/>
  <c r="I94" i="57"/>
  <c r="I95" i="57"/>
  <c r="I96" i="57"/>
  <c r="I97" i="57"/>
  <c r="I98" i="57"/>
  <c r="I99" i="57"/>
  <c r="I100" i="57"/>
  <c r="I101" i="57"/>
  <c r="I102" i="57"/>
  <c r="I103" i="57"/>
  <c r="I104" i="57"/>
  <c r="I105" i="57"/>
  <c r="I106" i="57"/>
  <c r="I107" i="57"/>
  <c r="I108" i="57"/>
  <c r="I109" i="57"/>
  <c r="I110" i="57"/>
  <c r="I111" i="57"/>
  <c r="I112" i="57"/>
  <c r="I113" i="57"/>
  <c r="I114" i="57"/>
  <c r="I115" i="57"/>
  <c r="I116" i="57"/>
  <c r="I117" i="57"/>
  <c r="I118" i="57"/>
  <c r="I119" i="57"/>
  <c r="I120" i="57"/>
  <c r="I121" i="57"/>
  <c r="I122" i="57"/>
  <c r="I123" i="57"/>
  <c r="I124" i="57"/>
  <c r="I125" i="57"/>
  <c r="I126" i="57"/>
  <c r="I127" i="57"/>
  <c r="I128" i="57"/>
  <c r="I129" i="57"/>
  <c r="I130" i="57"/>
  <c r="I131" i="57"/>
  <c r="I132" i="57"/>
  <c r="I133" i="57"/>
  <c r="I134" i="57"/>
  <c r="I135" i="57"/>
  <c r="I136" i="57"/>
  <c r="I137" i="57"/>
  <c r="I138" i="57"/>
  <c r="I139" i="57"/>
  <c r="I140" i="57"/>
  <c r="I141" i="57"/>
  <c r="I142" i="57"/>
  <c r="I143" i="57"/>
  <c r="I144" i="57"/>
  <c r="I145" i="57"/>
  <c r="I146" i="57"/>
  <c r="I147" i="57"/>
  <c r="I148" i="57"/>
  <c r="I149" i="57"/>
  <c r="I150" i="57"/>
  <c r="I151" i="57"/>
  <c r="I152" i="57"/>
  <c r="I153" i="57"/>
  <c r="I154" i="57"/>
  <c r="I155" i="57"/>
  <c r="I156" i="57"/>
  <c r="I157" i="57"/>
  <c r="I158" i="57"/>
  <c r="I159" i="57"/>
  <c r="I160" i="57"/>
  <c r="I161" i="57"/>
  <c r="I162" i="57"/>
  <c r="I163" i="57"/>
  <c r="I164" i="57"/>
  <c r="I165" i="57"/>
  <c r="I166" i="57"/>
  <c r="I167" i="57"/>
  <c r="I168" i="57"/>
  <c r="I169" i="57"/>
  <c r="I170" i="57"/>
  <c r="I171" i="57"/>
  <c r="I172" i="57"/>
  <c r="I173" i="57"/>
  <c r="I174" i="57"/>
  <c r="I175" i="57"/>
  <c r="I176" i="57"/>
  <c r="I177" i="57"/>
  <c r="I178" i="57"/>
  <c r="I179" i="57"/>
  <c r="I180" i="57"/>
  <c r="I181" i="57"/>
  <c r="I182" i="57"/>
  <c r="I183" i="57"/>
  <c r="I184" i="57"/>
  <c r="I185" i="57"/>
  <c r="I186" i="57"/>
  <c r="I187" i="57"/>
  <c r="I188" i="57"/>
  <c r="I189" i="57"/>
  <c r="I190" i="57"/>
  <c r="I191" i="57"/>
  <c r="I192" i="57"/>
  <c r="I193" i="57"/>
  <c r="I194" i="57"/>
  <c r="I195" i="57"/>
  <c r="I196" i="57"/>
  <c r="I197" i="57"/>
  <c r="I198" i="57"/>
  <c r="I199" i="57"/>
  <c r="I200" i="57"/>
  <c r="I201" i="57"/>
  <c r="I202" i="57"/>
  <c r="I203" i="57"/>
  <c r="I204" i="57"/>
  <c r="I205" i="57"/>
  <c r="I206" i="57"/>
  <c r="I207" i="57"/>
  <c r="I208" i="57"/>
  <c r="I209" i="57"/>
  <c r="I210" i="57"/>
  <c r="I211" i="57"/>
  <c r="I212" i="57"/>
  <c r="I213" i="57"/>
  <c r="I214" i="57"/>
  <c r="I215" i="57"/>
  <c r="I216" i="57"/>
  <c r="I217" i="57"/>
  <c r="I218" i="57"/>
  <c r="I219" i="57"/>
  <c r="I220" i="57"/>
  <c r="I221" i="57"/>
  <c r="I222" i="57"/>
  <c r="I223" i="57"/>
  <c r="I224" i="57"/>
  <c r="I225" i="57"/>
  <c r="I226" i="57"/>
  <c r="I227" i="57"/>
  <c r="I2" i="57"/>
  <c r="H3" i="57"/>
  <c r="H4" i="57"/>
  <c r="H5" i="57"/>
  <c r="H6" i="57"/>
  <c r="H7" i="57"/>
  <c r="H8" i="57"/>
  <c r="H9" i="57"/>
  <c r="H10" i="57"/>
  <c r="H11" i="57"/>
  <c r="H12" i="57"/>
  <c r="H13" i="57"/>
  <c r="H14" i="57"/>
  <c r="H15" i="57"/>
  <c r="H16" i="57"/>
  <c r="H17" i="57"/>
  <c r="H18" i="57"/>
  <c r="H19" i="57"/>
  <c r="H20" i="57"/>
  <c r="H21" i="57"/>
  <c r="H22" i="57"/>
  <c r="H23" i="57"/>
  <c r="H24" i="57"/>
  <c r="H25" i="57"/>
  <c r="H26" i="57"/>
  <c r="H27" i="57"/>
  <c r="H28" i="57"/>
  <c r="H29" i="57"/>
  <c r="H30" i="57"/>
  <c r="H31" i="57"/>
  <c r="H32" i="57"/>
  <c r="H33" i="57"/>
  <c r="H34" i="57"/>
  <c r="H35" i="57"/>
  <c r="H36" i="57"/>
  <c r="H37" i="57"/>
  <c r="H38" i="57"/>
  <c r="H39" i="57"/>
  <c r="H40" i="57"/>
  <c r="H41" i="57"/>
  <c r="H42" i="57"/>
  <c r="H43" i="57"/>
  <c r="H44" i="57"/>
  <c r="H45" i="57"/>
  <c r="H46" i="57"/>
  <c r="H47" i="57"/>
  <c r="H48" i="57"/>
  <c r="H49" i="57"/>
  <c r="H50" i="57"/>
  <c r="H51" i="57"/>
  <c r="H52" i="57"/>
  <c r="H53" i="57"/>
  <c r="H54" i="57"/>
  <c r="H55" i="57"/>
  <c r="H56" i="57"/>
  <c r="H57" i="57"/>
  <c r="H58" i="57"/>
  <c r="H59" i="57"/>
  <c r="H60" i="57"/>
  <c r="H61" i="57"/>
  <c r="H62" i="57"/>
  <c r="H63" i="57"/>
  <c r="H64" i="57"/>
  <c r="H65" i="57"/>
  <c r="H66" i="57"/>
  <c r="H67" i="57"/>
  <c r="H68" i="57"/>
  <c r="H69" i="57"/>
  <c r="H70" i="57"/>
  <c r="H71" i="57"/>
  <c r="H72" i="57"/>
  <c r="H73" i="57"/>
  <c r="H74" i="57"/>
  <c r="H75" i="57"/>
  <c r="H76" i="57"/>
  <c r="H77" i="57"/>
  <c r="H78" i="57"/>
  <c r="H79" i="57"/>
  <c r="H80" i="57"/>
  <c r="H81" i="57"/>
  <c r="H82" i="57"/>
  <c r="H83" i="57"/>
  <c r="H84" i="57"/>
  <c r="H85" i="57"/>
  <c r="H86" i="57"/>
  <c r="H87" i="57"/>
  <c r="H88" i="57"/>
  <c r="H89" i="57"/>
  <c r="H90" i="57"/>
  <c r="H91" i="57"/>
  <c r="H92" i="57"/>
  <c r="H93" i="57"/>
  <c r="H94" i="57"/>
  <c r="H95" i="57"/>
  <c r="H96" i="57"/>
  <c r="H97" i="57"/>
  <c r="H98" i="57"/>
  <c r="H99" i="57"/>
  <c r="H100" i="57"/>
  <c r="H101" i="57"/>
  <c r="H102" i="57"/>
  <c r="H103" i="57"/>
  <c r="H104" i="57"/>
  <c r="H105" i="57"/>
  <c r="H106" i="57"/>
  <c r="H107" i="57"/>
  <c r="H108" i="57"/>
  <c r="H109" i="57"/>
  <c r="H110" i="57"/>
  <c r="H111" i="57"/>
  <c r="H112" i="57"/>
  <c r="H113" i="57"/>
  <c r="H114" i="57"/>
  <c r="H115" i="57"/>
  <c r="H116" i="57"/>
  <c r="H117" i="57"/>
  <c r="H118" i="57"/>
  <c r="H119" i="57"/>
  <c r="H120" i="57"/>
  <c r="H121" i="57"/>
  <c r="H122" i="57"/>
  <c r="H123" i="57"/>
  <c r="H124" i="57"/>
  <c r="H125" i="57"/>
  <c r="H126" i="57"/>
  <c r="H127" i="57"/>
  <c r="H128" i="57"/>
  <c r="H129" i="57"/>
  <c r="H130" i="57"/>
  <c r="H131" i="57"/>
  <c r="H132" i="57"/>
  <c r="H133" i="57"/>
  <c r="H134" i="57"/>
  <c r="H135" i="57"/>
  <c r="H136" i="57"/>
  <c r="H137" i="57"/>
  <c r="H138" i="57"/>
  <c r="H139" i="57"/>
  <c r="H140" i="57"/>
  <c r="H141" i="57"/>
  <c r="H142" i="57"/>
  <c r="H143" i="57"/>
  <c r="H144" i="57"/>
  <c r="H145" i="57"/>
  <c r="H146" i="57"/>
  <c r="H147" i="57"/>
  <c r="H148" i="57"/>
  <c r="H149" i="57"/>
  <c r="H150" i="57"/>
  <c r="H151" i="57"/>
  <c r="H152" i="57"/>
  <c r="H153" i="57"/>
  <c r="H154" i="57"/>
  <c r="H155" i="57"/>
  <c r="H156" i="57"/>
  <c r="H157" i="57"/>
  <c r="H158" i="57"/>
  <c r="H159" i="57"/>
  <c r="H160" i="57"/>
  <c r="H161" i="57"/>
  <c r="H162" i="57"/>
  <c r="H163" i="57"/>
  <c r="H164" i="57"/>
  <c r="H165" i="57"/>
  <c r="H166" i="57"/>
  <c r="H167" i="57"/>
  <c r="H168" i="57"/>
  <c r="H169" i="57"/>
  <c r="H170" i="57"/>
  <c r="H171" i="57"/>
  <c r="H172" i="57"/>
  <c r="H173" i="57"/>
  <c r="H174" i="57"/>
  <c r="H175" i="57"/>
  <c r="H176" i="57"/>
  <c r="H177" i="57"/>
  <c r="H178" i="57"/>
  <c r="H179" i="57"/>
  <c r="H180" i="57"/>
  <c r="H181" i="57"/>
  <c r="H182" i="57"/>
  <c r="H183" i="57"/>
  <c r="H184" i="57"/>
  <c r="H185" i="57"/>
  <c r="H186" i="57"/>
  <c r="H187" i="57"/>
  <c r="H188" i="57"/>
  <c r="H189" i="57"/>
  <c r="H190" i="57"/>
  <c r="H191" i="57"/>
  <c r="H192" i="57"/>
  <c r="H193" i="57"/>
  <c r="H194" i="57"/>
  <c r="H195" i="57"/>
  <c r="H196" i="57"/>
  <c r="H197" i="57"/>
  <c r="H198" i="57"/>
  <c r="H199" i="57"/>
  <c r="H200" i="57"/>
  <c r="H201" i="57"/>
  <c r="H202" i="57"/>
  <c r="H203" i="57"/>
  <c r="H204" i="57"/>
  <c r="H205" i="57"/>
  <c r="H206" i="57"/>
  <c r="H207" i="57"/>
  <c r="H208" i="57"/>
  <c r="H209" i="57"/>
  <c r="H210" i="57"/>
  <c r="H211" i="57"/>
  <c r="H212" i="57"/>
  <c r="H213" i="57"/>
  <c r="H214" i="57"/>
  <c r="H215" i="57"/>
  <c r="H216" i="57"/>
  <c r="H217" i="57"/>
  <c r="H218" i="57"/>
  <c r="H219" i="57"/>
  <c r="H220" i="57"/>
  <c r="H221" i="57"/>
  <c r="H222" i="57"/>
  <c r="H223" i="57"/>
  <c r="H224" i="57"/>
  <c r="H225" i="57"/>
  <c r="H226" i="57"/>
  <c r="H227" i="57"/>
  <c r="H2" i="57"/>
  <c r="G3" i="57"/>
  <c r="G4" i="57"/>
  <c r="G5" i="57"/>
  <c r="G6" i="57"/>
  <c r="G7" i="57"/>
  <c r="G8" i="57"/>
  <c r="G9" i="57"/>
  <c r="G10" i="57"/>
  <c r="G11" i="57"/>
  <c r="G12" i="57"/>
  <c r="G13" i="57"/>
  <c r="G14" i="57"/>
  <c r="G15" i="57"/>
  <c r="G16" i="57"/>
  <c r="G17" i="57"/>
  <c r="G18" i="57"/>
  <c r="G19" i="57"/>
  <c r="G20" i="57"/>
  <c r="G21" i="57"/>
  <c r="G22" i="57"/>
  <c r="G23" i="57"/>
  <c r="G24" i="57"/>
  <c r="G25" i="57"/>
  <c r="G26" i="57"/>
  <c r="G27" i="57"/>
  <c r="G28" i="57"/>
  <c r="G29" i="57"/>
  <c r="G30" i="57"/>
  <c r="G31" i="57"/>
  <c r="G32" i="57"/>
  <c r="G33" i="57"/>
  <c r="G34" i="57"/>
  <c r="G35" i="57"/>
  <c r="G36" i="57"/>
  <c r="G37" i="57"/>
  <c r="G38" i="57"/>
  <c r="G39" i="57"/>
  <c r="G40" i="57"/>
  <c r="G41" i="57"/>
  <c r="G42" i="57"/>
  <c r="G43" i="57"/>
  <c r="G44" i="57"/>
  <c r="G45" i="57"/>
  <c r="G46" i="57"/>
  <c r="G47" i="57"/>
  <c r="G48" i="57"/>
  <c r="G49" i="57"/>
  <c r="G50" i="57"/>
  <c r="G51" i="57"/>
  <c r="G52" i="57"/>
  <c r="G53" i="57"/>
  <c r="G54" i="57"/>
  <c r="G55" i="57"/>
  <c r="G56" i="57"/>
  <c r="G57" i="57"/>
  <c r="G58" i="57"/>
  <c r="G59" i="57"/>
  <c r="G60" i="57"/>
  <c r="G61" i="57"/>
  <c r="G62" i="57"/>
  <c r="G63" i="57"/>
  <c r="G64" i="57"/>
  <c r="G65" i="57"/>
  <c r="G66" i="57"/>
  <c r="G67" i="57"/>
  <c r="G68" i="57"/>
  <c r="G69" i="57"/>
  <c r="G70" i="57"/>
  <c r="G71" i="57"/>
  <c r="G72" i="57"/>
  <c r="G73" i="57"/>
  <c r="G74" i="57"/>
  <c r="G75" i="57"/>
  <c r="G76" i="57"/>
  <c r="G77" i="57"/>
  <c r="G78" i="57"/>
  <c r="G79" i="57"/>
  <c r="G80" i="57"/>
  <c r="G81" i="57"/>
  <c r="G82" i="57"/>
  <c r="G83" i="57"/>
  <c r="G84" i="57"/>
  <c r="G85" i="57"/>
  <c r="G86" i="57"/>
  <c r="G87" i="57"/>
  <c r="G88" i="57"/>
  <c r="G89" i="57"/>
  <c r="G90" i="57"/>
  <c r="G91" i="57"/>
  <c r="G92" i="57"/>
  <c r="G93" i="57"/>
  <c r="G94" i="57"/>
  <c r="G95" i="57"/>
  <c r="G96" i="57"/>
  <c r="G97" i="57"/>
  <c r="G98" i="57"/>
  <c r="G99" i="57"/>
  <c r="G100" i="57"/>
  <c r="G101" i="57"/>
  <c r="G102" i="57"/>
  <c r="G103" i="57"/>
  <c r="G104" i="57"/>
  <c r="G105" i="57"/>
  <c r="G106" i="57"/>
  <c r="G107" i="57"/>
  <c r="G108" i="57"/>
  <c r="G109" i="57"/>
  <c r="G110" i="57"/>
  <c r="G111" i="57"/>
  <c r="G112" i="57"/>
  <c r="G113" i="57"/>
  <c r="G114" i="57"/>
  <c r="G115" i="57"/>
  <c r="G116" i="57"/>
  <c r="G117" i="57"/>
  <c r="G118" i="57"/>
  <c r="G119" i="57"/>
  <c r="G120" i="57"/>
  <c r="G121" i="57"/>
  <c r="G122" i="57"/>
  <c r="G123" i="57"/>
  <c r="G124" i="57"/>
  <c r="G125" i="57"/>
  <c r="G126" i="57"/>
  <c r="G127" i="57"/>
  <c r="G128" i="57"/>
  <c r="G129" i="57"/>
  <c r="G130" i="57"/>
  <c r="G131" i="57"/>
  <c r="G132" i="57"/>
  <c r="G133" i="57"/>
  <c r="G134" i="57"/>
  <c r="G135" i="57"/>
  <c r="G136" i="57"/>
  <c r="G137" i="57"/>
  <c r="G138" i="57"/>
  <c r="G139" i="57"/>
  <c r="G140" i="57"/>
  <c r="G141" i="57"/>
  <c r="G142" i="57"/>
  <c r="G143" i="57"/>
  <c r="G144" i="57"/>
  <c r="G145" i="57"/>
  <c r="G146" i="57"/>
  <c r="G147" i="57"/>
  <c r="G148" i="57"/>
  <c r="G149" i="57"/>
  <c r="G150" i="57"/>
  <c r="G151" i="57"/>
  <c r="G152" i="57"/>
  <c r="G153" i="57"/>
  <c r="G154" i="57"/>
  <c r="G155" i="57"/>
  <c r="G156" i="57"/>
  <c r="G157" i="57"/>
  <c r="G158" i="57"/>
  <c r="G159" i="57"/>
  <c r="G160" i="57"/>
  <c r="G161" i="57"/>
  <c r="G162" i="57"/>
  <c r="G163" i="57"/>
  <c r="G164" i="57"/>
  <c r="G165" i="57"/>
  <c r="G166" i="57"/>
  <c r="G167" i="57"/>
  <c r="G168" i="57"/>
  <c r="G169" i="57"/>
  <c r="G170" i="57"/>
  <c r="G171" i="57"/>
  <c r="G172" i="57"/>
  <c r="G173" i="57"/>
  <c r="G174" i="57"/>
  <c r="G175" i="57"/>
  <c r="G176" i="57"/>
  <c r="G177" i="57"/>
  <c r="G178" i="57"/>
  <c r="G179" i="57"/>
  <c r="G180" i="57"/>
  <c r="G181" i="57"/>
  <c r="G182" i="57"/>
  <c r="G183" i="57"/>
  <c r="G184" i="57"/>
  <c r="G185" i="57"/>
  <c r="G186" i="57"/>
  <c r="G187" i="57"/>
  <c r="G188" i="57"/>
  <c r="G189" i="57"/>
  <c r="G190" i="57"/>
  <c r="G191" i="57"/>
  <c r="G192" i="57"/>
  <c r="G193" i="57"/>
  <c r="G194" i="57"/>
  <c r="G195" i="57"/>
  <c r="G196" i="57"/>
  <c r="G197" i="57"/>
  <c r="G198" i="57"/>
  <c r="G199" i="57"/>
  <c r="G200" i="57"/>
  <c r="G201" i="57"/>
  <c r="G202" i="57"/>
  <c r="G203" i="57"/>
  <c r="G204" i="57"/>
  <c r="G205" i="57"/>
  <c r="G206" i="57"/>
  <c r="G207" i="57"/>
  <c r="G208" i="57"/>
  <c r="G209" i="57"/>
  <c r="G210" i="57"/>
  <c r="G211" i="57"/>
  <c r="G212" i="57"/>
  <c r="G213" i="57"/>
  <c r="G214" i="57"/>
  <c r="G215" i="57"/>
  <c r="G216" i="57"/>
  <c r="G217" i="57"/>
  <c r="G218" i="57"/>
  <c r="G219" i="57"/>
  <c r="G220" i="57"/>
  <c r="G221" i="57"/>
  <c r="G222" i="57"/>
  <c r="G223" i="57"/>
  <c r="G224" i="57"/>
  <c r="G225" i="57"/>
  <c r="G226" i="57"/>
  <c r="G227" i="57"/>
  <c r="G2" i="57"/>
  <c r="H2737" i="15" l="1"/>
  <c r="H2736" i="15"/>
  <c r="H2735" i="15"/>
  <c r="H2734" i="15"/>
  <c r="H2733" i="15"/>
  <c r="H2732" i="15"/>
  <c r="H2731" i="15"/>
  <c r="H2730" i="15"/>
  <c r="H2729" i="15"/>
  <c r="H2728" i="15"/>
  <c r="H2727" i="15"/>
  <c r="H2726" i="15"/>
  <c r="H2725" i="15"/>
  <c r="H2724" i="15"/>
  <c r="H2723" i="15"/>
  <c r="H2722" i="15"/>
  <c r="H2721" i="15"/>
  <c r="H2720" i="15"/>
  <c r="H2719" i="15"/>
  <c r="H2718" i="15"/>
  <c r="H2717" i="15"/>
  <c r="H2716" i="15"/>
  <c r="H2715" i="15"/>
  <c r="H2714" i="15"/>
  <c r="H2713" i="15"/>
  <c r="H2712" i="15"/>
  <c r="H2711" i="15"/>
  <c r="H2710" i="15"/>
  <c r="H2709" i="15"/>
  <c r="H2708" i="15"/>
  <c r="H2707" i="15"/>
  <c r="H2706" i="15"/>
  <c r="H2705" i="15"/>
  <c r="H2704" i="15"/>
  <c r="H2703" i="15"/>
  <c r="H2702" i="15"/>
  <c r="H2701" i="15"/>
  <c r="H2700" i="15"/>
  <c r="H2699" i="15"/>
  <c r="H2698" i="15"/>
  <c r="H2697" i="15"/>
  <c r="H2696" i="15"/>
  <c r="H2695" i="15"/>
  <c r="H2694" i="15"/>
  <c r="H2693" i="15"/>
  <c r="H2692" i="15"/>
  <c r="H2691" i="15"/>
  <c r="H2690" i="15"/>
  <c r="H2689" i="15"/>
  <c r="H2688" i="15"/>
  <c r="H2687" i="15"/>
  <c r="H2686" i="15"/>
  <c r="H2685" i="15"/>
  <c r="H2684" i="15"/>
  <c r="H2683" i="15"/>
  <c r="H2682" i="15"/>
  <c r="H2681" i="15"/>
  <c r="H2680" i="15"/>
  <c r="H2679" i="15"/>
  <c r="H2678" i="15"/>
  <c r="H2677" i="15"/>
  <c r="H2676" i="15"/>
  <c r="H2675" i="15"/>
  <c r="H2674" i="15"/>
  <c r="H2673" i="15"/>
  <c r="H2672" i="15"/>
  <c r="H2671" i="15"/>
  <c r="H2670" i="15"/>
  <c r="H2669" i="15"/>
  <c r="H2668" i="15"/>
  <c r="H2667" i="15"/>
  <c r="H2666" i="15"/>
  <c r="H2665" i="15"/>
  <c r="H2664" i="15"/>
  <c r="H2663" i="15"/>
  <c r="H2662" i="15"/>
  <c r="H2661" i="15"/>
  <c r="H2660" i="15"/>
  <c r="H2659" i="15"/>
  <c r="H2658" i="15"/>
  <c r="H2657" i="15"/>
  <c r="H2656" i="15"/>
  <c r="H2655" i="15"/>
  <c r="H2654" i="15"/>
  <c r="H2653" i="15"/>
  <c r="H2652" i="15"/>
  <c r="H2651" i="15"/>
  <c r="H2650" i="15"/>
  <c r="H2649" i="15"/>
  <c r="H2648" i="15"/>
  <c r="H2647" i="15"/>
  <c r="H2646" i="15"/>
  <c r="H2645" i="15"/>
  <c r="H2644" i="15"/>
  <c r="H2643" i="15"/>
  <c r="H2642" i="15"/>
  <c r="H2641" i="15"/>
  <c r="H2640" i="15"/>
  <c r="H2639" i="15"/>
  <c r="H2638" i="15"/>
  <c r="H2637" i="15"/>
  <c r="H2636" i="15"/>
  <c r="H2635" i="15"/>
  <c r="H2634" i="15"/>
  <c r="H2633" i="15"/>
  <c r="H2632" i="15"/>
  <c r="H2631" i="15"/>
  <c r="H2630" i="15"/>
  <c r="H2629" i="15"/>
  <c r="H2628" i="15"/>
  <c r="H2627" i="15"/>
  <c r="H2626" i="15"/>
  <c r="H2625" i="15"/>
  <c r="H2624" i="15"/>
  <c r="H2623" i="15"/>
  <c r="H2622" i="15"/>
  <c r="H2621" i="15"/>
  <c r="H2620" i="15"/>
  <c r="H2619" i="15"/>
  <c r="H2618" i="15"/>
  <c r="H2617" i="15"/>
  <c r="H2616" i="15"/>
  <c r="H2615" i="15"/>
  <c r="H2614" i="15"/>
  <c r="H2613" i="15"/>
  <c r="H2612" i="15"/>
  <c r="H2611" i="15"/>
  <c r="H2610" i="15"/>
  <c r="H2609" i="15"/>
  <c r="H2608" i="15"/>
  <c r="H2607" i="15"/>
  <c r="H2606" i="15"/>
  <c r="H2605" i="15"/>
  <c r="H2604" i="15"/>
  <c r="H2603" i="15"/>
  <c r="H2602" i="15"/>
  <c r="H2601" i="15"/>
  <c r="H2600" i="15"/>
  <c r="H2599" i="15"/>
  <c r="H2598" i="15"/>
  <c r="H2597" i="15"/>
  <c r="H2596" i="15"/>
  <c r="H2595" i="15"/>
  <c r="H2594" i="15"/>
  <c r="H2593" i="15"/>
  <c r="H2592" i="15"/>
  <c r="H2591" i="15"/>
  <c r="H2590" i="15"/>
  <c r="H2589" i="15"/>
  <c r="H2588" i="15"/>
  <c r="H2587" i="15"/>
  <c r="H2586" i="15"/>
  <c r="H2585" i="15"/>
  <c r="H2584" i="15"/>
  <c r="H2583" i="15"/>
  <c r="H2582" i="15"/>
  <c r="H2581" i="15"/>
  <c r="H2580" i="15"/>
  <c r="H2579" i="15"/>
  <c r="H2578" i="15"/>
  <c r="H2577" i="15"/>
  <c r="H2576" i="15"/>
  <c r="H2575" i="15"/>
  <c r="H2574" i="15"/>
  <c r="H2573" i="15"/>
  <c r="H2572" i="15"/>
  <c r="H2571" i="15"/>
  <c r="H2570" i="15"/>
  <c r="H2569" i="15"/>
  <c r="H2568" i="15"/>
  <c r="H2567" i="15"/>
  <c r="H2566" i="15"/>
  <c r="H2565" i="15"/>
  <c r="H2564" i="15"/>
  <c r="H2563" i="15"/>
  <c r="H2562" i="15"/>
  <c r="H2561" i="15"/>
  <c r="H2560" i="15"/>
  <c r="H2559" i="15"/>
  <c r="H2558" i="15"/>
  <c r="H2557" i="15"/>
  <c r="H2556" i="15"/>
  <c r="H2555" i="15"/>
  <c r="H2554" i="15"/>
  <c r="H2553" i="15"/>
  <c r="H2552" i="15"/>
  <c r="H2551" i="15"/>
  <c r="H2550" i="15"/>
  <c r="H2549" i="15"/>
  <c r="H2548" i="15"/>
  <c r="H2547" i="15"/>
  <c r="H2546" i="15"/>
  <c r="H2545" i="15"/>
  <c r="H2544" i="15"/>
  <c r="H2543" i="15"/>
  <c r="H2542" i="15"/>
  <c r="H2541" i="15"/>
  <c r="H2540" i="15"/>
  <c r="H2539" i="15"/>
  <c r="H2538" i="15"/>
  <c r="H2537" i="15"/>
  <c r="H2536" i="15"/>
  <c r="H2535" i="15"/>
  <c r="H2534" i="15"/>
  <c r="H2533" i="15"/>
  <c r="H2532" i="15"/>
  <c r="H2531" i="15"/>
  <c r="H2530" i="15"/>
  <c r="H2529" i="15"/>
  <c r="H2528" i="15"/>
  <c r="H2527" i="15"/>
  <c r="H2526" i="15"/>
  <c r="H2525" i="15"/>
  <c r="H2524" i="15"/>
  <c r="H2523" i="15"/>
  <c r="H2522" i="15"/>
  <c r="H2521" i="15"/>
  <c r="H2520" i="15"/>
  <c r="H2519" i="15"/>
  <c r="H2518" i="15"/>
  <c r="H2517" i="15"/>
  <c r="H2516" i="15"/>
  <c r="H2515" i="15"/>
  <c r="H2514" i="15"/>
  <c r="H2513" i="15"/>
  <c r="H2512" i="15"/>
  <c r="H2511" i="15"/>
  <c r="H2510" i="15"/>
  <c r="H2509" i="15"/>
  <c r="H2508" i="15"/>
  <c r="H2507" i="15"/>
  <c r="H2506" i="15"/>
  <c r="H2505" i="15"/>
  <c r="H2504" i="15"/>
  <c r="H2503" i="15"/>
  <c r="H2502" i="15"/>
  <c r="H2501" i="15"/>
  <c r="H2500" i="15"/>
  <c r="H2499" i="15"/>
  <c r="H2498" i="15"/>
  <c r="H2497" i="15"/>
  <c r="H2496" i="15"/>
  <c r="H2495" i="15"/>
  <c r="H2494" i="15"/>
  <c r="H2493" i="15"/>
  <c r="H2492" i="15"/>
  <c r="H2491" i="15"/>
  <c r="H2490" i="15"/>
  <c r="H2489" i="15"/>
  <c r="H2488" i="15"/>
  <c r="H2487" i="15"/>
  <c r="H2486" i="15"/>
  <c r="H2485" i="15"/>
  <c r="H2484" i="15"/>
  <c r="H2483" i="15"/>
  <c r="H2482" i="15"/>
  <c r="H2481" i="15"/>
  <c r="H2480" i="15"/>
  <c r="H2479" i="15"/>
  <c r="H2478" i="15"/>
  <c r="H2477" i="15"/>
  <c r="H2476" i="15"/>
  <c r="H2475" i="15"/>
  <c r="H2474" i="15"/>
  <c r="H2473" i="15"/>
  <c r="H2472" i="15"/>
  <c r="H2471" i="15"/>
  <c r="H2470" i="15"/>
  <c r="H2469" i="15"/>
  <c r="H2468" i="15"/>
  <c r="H2467" i="15"/>
  <c r="H2466" i="15"/>
  <c r="H2465" i="15"/>
  <c r="H2464" i="15"/>
  <c r="H2463" i="15"/>
  <c r="H2462" i="15"/>
  <c r="H2461" i="15"/>
  <c r="H2460" i="15"/>
  <c r="H2459" i="15"/>
  <c r="H2458" i="15"/>
  <c r="H2457" i="15"/>
  <c r="H2456" i="15"/>
  <c r="H2455" i="15"/>
  <c r="H2454" i="15"/>
  <c r="H2453" i="15"/>
  <c r="H2452" i="15"/>
  <c r="H2451" i="15"/>
  <c r="H2450" i="15"/>
  <c r="H2449" i="15"/>
  <c r="H2448" i="15"/>
  <c r="H2447" i="15"/>
  <c r="H2446" i="15"/>
  <c r="H2445" i="15"/>
  <c r="H2444" i="15"/>
  <c r="H2443" i="15"/>
  <c r="H2442" i="15"/>
  <c r="H2441" i="15"/>
  <c r="H2440" i="15"/>
  <c r="H2439" i="15"/>
  <c r="H2438" i="15"/>
  <c r="H2437" i="15"/>
  <c r="H2436" i="15"/>
  <c r="H2435" i="15"/>
  <c r="H2434" i="15"/>
  <c r="H2433" i="15"/>
  <c r="H2432" i="15"/>
  <c r="H2431" i="15"/>
  <c r="H2430" i="15"/>
  <c r="H2429" i="15"/>
  <c r="H2428" i="15"/>
  <c r="H2427" i="15"/>
  <c r="H2426" i="15"/>
  <c r="H2425" i="15"/>
  <c r="H2424" i="15"/>
  <c r="H2423" i="15"/>
  <c r="H2422" i="15"/>
  <c r="H2421" i="15"/>
  <c r="H2420" i="15"/>
  <c r="H2419" i="15"/>
  <c r="H2418" i="15"/>
  <c r="H2417" i="15"/>
  <c r="H2416" i="15"/>
  <c r="H2415" i="15"/>
  <c r="H2414" i="15"/>
  <c r="H2413" i="15"/>
  <c r="H2412" i="15"/>
  <c r="H2411" i="15"/>
  <c r="H2410" i="15"/>
  <c r="H2409" i="15"/>
  <c r="H2408" i="15"/>
  <c r="H2407" i="15"/>
  <c r="H2406" i="15"/>
  <c r="H2405" i="15"/>
  <c r="H2404" i="15"/>
  <c r="H2403" i="15"/>
  <c r="H2402" i="15"/>
  <c r="H2401" i="15"/>
  <c r="H2400" i="15"/>
  <c r="H2399" i="15"/>
  <c r="H2398" i="15"/>
  <c r="H2397" i="15"/>
  <c r="H2396" i="15"/>
  <c r="H2395" i="15"/>
  <c r="H2394" i="15"/>
  <c r="H2393" i="15"/>
  <c r="H2392" i="15"/>
  <c r="H2391" i="15"/>
  <c r="H2390" i="15"/>
  <c r="H2389" i="15"/>
  <c r="H2388" i="15"/>
  <c r="H2387" i="15"/>
  <c r="H2386" i="15"/>
  <c r="H2385" i="15"/>
  <c r="H2384" i="15"/>
  <c r="H2383" i="15"/>
  <c r="H2382" i="15"/>
  <c r="H2381" i="15"/>
  <c r="H2380" i="15"/>
  <c r="H2379" i="15"/>
  <c r="H2378" i="15"/>
  <c r="H2377" i="15"/>
  <c r="H2376" i="15"/>
  <c r="H2375" i="15"/>
  <c r="H2374" i="15"/>
  <c r="H2373" i="15"/>
  <c r="H2372" i="15"/>
  <c r="H2371" i="15"/>
  <c r="H2370" i="15"/>
  <c r="H2369" i="15"/>
  <c r="H2368" i="15"/>
  <c r="H2367" i="15"/>
  <c r="H2366" i="15"/>
  <c r="H2365" i="15"/>
  <c r="H2364" i="15"/>
  <c r="H2363" i="15"/>
  <c r="H2362" i="15"/>
  <c r="H2361" i="15"/>
  <c r="H2360" i="15"/>
  <c r="H2359" i="15"/>
  <c r="H2358" i="15"/>
  <c r="H2357" i="15"/>
  <c r="H2356" i="15"/>
  <c r="H2355" i="15"/>
  <c r="H2354" i="15"/>
  <c r="H2353" i="15"/>
  <c r="H2352" i="15"/>
  <c r="H2351" i="15"/>
  <c r="H2350" i="15"/>
  <c r="H2349" i="15"/>
  <c r="H2348" i="15"/>
  <c r="H2347" i="15"/>
  <c r="H2346" i="15"/>
  <c r="H2345" i="15"/>
  <c r="H2344" i="15"/>
  <c r="H2343" i="15"/>
  <c r="H2342" i="15"/>
  <c r="H2341" i="15"/>
  <c r="H2340" i="15"/>
  <c r="H2339" i="15"/>
  <c r="H2338" i="15"/>
  <c r="H2337" i="15"/>
  <c r="H2336" i="15"/>
  <c r="H2335" i="15"/>
  <c r="H2334" i="15"/>
  <c r="H2333" i="15"/>
  <c r="H2332" i="15"/>
  <c r="H2331" i="15"/>
  <c r="H2330" i="15"/>
  <c r="H2329" i="15"/>
  <c r="H2328" i="15"/>
  <c r="H2327" i="15"/>
  <c r="H2326" i="15"/>
  <c r="H2325" i="15"/>
  <c r="H2324" i="15"/>
  <c r="H2323" i="15"/>
  <c r="H2322" i="15"/>
  <c r="H2321" i="15"/>
  <c r="H2320" i="15"/>
  <c r="H2319" i="15"/>
  <c r="H2318" i="15"/>
  <c r="H2317" i="15"/>
  <c r="H2316" i="15"/>
  <c r="H2315" i="15"/>
  <c r="H2314" i="15"/>
  <c r="H2313" i="15"/>
  <c r="H2312" i="15"/>
  <c r="H2311" i="15"/>
  <c r="H2310" i="15"/>
  <c r="H2309" i="15"/>
  <c r="H2308" i="15"/>
  <c r="H2307" i="15"/>
  <c r="H2306" i="15"/>
  <c r="H2305" i="15"/>
  <c r="H2304" i="15"/>
  <c r="H2303" i="15"/>
  <c r="H2302" i="15"/>
  <c r="H2301" i="15"/>
  <c r="H2300" i="15"/>
  <c r="H2299" i="15"/>
  <c r="H2298" i="15"/>
  <c r="H2297" i="15"/>
  <c r="H2296" i="15"/>
  <c r="H2295" i="15"/>
  <c r="H2294" i="15"/>
  <c r="H2293" i="15"/>
  <c r="H2292" i="15"/>
  <c r="H2291" i="15"/>
  <c r="H2290" i="15"/>
  <c r="H2289" i="15"/>
  <c r="H2288" i="15"/>
  <c r="H2287" i="15"/>
  <c r="H2286" i="15"/>
  <c r="H2285" i="15"/>
  <c r="H2284" i="15"/>
  <c r="H2283" i="15"/>
  <c r="H2282" i="15"/>
  <c r="H2281" i="15"/>
  <c r="H2280" i="15"/>
  <c r="H2279" i="15"/>
  <c r="H2278" i="15"/>
  <c r="H2277" i="15"/>
  <c r="H2276" i="15"/>
  <c r="H2275" i="15"/>
  <c r="H2274" i="15"/>
  <c r="H2273" i="15"/>
  <c r="H2272" i="15"/>
  <c r="H2270" i="15"/>
  <c r="H2269" i="15"/>
  <c r="H2268" i="15"/>
  <c r="H2267" i="15"/>
  <c r="H2266" i="15"/>
  <c r="H2265" i="15"/>
  <c r="H2264" i="15"/>
  <c r="H2263" i="15"/>
  <c r="H2262" i="15"/>
  <c r="H2261" i="15"/>
  <c r="H2260" i="15"/>
  <c r="H2259" i="15"/>
  <c r="H2258" i="15"/>
  <c r="H2257" i="15"/>
  <c r="H2256" i="15"/>
  <c r="H2255" i="15"/>
  <c r="H2254" i="15"/>
  <c r="H2253" i="15"/>
  <c r="H2252" i="15"/>
  <c r="H2251" i="15"/>
  <c r="H2250" i="15"/>
  <c r="H2249" i="15"/>
  <c r="H2248" i="15"/>
  <c r="H2246" i="15"/>
  <c r="H2245" i="15"/>
  <c r="H2244" i="15"/>
  <c r="H2243" i="15"/>
  <c r="H2242" i="15"/>
  <c r="H2241" i="15"/>
  <c r="H2240" i="15"/>
  <c r="H2239" i="15"/>
  <c r="H2238" i="15"/>
  <c r="H2237" i="15"/>
  <c r="H2236" i="15"/>
  <c r="H2235" i="15"/>
  <c r="H2234" i="15"/>
  <c r="H2233" i="15"/>
  <c r="H2232" i="15"/>
  <c r="H2231" i="15"/>
  <c r="H2230" i="15"/>
  <c r="H2229" i="15"/>
  <c r="H2228" i="15"/>
  <c r="H2227" i="15"/>
  <c r="H2226" i="15"/>
  <c r="H2225" i="15"/>
  <c r="H2224" i="15"/>
  <c r="H2222" i="15"/>
  <c r="H2221" i="15"/>
  <c r="H2220" i="15"/>
  <c r="H2219" i="15"/>
  <c r="H2218" i="15"/>
  <c r="H2217" i="15"/>
  <c r="H2216" i="15"/>
  <c r="H2215" i="15"/>
  <c r="H2214" i="15"/>
  <c r="H2213" i="15"/>
  <c r="H2212" i="15"/>
  <c r="H2211" i="15"/>
  <c r="H2210" i="15"/>
  <c r="H2209" i="15"/>
  <c r="H2208" i="15"/>
  <c r="H2207" i="15"/>
  <c r="H2206" i="15"/>
  <c r="H2205" i="15"/>
  <c r="H2204" i="15"/>
  <c r="H2203" i="15"/>
  <c r="H2202" i="15"/>
  <c r="H2201" i="15"/>
  <c r="H2200" i="15"/>
  <c r="H2199" i="15"/>
  <c r="H2198" i="15"/>
  <c r="H2197" i="15"/>
  <c r="H2196" i="15"/>
  <c r="H2195" i="15"/>
  <c r="H2194" i="15"/>
  <c r="H2193" i="15"/>
  <c r="H2192" i="15"/>
  <c r="H2191" i="15"/>
  <c r="H2190" i="15"/>
  <c r="H2189" i="15"/>
  <c r="H2188" i="15"/>
  <c r="H2187" i="15"/>
  <c r="H2186" i="15"/>
  <c r="H2185" i="15"/>
  <c r="H2184" i="15"/>
  <c r="H2183" i="15"/>
  <c r="H2182" i="15"/>
  <c r="H2181" i="15"/>
  <c r="H2180" i="15"/>
  <c r="H2179" i="15"/>
  <c r="H2178" i="15"/>
  <c r="H2177" i="15"/>
  <c r="H2176" i="15"/>
  <c r="H2175" i="15"/>
  <c r="H2174" i="15"/>
  <c r="H2173" i="15"/>
  <c r="H2172" i="15"/>
  <c r="H2171" i="15"/>
  <c r="H2170" i="15"/>
  <c r="H2169" i="15"/>
  <c r="H2168" i="15"/>
  <c r="H2167" i="15"/>
  <c r="H2166" i="15"/>
  <c r="H2165" i="15"/>
  <c r="H2164" i="15"/>
  <c r="H2163" i="15"/>
  <c r="H2162" i="15"/>
  <c r="H2161" i="15"/>
  <c r="H2160" i="15"/>
  <c r="H2159" i="15"/>
  <c r="H2158" i="15"/>
  <c r="H2157" i="15"/>
  <c r="H2156" i="15"/>
  <c r="H2155" i="15"/>
  <c r="H2154" i="15"/>
  <c r="H2153" i="15"/>
  <c r="H2152" i="15"/>
  <c r="H2151" i="15"/>
  <c r="H2150" i="15"/>
  <c r="H2149" i="15"/>
  <c r="H2148" i="15"/>
  <c r="H2147" i="15"/>
  <c r="H2146" i="15"/>
  <c r="H2145" i="15"/>
  <c r="H2144" i="15"/>
  <c r="H2143" i="15"/>
  <c r="H2142" i="15"/>
  <c r="H2141" i="15"/>
  <c r="H2140" i="15"/>
  <c r="H2139" i="15"/>
  <c r="H2138" i="15"/>
  <c r="H2137" i="15"/>
  <c r="H2136" i="15"/>
  <c r="H2135" i="15"/>
  <c r="H2134" i="15"/>
  <c r="H2133" i="15"/>
  <c r="H2132" i="15"/>
  <c r="H2131" i="15"/>
  <c r="H2130" i="15"/>
  <c r="H2129" i="15"/>
  <c r="H2128" i="15"/>
  <c r="H2127" i="15"/>
  <c r="H2125" i="15"/>
  <c r="H2124" i="15"/>
  <c r="H2123" i="15"/>
  <c r="H2122" i="15"/>
  <c r="H2121" i="15"/>
  <c r="H2120" i="15"/>
  <c r="H2119" i="15"/>
  <c r="H2118" i="15"/>
  <c r="H2117" i="15"/>
  <c r="H2116" i="15"/>
  <c r="H2115" i="15"/>
  <c r="H2114" i="15"/>
  <c r="H2113" i="15"/>
  <c r="H2112" i="15"/>
  <c r="H2111" i="15"/>
  <c r="H2110" i="15"/>
  <c r="H2109" i="15"/>
  <c r="H2108" i="15"/>
  <c r="H2107" i="15"/>
  <c r="H2106" i="15"/>
  <c r="H2105" i="15"/>
  <c r="H2104" i="15"/>
  <c r="H2103" i="15"/>
  <c r="H2101" i="15"/>
  <c r="H2100" i="15"/>
  <c r="H2099" i="15"/>
  <c r="H2098" i="15"/>
  <c r="H2097" i="15"/>
  <c r="H2096" i="15"/>
  <c r="H2095" i="15"/>
  <c r="H2094" i="15"/>
  <c r="H2093" i="15"/>
  <c r="H2092" i="15"/>
  <c r="H2091" i="15"/>
  <c r="H2090" i="15"/>
  <c r="H2089" i="15"/>
  <c r="H2088" i="15"/>
  <c r="H2087" i="15"/>
  <c r="H2086" i="15"/>
  <c r="H2085" i="15"/>
  <c r="H2084" i="15"/>
  <c r="H2083" i="15"/>
  <c r="H2082" i="15"/>
  <c r="H2081" i="15"/>
  <c r="H2080" i="15"/>
  <c r="H2079" i="15"/>
  <c r="H2078" i="15"/>
  <c r="H2077" i="15"/>
  <c r="H2076" i="15"/>
  <c r="H2075" i="15"/>
  <c r="H2074" i="15"/>
  <c r="H2073" i="15"/>
  <c r="H2072" i="15"/>
  <c r="H2071" i="15"/>
  <c r="H2070" i="15"/>
  <c r="H2069" i="15"/>
  <c r="H2068" i="15"/>
  <c r="H2067" i="15"/>
  <c r="H2066" i="15"/>
  <c r="H2065" i="15"/>
  <c r="H2064" i="15"/>
  <c r="H2063" i="15"/>
  <c r="H2062" i="15"/>
  <c r="H2061" i="15"/>
  <c r="H2060" i="15"/>
  <c r="H2059" i="15"/>
  <c r="H2058" i="15"/>
  <c r="H2057" i="15"/>
  <c r="H2056" i="15"/>
  <c r="H2055" i="15"/>
  <c r="H2054" i="15"/>
  <c r="H2053" i="15"/>
  <c r="H2052" i="15"/>
  <c r="H2051" i="15"/>
  <c r="H2050" i="15"/>
  <c r="H2049" i="15"/>
  <c r="H2048" i="15"/>
  <c r="H2047" i="15"/>
  <c r="H2046" i="15"/>
  <c r="H2045" i="15"/>
  <c r="H2044" i="15"/>
  <c r="H2043" i="15"/>
  <c r="H2042" i="15"/>
  <c r="H2041" i="15"/>
  <c r="H2040" i="15"/>
  <c r="H2039" i="15"/>
  <c r="H2038" i="15"/>
  <c r="H2037" i="15"/>
  <c r="H2036" i="15"/>
  <c r="H2035" i="15"/>
  <c r="H2034" i="15"/>
  <c r="H2033" i="15"/>
  <c r="H2032" i="15"/>
  <c r="H2031" i="15"/>
  <c r="H2030" i="15"/>
  <c r="H2029" i="15"/>
  <c r="H2028" i="15"/>
  <c r="H2027" i="15"/>
  <c r="H2026" i="15"/>
  <c r="H2025" i="15"/>
  <c r="H2024" i="15"/>
  <c r="H2023" i="15"/>
  <c r="H2022" i="15"/>
  <c r="H2021" i="15"/>
  <c r="H2020" i="15"/>
  <c r="H2019" i="15"/>
  <c r="H2018" i="15"/>
  <c r="H2017" i="15"/>
  <c r="H2016" i="15"/>
  <c r="H2015" i="15"/>
  <c r="H2014" i="15"/>
  <c r="H2013" i="15"/>
  <c r="H2012" i="15"/>
  <c r="H2011" i="15"/>
  <c r="H2010" i="15"/>
  <c r="H2009" i="15"/>
  <c r="H2008" i="15"/>
  <c r="H2007" i="15"/>
  <c r="H2006" i="15"/>
  <c r="H2005" i="15"/>
  <c r="H2004" i="15"/>
  <c r="H2003" i="15"/>
  <c r="H2002" i="15"/>
  <c r="H2001" i="15"/>
  <c r="H2000" i="15"/>
  <c r="H1999" i="15"/>
  <c r="H1998" i="15"/>
  <c r="H1997" i="15"/>
  <c r="H1996" i="15"/>
  <c r="H1995" i="15"/>
  <c r="H1994" i="15"/>
  <c r="H1993" i="15"/>
  <c r="H1992" i="15"/>
  <c r="H1991" i="15"/>
  <c r="H1990" i="15"/>
  <c r="H1989" i="15"/>
  <c r="H1988" i="15"/>
  <c r="H1987" i="15"/>
  <c r="H1986" i="15"/>
  <c r="H1985" i="15"/>
  <c r="H1984" i="15"/>
  <c r="H1983" i="15"/>
  <c r="H1982" i="15"/>
  <c r="H1981" i="15"/>
  <c r="H1980" i="15"/>
  <c r="H1979" i="15"/>
  <c r="H1978" i="15"/>
  <c r="H1977" i="15"/>
  <c r="H1976" i="15"/>
  <c r="H1975" i="15"/>
  <c r="H1974" i="15"/>
  <c r="H1973" i="15"/>
  <c r="H1972" i="15"/>
  <c r="H1971" i="15"/>
  <c r="H1970" i="15"/>
  <c r="H1969" i="15"/>
  <c r="H1968" i="15"/>
  <c r="H1967" i="15"/>
  <c r="H1966" i="15"/>
  <c r="H1965" i="15"/>
  <c r="H1964" i="15"/>
  <c r="H1963" i="15"/>
  <c r="H1962" i="15"/>
  <c r="H1961" i="15"/>
  <c r="H1960" i="15"/>
  <c r="H1959" i="15"/>
  <c r="H1958" i="15"/>
  <c r="H1957" i="15"/>
  <c r="H1956" i="15"/>
  <c r="H1955" i="15"/>
  <c r="H1954" i="15"/>
  <c r="H1953" i="15"/>
  <c r="H1952" i="15"/>
  <c r="H1951" i="15"/>
  <c r="H1950" i="15"/>
  <c r="H1949" i="15"/>
  <c r="H1948" i="15"/>
  <c r="H1947" i="15"/>
  <c r="H1946" i="15"/>
  <c r="H1945" i="15"/>
  <c r="H1944" i="15"/>
  <c r="H1943" i="15"/>
  <c r="H1942" i="15"/>
  <c r="H1941" i="15"/>
  <c r="H1940" i="15"/>
  <c r="H1939" i="15"/>
  <c r="H1938" i="15"/>
  <c r="H1937" i="15"/>
  <c r="H1936" i="15"/>
  <c r="H1935" i="15"/>
  <c r="H1934" i="15"/>
  <c r="H1933" i="15"/>
  <c r="H1932" i="15"/>
  <c r="H1931" i="15"/>
  <c r="H1930" i="15"/>
  <c r="H1929" i="15"/>
  <c r="H1928" i="15"/>
  <c r="H1927" i="15"/>
  <c r="H1926" i="15"/>
  <c r="H1925" i="15"/>
  <c r="H1924" i="15"/>
  <c r="H1923" i="15"/>
  <c r="H1922" i="15"/>
  <c r="H1921" i="15"/>
  <c r="H1920" i="15"/>
  <c r="H1919" i="15"/>
  <c r="H1918" i="15"/>
  <c r="H1917" i="15"/>
  <c r="H1916" i="15"/>
  <c r="H1915" i="15"/>
  <c r="H1914" i="15"/>
  <c r="H1913" i="15"/>
  <c r="H1912" i="15"/>
  <c r="H1911" i="15"/>
  <c r="H1910" i="15"/>
  <c r="H1909" i="15"/>
  <c r="H1908" i="15"/>
  <c r="H1907" i="15"/>
  <c r="H1906" i="15"/>
  <c r="H1905" i="15"/>
  <c r="H1904" i="15"/>
  <c r="H1903" i="15"/>
  <c r="H1902" i="15"/>
  <c r="H1901" i="15"/>
  <c r="H1900" i="15"/>
  <c r="H1899" i="15"/>
  <c r="H1898" i="15"/>
  <c r="H1897" i="15"/>
  <c r="H1896" i="15"/>
  <c r="H1895" i="15"/>
  <c r="H1894" i="15"/>
  <c r="H1893" i="15"/>
  <c r="H1892" i="15"/>
  <c r="H1891" i="15"/>
  <c r="H1890" i="15"/>
  <c r="H1889" i="15"/>
  <c r="H1888" i="15"/>
  <c r="H1887" i="15"/>
  <c r="H1886" i="15"/>
  <c r="H1885" i="15"/>
  <c r="H1884" i="15"/>
  <c r="H1883" i="15"/>
  <c r="H1882" i="15"/>
  <c r="H1881" i="15"/>
  <c r="H1880" i="15"/>
  <c r="H1879" i="15"/>
  <c r="H1878" i="15"/>
  <c r="H1877" i="15"/>
  <c r="H1876" i="15"/>
  <c r="H1875" i="15"/>
  <c r="H1874" i="15"/>
  <c r="H1873" i="15"/>
  <c r="H1872" i="15"/>
  <c r="H1871" i="15"/>
  <c r="H1870" i="15"/>
  <c r="H1869" i="15"/>
  <c r="H1868" i="15"/>
  <c r="H1867" i="15"/>
  <c r="H1866" i="15"/>
  <c r="H1865" i="15"/>
  <c r="H1864" i="15"/>
  <c r="H1863" i="15"/>
  <c r="H1862" i="15"/>
  <c r="H1861" i="15"/>
  <c r="H1860" i="15"/>
  <c r="H1859" i="15"/>
  <c r="H1858" i="15"/>
  <c r="H1857" i="15"/>
  <c r="H1856" i="15"/>
  <c r="H1855" i="15"/>
  <c r="H1854" i="15"/>
  <c r="H1853" i="15"/>
  <c r="H1852" i="15"/>
  <c r="H1851" i="15"/>
  <c r="H1850" i="15"/>
  <c r="H1849" i="15"/>
  <c r="H1848" i="15"/>
  <c r="H1847" i="15"/>
  <c r="H1846" i="15"/>
  <c r="H1845" i="15"/>
  <c r="H1844" i="15"/>
  <c r="H1843" i="15"/>
  <c r="H1842" i="15"/>
  <c r="H1841" i="15"/>
  <c r="H1840" i="15"/>
  <c r="H1839" i="15"/>
  <c r="H1838" i="15"/>
  <c r="H1837" i="15"/>
  <c r="H1836" i="15"/>
  <c r="H1835" i="15"/>
  <c r="H1834" i="15"/>
  <c r="H1833" i="15"/>
  <c r="H1832" i="15"/>
  <c r="H1831" i="15"/>
  <c r="H1830" i="15"/>
  <c r="H1829" i="15"/>
  <c r="H1828" i="15"/>
  <c r="H1827" i="15"/>
  <c r="H1826" i="15"/>
  <c r="H1825" i="15"/>
  <c r="H1824" i="15"/>
  <c r="H1823" i="15"/>
  <c r="H1822" i="15"/>
  <c r="H1821" i="15"/>
  <c r="H1820" i="15"/>
  <c r="H1819" i="15"/>
  <c r="H1818" i="15"/>
  <c r="H1817" i="15"/>
  <c r="H1816" i="15"/>
  <c r="H1815" i="15"/>
  <c r="H1814" i="15"/>
  <c r="H1813" i="15"/>
  <c r="H1812" i="15"/>
  <c r="H1811" i="15"/>
  <c r="H1810" i="15"/>
  <c r="H1809" i="15"/>
  <c r="H1808" i="15"/>
  <c r="H1807" i="15"/>
  <c r="H1806" i="15"/>
  <c r="H1805" i="15"/>
  <c r="H1804" i="15"/>
  <c r="H1803" i="15"/>
  <c r="H1802" i="15"/>
  <c r="H1801" i="15"/>
  <c r="H1800" i="15"/>
  <c r="H1799" i="15"/>
  <c r="H1798" i="15"/>
  <c r="H1797" i="15"/>
  <c r="H1796" i="15"/>
  <c r="H1795" i="15"/>
  <c r="H1794" i="15"/>
  <c r="H1793" i="15"/>
  <c r="H1792" i="15"/>
  <c r="H1791" i="15"/>
  <c r="H1790" i="15"/>
  <c r="H1789" i="15"/>
  <c r="H1788" i="15"/>
  <c r="H1787" i="15"/>
  <c r="H1786" i="15"/>
  <c r="H1785" i="15"/>
  <c r="H1784" i="15"/>
  <c r="H1783" i="15"/>
  <c r="H1782" i="15"/>
  <c r="H1781" i="15"/>
  <c r="H1780" i="15"/>
  <c r="H1779" i="15"/>
  <c r="H1778" i="15"/>
  <c r="H1777" i="15"/>
  <c r="H1776" i="15"/>
  <c r="H1775" i="15"/>
  <c r="H1774" i="15"/>
  <c r="H1773" i="15"/>
  <c r="H1772" i="15"/>
  <c r="H1771" i="15"/>
  <c r="H1770" i="15"/>
  <c r="H1769" i="15"/>
  <c r="H1768" i="15"/>
  <c r="H1767" i="15"/>
  <c r="H1766" i="15"/>
  <c r="H1765" i="15"/>
  <c r="H1764" i="15"/>
  <c r="H1763" i="15"/>
  <c r="H1762" i="15"/>
  <c r="H1761" i="15"/>
  <c r="H1760" i="15"/>
  <c r="H1759" i="15"/>
  <c r="H1758" i="15"/>
  <c r="H1757" i="15"/>
  <c r="H1756" i="15"/>
  <c r="H1755" i="15"/>
  <c r="H1754" i="15"/>
  <c r="H1753" i="15"/>
  <c r="H1752" i="15"/>
  <c r="H1751" i="15"/>
  <c r="H1750" i="15"/>
  <c r="H1749" i="15"/>
  <c r="H1748" i="15"/>
  <c r="H1747" i="15"/>
  <c r="H1746" i="15"/>
  <c r="H1745" i="15"/>
  <c r="H1744" i="15"/>
  <c r="H1743" i="15"/>
  <c r="H1742" i="15"/>
  <c r="H1741" i="15"/>
  <c r="H1740" i="15"/>
  <c r="H1739" i="15"/>
  <c r="H1738" i="15"/>
  <c r="H1737" i="15"/>
  <c r="H1736" i="15"/>
  <c r="H1735" i="15"/>
  <c r="H1734" i="15"/>
  <c r="H1733" i="15"/>
  <c r="H1732" i="15"/>
  <c r="H1731" i="15"/>
  <c r="H1730" i="15"/>
  <c r="H1729" i="15"/>
  <c r="H1728" i="15"/>
  <c r="H1727" i="15"/>
  <c r="H1726" i="15"/>
  <c r="H1725" i="15"/>
  <c r="H1724" i="15"/>
  <c r="H1723" i="15"/>
  <c r="H1722" i="15"/>
  <c r="H1721" i="15"/>
  <c r="H1720" i="15"/>
  <c r="H1719" i="15"/>
  <c r="H1718" i="15"/>
  <c r="H1717" i="15"/>
  <c r="H1716" i="15"/>
  <c r="H1715" i="15"/>
  <c r="H1714" i="15"/>
  <c r="H1713" i="15"/>
  <c r="H1712" i="15"/>
  <c r="H1711" i="15"/>
  <c r="H1710" i="15"/>
  <c r="H1709" i="15"/>
  <c r="H1708" i="15"/>
  <c r="H1707" i="15"/>
  <c r="H1706" i="15"/>
  <c r="H1705" i="15"/>
  <c r="H1704" i="15"/>
  <c r="H1703" i="15"/>
  <c r="H1702" i="15"/>
  <c r="H1701" i="15"/>
  <c r="H1700" i="15"/>
  <c r="H1699" i="15"/>
  <c r="H1698" i="15"/>
  <c r="H1697" i="15"/>
  <c r="H1696" i="15"/>
  <c r="H1695" i="15"/>
  <c r="H1694" i="15"/>
  <c r="H1693" i="15"/>
  <c r="H1692" i="15"/>
  <c r="H1691" i="15"/>
  <c r="H1690" i="15"/>
  <c r="H1689" i="15"/>
  <c r="H1688" i="15"/>
  <c r="H1687" i="15"/>
  <c r="H1686" i="15"/>
  <c r="H1685" i="15"/>
  <c r="H1684" i="15"/>
  <c r="H1683" i="15"/>
  <c r="H1682" i="15"/>
  <c r="H1681" i="15"/>
  <c r="H1680" i="15"/>
  <c r="H1679" i="15"/>
  <c r="H1678" i="15"/>
  <c r="H1677" i="15"/>
  <c r="H1676" i="15"/>
  <c r="H1675" i="15"/>
  <c r="H1674" i="15"/>
  <c r="H1673" i="15"/>
  <c r="H1672" i="15"/>
  <c r="H1671" i="15"/>
  <c r="H1670" i="15"/>
  <c r="H1669" i="15"/>
  <c r="H1668" i="15"/>
  <c r="H1667" i="15"/>
  <c r="H1666" i="15"/>
  <c r="H1665" i="15"/>
  <c r="H1664" i="15"/>
  <c r="H1663" i="15"/>
  <c r="H1662" i="15"/>
  <c r="H1661" i="15"/>
  <c r="H1660" i="15"/>
  <c r="H1659" i="15"/>
  <c r="H1658" i="15"/>
  <c r="H1657" i="15"/>
  <c r="H1656" i="15"/>
  <c r="H1655" i="15"/>
  <c r="H1654" i="15"/>
  <c r="H1653" i="15"/>
  <c r="H1652" i="15"/>
  <c r="H1651" i="15"/>
  <c r="H1650" i="15"/>
  <c r="H1649" i="15"/>
  <c r="H1648" i="15"/>
  <c r="H1647" i="15"/>
  <c r="H1646" i="15"/>
  <c r="H1645" i="15"/>
  <c r="H1644" i="15"/>
  <c r="H1643" i="15"/>
  <c r="H1642" i="15"/>
  <c r="H1641" i="15"/>
  <c r="H1640" i="15"/>
  <c r="H1639" i="15"/>
  <c r="H1638" i="15"/>
  <c r="H1637" i="15"/>
  <c r="H1636" i="15"/>
  <c r="H1635" i="15"/>
  <c r="H1634" i="15"/>
  <c r="H1633" i="15"/>
  <c r="H1632" i="15"/>
  <c r="H1631" i="15"/>
  <c r="H1630" i="15"/>
  <c r="H1629" i="15"/>
  <c r="H1628" i="15"/>
  <c r="H1627" i="15"/>
  <c r="H1626" i="15"/>
  <c r="H1625" i="15"/>
  <c r="H1624" i="15"/>
  <c r="H1623" i="15"/>
  <c r="H1622" i="15"/>
  <c r="H1621" i="15"/>
  <c r="H1620" i="15"/>
  <c r="H1619" i="15"/>
  <c r="H1618" i="15"/>
  <c r="H1617" i="15"/>
  <c r="H1616" i="15"/>
  <c r="H1615" i="15"/>
  <c r="H1614" i="15"/>
  <c r="H1613" i="15"/>
  <c r="H1612" i="15"/>
  <c r="H1611" i="15"/>
  <c r="H1610" i="15"/>
  <c r="H1609" i="15"/>
  <c r="H1608" i="15"/>
  <c r="H1607" i="15"/>
  <c r="H1606" i="15"/>
  <c r="H1605" i="15"/>
  <c r="H1604" i="15"/>
  <c r="H1603" i="15"/>
  <c r="H1602" i="15"/>
  <c r="H1601" i="15"/>
  <c r="H1600" i="15"/>
  <c r="H1599" i="15"/>
  <c r="H1598" i="15"/>
  <c r="H1597" i="15"/>
  <c r="H1596" i="15"/>
  <c r="H1595" i="15"/>
  <c r="H1594" i="15"/>
  <c r="H1593" i="15"/>
  <c r="H1592" i="15"/>
  <c r="H1591" i="15"/>
  <c r="H1590" i="15"/>
  <c r="H1589" i="15"/>
  <c r="H1588" i="15"/>
  <c r="H1587" i="15"/>
  <c r="H1586" i="15"/>
  <c r="H1585" i="15"/>
  <c r="H1584" i="15"/>
  <c r="H1583" i="15"/>
  <c r="H1582" i="15"/>
  <c r="H1581" i="15"/>
  <c r="H1580" i="15"/>
  <c r="H1579" i="15"/>
  <c r="H1578" i="15"/>
  <c r="H1577" i="15"/>
  <c r="H1576" i="15"/>
  <c r="H1575" i="15"/>
  <c r="H1574" i="15"/>
  <c r="H1573" i="15"/>
  <c r="H1572" i="15"/>
  <c r="H1571" i="15"/>
  <c r="H1570" i="15"/>
  <c r="H1569" i="15"/>
  <c r="H1568" i="15"/>
  <c r="H1567" i="15"/>
  <c r="H1566" i="15"/>
  <c r="H1565" i="15"/>
  <c r="H1564" i="15"/>
  <c r="H1563" i="15"/>
  <c r="H1562" i="15"/>
  <c r="H1561" i="15"/>
  <c r="H1560" i="15"/>
  <c r="H1559" i="15"/>
  <c r="H1558" i="15"/>
  <c r="H1557" i="15"/>
  <c r="H1556" i="15"/>
  <c r="H1555" i="15"/>
  <c r="H1554" i="15"/>
  <c r="H1553" i="15"/>
  <c r="H1552" i="15"/>
  <c r="H1551" i="15"/>
  <c r="H1550" i="15"/>
  <c r="H1549" i="15"/>
  <c r="H1548" i="15"/>
  <c r="H1547" i="15"/>
  <c r="H1546" i="15"/>
  <c r="H1545" i="15"/>
  <c r="H1544" i="15"/>
  <c r="H1543" i="15"/>
  <c r="H1542" i="15"/>
  <c r="H1541" i="15"/>
  <c r="H1540" i="15"/>
  <c r="H1539" i="15"/>
  <c r="H1538" i="15"/>
  <c r="H1537" i="15"/>
  <c r="H1536" i="15"/>
  <c r="H1535" i="15"/>
  <c r="H1534" i="15"/>
  <c r="H1533" i="15"/>
  <c r="H1532" i="15"/>
  <c r="H1531" i="15"/>
  <c r="H1530" i="15"/>
  <c r="H1529" i="15"/>
  <c r="H1528" i="15"/>
  <c r="H1527" i="15"/>
  <c r="H1526" i="15"/>
  <c r="H1525" i="15"/>
  <c r="H1524" i="15"/>
  <c r="H1523" i="15"/>
  <c r="H1522" i="15"/>
  <c r="H1521" i="15"/>
  <c r="H1520" i="15"/>
  <c r="H1519" i="15"/>
  <c r="H1518" i="15"/>
  <c r="H1517" i="15"/>
  <c r="H1516" i="15"/>
  <c r="H1515" i="15"/>
  <c r="H1514" i="15"/>
  <c r="H1513" i="15"/>
  <c r="H1512" i="15"/>
  <c r="H1511" i="15"/>
  <c r="H1510" i="15"/>
  <c r="H1509" i="15"/>
  <c r="H1508" i="15"/>
  <c r="H1507" i="15"/>
  <c r="H1506" i="15"/>
  <c r="H1505" i="15"/>
  <c r="H1504" i="15"/>
  <c r="H1503" i="15"/>
  <c r="H1502" i="15"/>
  <c r="H1501" i="15"/>
  <c r="H1500" i="15"/>
  <c r="H1499" i="15"/>
  <c r="H1498" i="15"/>
  <c r="H1497" i="15"/>
  <c r="H1496" i="15"/>
  <c r="H1495" i="15"/>
  <c r="H1494" i="15"/>
  <c r="H1493" i="15"/>
  <c r="H1492" i="15"/>
  <c r="H1491" i="15"/>
  <c r="H1490" i="15"/>
  <c r="H1489" i="15"/>
  <c r="H1488" i="15"/>
  <c r="H1487" i="15"/>
  <c r="H1486" i="15"/>
  <c r="H1485" i="15"/>
  <c r="H1484" i="15"/>
  <c r="H1483" i="15"/>
  <c r="H1482" i="15"/>
  <c r="H1481" i="15"/>
  <c r="H1480" i="15"/>
  <c r="H1479" i="15"/>
  <c r="H1478" i="15"/>
  <c r="H1477" i="15"/>
  <c r="H1476" i="15"/>
  <c r="H1475" i="15"/>
  <c r="H1474" i="15"/>
  <c r="H1473" i="15"/>
  <c r="H1472" i="15"/>
  <c r="H1471" i="15"/>
  <c r="H1470" i="15"/>
  <c r="H1469" i="15"/>
  <c r="H1468" i="15"/>
  <c r="H1467" i="15"/>
  <c r="H1466" i="15"/>
  <c r="H1465" i="15"/>
  <c r="H1464" i="15"/>
  <c r="H1463" i="15"/>
  <c r="H1462" i="15"/>
  <c r="H1461" i="15"/>
  <c r="H1460" i="15"/>
  <c r="H1459" i="15"/>
  <c r="H1458" i="15"/>
  <c r="H1457" i="15"/>
  <c r="H1456" i="15"/>
  <c r="H1455" i="15"/>
  <c r="H1454" i="15"/>
  <c r="H1453" i="15"/>
  <c r="H1452" i="15"/>
  <c r="H1451" i="15"/>
  <c r="H1450" i="15"/>
  <c r="H1449" i="15"/>
  <c r="H1448" i="15"/>
  <c r="H1447" i="15"/>
  <c r="H1446" i="15"/>
  <c r="H1445" i="15"/>
  <c r="H1444" i="15"/>
  <c r="H1443" i="15"/>
  <c r="H1442" i="15"/>
  <c r="H1441" i="15"/>
  <c r="H1440" i="15"/>
  <c r="H1439" i="15"/>
  <c r="H1438" i="15"/>
  <c r="H1437" i="15"/>
  <c r="H1436" i="15"/>
  <c r="H1435" i="15"/>
  <c r="H1434" i="15"/>
  <c r="H1433" i="15"/>
  <c r="H1432" i="15"/>
  <c r="H1431" i="15"/>
  <c r="H1430" i="15"/>
  <c r="H1429" i="15"/>
  <c r="H1428" i="15"/>
  <c r="H1427" i="15"/>
  <c r="H1426" i="15"/>
  <c r="H1425" i="15"/>
  <c r="H1424" i="15"/>
  <c r="H1423" i="15"/>
  <c r="H1422" i="15"/>
  <c r="H1421" i="15"/>
  <c r="H1420" i="15"/>
  <c r="H1419" i="15"/>
  <c r="H1418" i="15"/>
  <c r="H1417" i="15"/>
  <c r="H1416" i="15"/>
  <c r="H1415" i="15"/>
  <c r="H1414" i="15"/>
  <c r="H1413" i="15"/>
  <c r="H1412" i="15"/>
  <c r="H1411" i="15"/>
  <c r="H1410" i="15"/>
  <c r="H1409" i="15"/>
  <c r="H1408" i="15"/>
  <c r="H1407" i="15"/>
  <c r="H1406" i="15"/>
  <c r="H1405" i="15"/>
  <c r="H1404" i="15"/>
  <c r="H1403" i="15"/>
  <c r="H1402" i="15"/>
  <c r="H1401" i="15"/>
  <c r="H1400" i="15"/>
  <c r="H1399" i="15"/>
  <c r="H1398" i="15"/>
  <c r="H1397" i="15"/>
  <c r="H1396" i="15"/>
  <c r="H1395" i="15"/>
  <c r="H1394" i="15"/>
  <c r="H1393" i="15"/>
  <c r="H1392" i="15"/>
  <c r="H1391" i="15"/>
  <c r="H1390" i="15"/>
  <c r="H1389" i="15"/>
  <c r="H1388" i="15"/>
  <c r="H1387" i="15"/>
  <c r="H1386" i="15"/>
  <c r="H1385" i="15"/>
  <c r="H1384" i="15"/>
  <c r="H1383" i="15"/>
  <c r="H1382" i="15"/>
  <c r="H1381" i="15"/>
  <c r="H1380" i="15"/>
  <c r="H1379" i="15"/>
  <c r="H1378" i="15"/>
  <c r="H1377" i="15"/>
  <c r="H1376" i="15"/>
  <c r="H1375" i="15"/>
  <c r="H1374" i="15"/>
  <c r="H1373" i="15"/>
  <c r="H1372" i="15"/>
  <c r="H1371" i="15"/>
  <c r="H1370" i="15"/>
  <c r="H1369" i="15"/>
  <c r="H1368" i="15"/>
  <c r="H1367" i="15"/>
  <c r="H1366" i="15"/>
  <c r="H1365" i="15"/>
  <c r="H1364" i="15"/>
  <c r="H1363" i="15"/>
  <c r="H1362" i="15"/>
  <c r="H1361" i="15"/>
  <c r="H1360" i="15"/>
  <c r="H1359" i="15"/>
  <c r="H1358" i="15"/>
  <c r="H1357" i="15"/>
  <c r="H1356" i="15"/>
  <c r="H1355" i="15"/>
  <c r="H1354" i="15"/>
  <c r="H1353" i="15"/>
  <c r="H1352" i="15"/>
  <c r="H1351" i="15"/>
  <c r="H1350" i="15"/>
  <c r="H1349" i="15"/>
  <c r="H1348" i="15"/>
  <c r="H1347" i="15"/>
  <c r="H1346" i="15"/>
  <c r="H1345" i="15"/>
  <c r="H1344" i="15"/>
  <c r="H1343" i="15"/>
  <c r="H1342" i="15"/>
  <c r="H1341" i="15"/>
  <c r="H1340" i="15"/>
  <c r="H1339" i="15"/>
  <c r="H1338" i="15"/>
  <c r="H1337" i="15"/>
  <c r="H1336" i="15"/>
  <c r="H1335" i="15"/>
  <c r="H1334" i="15"/>
  <c r="H1333" i="15"/>
  <c r="H1332" i="15"/>
  <c r="H1331" i="15"/>
  <c r="H1330" i="15"/>
  <c r="H1329" i="15"/>
  <c r="H1328" i="15"/>
  <c r="H1327" i="15"/>
  <c r="H1326" i="15"/>
  <c r="H1325" i="15"/>
  <c r="H1324" i="15"/>
  <c r="H1323" i="15"/>
  <c r="H1322" i="15"/>
  <c r="H1321" i="15"/>
  <c r="H1320" i="15"/>
  <c r="H1319" i="15"/>
  <c r="H1318" i="15"/>
  <c r="H1317" i="15"/>
  <c r="H1316" i="15"/>
  <c r="H1315" i="15"/>
  <c r="H1314" i="15"/>
  <c r="H1313" i="15"/>
  <c r="H1312" i="15"/>
  <c r="H1311" i="15"/>
  <c r="H1310" i="15"/>
  <c r="H1309" i="15"/>
  <c r="H1308" i="15"/>
  <c r="H1307" i="15"/>
  <c r="H1306" i="15"/>
  <c r="H1305" i="15"/>
  <c r="H1304" i="15"/>
  <c r="H1303" i="15"/>
  <c r="H1302" i="15"/>
  <c r="H1301" i="15"/>
  <c r="H1300" i="15"/>
  <c r="H1299" i="15"/>
  <c r="H1298" i="15"/>
  <c r="H1297" i="15"/>
  <c r="H1296" i="15"/>
  <c r="H1295" i="15"/>
  <c r="H1294" i="15"/>
  <c r="H1293" i="15"/>
  <c r="H1292" i="15"/>
  <c r="H1291" i="15"/>
  <c r="H1290" i="15"/>
  <c r="H1289" i="15"/>
  <c r="H1288" i="15"/>
  <c r="H1287" i="15"/>
  <c r="H1286" i="15"/>
  <c r="H1285" i="15"/>
  <c r="H1284" i="15"/>
  <c r="H1283" i="15"/>
  <c r="H1282" i="15"/>
  <c r="H1281" i="15"/>
  <c r="H1280" i="15"/>
  <c r="H1279" i="15"/>
  <c r="H1278" i="15"/>
  <c r="H1277" i="15"/>
  <c r="H1276" i="15"/>
  <c r="H1275" i="15"/>
  <c r="H1274" i="15"/>
  <c r="H1273" i="15"/>
  <c r="H1272" i="15"/>
  <c r="H1271" i="15"/>
  <c r="H1270" i="15"/>
  <c r="H1269" i="15"/>
  <c r="H1268" i="15"/>
  <c r="H1267" i="15"/>
  <c r="H1266" i="15"/>
  <c r="H1265" i="15"/>
  <c r="H1264" i="15"/>
  <c r="H1263" i="15"/>
  <c r="H1262" i="15"/>
  <c r="H1261" i="15"/>
  <c r="H1260" i="15"/>
  <c r="H1259" i="15"/>
  <c r="H1258" i="15"/>
  <c r="H1257" i="15"/>
  <c r="H1256" i="15"/>
  <c r="H1255" i="15"/>
  <c r="H1254" i="15"/>
  <c r="H1253" i="15"/>
  <c r="H1252" i="15"/>
  <c r="H1251" i="15"/>
  <c r="H1250" i="15"/>
  <c r="H1249" i="15"/>
  <c r="H1248" i="15"/>
  <c r="H1247" i="15"/>
  <c r="H1246" i="15"/>
  <c r="H1245" i="15"/>
  <c r="H1244" i="15"/>
  <c r="H1243" i="15"/>
  <c r="H1242" i="15"/>
  <c r="H1241" i="15"/>
  <c r="H1240" i="15"/>
  <c r="H1239" i="15"/>
  <c r="H1238" i="15"/>
  <c r="H1237" i="15"/>
  <c r="H1236" i="15"/>
  <c r="H1235" i="15"/>
  <c r="H1234" i="15"/>
  <c r="H1233" i="15"/>
  <c r="H1232" i="15"/>
  <c r="H1231" i="15"/>
  <c r="H1230" i="15"/>
  <c r="H1229" i="15"/>
  <c r="H1228" i="15"/>
  <c r="H1227" i="15"/>
  <c r="H1226" i="15"/>
  <c r="H1225" i="15"/>
  <c r="H1224" i="15"/>
  <c r="H1223" i="15"/>
  <c r="H1222" i="15"/>
  <c r="H1221" i="15"/>
  <c r="H1220" i="15"/>
  <c r="H1219" i="15"/>
  <c r="H1218" i="15"/>
  <c r="H1217" i="15"/>
  <c r="H1216" i="15"/>
  <c r="H1215" i="15"/>
  <c r="H1214" i="15"/>
  <c r="H1213" i="15"/>
  <c r="H1212" i="15"/>
  <c r="H1211" i="15"/>
  <c r="H1210" i="15"/>
  <c r="H1209" i="15"/>
  <c r="H1208" i="15"/>
  <c r="H1207" i="15"/>
  <c r="H1206" i="15"/>
  <c r="H1205" i="15"/>
  <c r="H1204" i="15"/>
  <c r="H1203" i="15"/>
  <c r="H1202" i="15"/>
  <c r="H1201" i="15"/>
  <c r="H1200" i="15"/>
  <c r="H1199" i="15"/>
  <c r="H1198" i="15"/>
  <c r="H1197" i="15"/>
  <c r="H1196" i="15"/>
  <c r="H1195" i="15"/>
  <c r="H1194" i="15"/>
  <c r="H1193" i="15"/>
  <c r="H1192" i="15"/>
  <c r="H1191" i="15"/>
  <c r="H1190" i="15"/>
  <c r="H1189" i="15"/>
  <c r="H1188" i="15"/>
  <c r="H1187" i="15"/>
  <c r="H1186" i="15"/>
  <c r="H1185" i="15"/>
  <c r="H1184" i="15"/>
  <c r="H1183" i="15"/>
  <c r="H1182" i="15"/>
  <c r="H1181" i="15"/>
  <c r="H1180" i="15"/>
  <c r="H1179" i="15"/>
  <c r="H1178" i="15"/>
  <c r="H1177" i="15"/>
  <c r="H1176" i="15"/>
  <c r="H1175" i="15"/>
  <c r="H1174" i="15"/>
  <c r="H1173" i="15"/>
  <c r="H1172" i="15"/>
  <c r="H1171" i="15"/>
  <c r="H1170" i="15"/>
  <c r="H1169" i="15"/>
  <c r="H1168" i="15"/>
  <c r="H1167" i="15"/>
  <c r="H1166" i="15"/>
  <c r="H1165" i="15"/>
  <c r="H1164" i="15"/>
  <c r="H1163" i="15"/>
  <c r="H1162" i="15"/>
  <c r="H1161" i="15"/>
  <c r="H1160" i="15"/>
  <c r="H1159" i="15"/>
  <c r="H1158" i="15"/>
  <c r="H1157" i="15"/>
  <c r="H1156" i="15"/>
  <c r="H1155" i="15"/>
  <c r="H1154" i="15"/>
  <c r="H1153" i="15"/>
  <c r="H1152" i="15"/>
  <c r="H1151" i="15"/>
  <c r="H1150" i="15"/>
  <c r="H1149" i="15"/>
  <c r="H1148" i="15"/>
  <c r="H1147" i="15"/>
  <c r="H1146" i="15"/>
  <c r="H1145" i="15"/>
  <c r="H1144" i="15"/>
  <c r="H1143" i="15"/>
  <c r="H1142" i="15"/>
  <c r="H1141" i="15"/>
  <c r="H1140" i="15"/>
  <c r="H1139" i="15"/>
  <c r="H1138" i="15"/>
  <c r="H1137" i="15"/>
  <c r="H1136" i="15"/>
  <c r="H1135" i="15"/>
  <c r="H1134" i="15"/>
  <c r="H1133" i="15"/>
  <c r="H1132" i="15"/>
  <c r="H1131" i="15"/>
  <c r="H1130" i="15"/>
  <c r="H1129" i="15"/>
  <c r="H1128" i="15"/>
  <c r="H1127" i="15"/>
  <c r="H1126" i="15"/>
  <c r="H1125" i="15"/>
  <c r="H1124" i="15"/>
  <c r="H1123" i="15"/>
  <c r="H1122" i="15"/>
  <c r="H1121" i="15"/>
  <c r="H1120" i="15"/>
  <c r="H1119" i="15"/>
  <c r="H1118" i="15"/>
  <c r="H1117" i="15"/>
  <c r="H1116" i="15"/>
  <c r="H1115" i="15"/>
  <c r="H1114" i="15"/>
  <c r="H1113" i="15"/>
  <c r="H1112" i="15"/>
  <c r="H1111" i="15"/>
  <c r="H1110" i="15"/>
  <c r="H1109" i="15"/>
  <c r="H1108" i="15"/>
  <c r="H1107" i="15"/>
  <c r="H1106" i="15"/>
  <c r="H1105" i="15"/>
  <c r="H1104" i="15"/>
  <c r="H1103" i="15"/>
  <c r="H1102" i="15"/>
  <c r="H1101" i="15"/>
  <c r="H1100" i="15"/>
  <c r="H1099" i="15"/>
  <c r="H1098" i="15"/>
  <c r="H1097" i="15"/>
  <c r="H1096" i="15"/>
  <c r="H1095" i="15"/>
  <c r="H1094" i="15"/>
  <c r="H1093" i="15"/>
  <c r="H1092" i="15"/>
  <c r="H1091" i="15"/>
  <c r="H1090" i="15"/>
  <c r="H1089" i="15"/>
  <c r="H1088" i="15"/>
  <c r="H1087" i="15"/>
  <c r="H1086" i="15"/>
  <c r="H1085" i="15"/>
  <c r="H1084" i="15"/>
  <c r="H1083" i="15"/>
  <c r="H1082" i="15"/>
  <c r="H1081" i="15"/>
  <c r="H1080" i="15"/>
  <c r="H1079" i="15"/>
  <c r="H1078" i="15"/>
  <c r="H1077" i="15"/>
  <c r="H1076" i="15"/>
  <c r="H1075" i="15"/>
  <c r="H1074" i="15"/>
  <c r="H1073" i="15"/>
  <c r="H1072" i="15"/>
  <c r="H1071" i="15"/>
  <c r="H1070" i="15"/>
  <c r="H1069" i="15"/>
  <c r="H1068" i="15"/>
  <c r="H1067" i="15"/>
  <c r="H1066" i="15"/>
  <c r="H1065" i="15"/>
  <c r="H1064" i="15"/>
  <c r="H1063" i="15"/>
  <c r="H1062" i="15"/>
  <c r="H1061" i="15"/>
  <c r="H1060" i="15"/>
  <c r="H1059" i="15"/>
  <c r="H1058" i="15"/>
  <c r="H1057" i="15"/>
  <c r="H1056" i="15"/>
  <c r="H1055" i="15"/>
  <c r="H1054" i="15"/>
  <c r="H1053" i="15"/>
  <c r="H1052" i="15"/>
  <c r="H1051" i="15"/>
  <c r="H1050" i="15"/>
  <c r="H1049" i="15"/>
  <c r="H1048" i="15"/>
  <c r="H1047" i="15"/>
  <c r="H1046" i="15"/>
  <c r="H1045" i="15"/>
  <c r="H1044" i="15"/>
  <c r="H1043" i="15"/>
  <c r="H1042" i="15"/>
  <c r="H1041" i="15"/>
  <c r="H1040" i="15"/>
  <c r="H1039" i="15"/>
  <c r="H1038" i="15"/>
  <c r="H1037" i="15"/>
  <c r="H1036" i="15"/>
  <c r="H1035" i="15"/>
  <c r="H1034" i="15"/>
  <c r="H1033" i="15"/>
  <c r="H1032" i="15"/>
  <c r="H1031" i="15"/>
  <c r="H1030" i="15"/>
  <c r="H1029" i="15"/>
  <c r="H1028" i="15"/>
  <c r="H1027" i="15"/>
  <c r="H1026" i="15"/>
  <c r="H1025" i="15"/>
  <c r="H1024" i="15"/>
  <c r="H1023" i="15"/>
  <c r="H1022" i="15"/>
  <c r="H1021" i="15"/>
  <c r="H1020" i="15"/>
  <c r="H1019" i="15"/>
  <c r="H1018" i="15"/>
  <c r="H1017" i="15"/>
  <c r="H1016" i="15"/>
  <c r="H1015" i="15"/>
  <c r="H1014" i="15"/>
  <c r="H1013" i="15"/>
  <c r="H1012" i="15"/>
  <c r="H1011" i="15"/>
  <c r="H1010" i="15"/>
  <c r="H1009" i="15"/>
  <c r="H1008" i="15"/>
  <c r="H1007" i="15"/>
  <c r="H1006" i="15"/>
  <c r="H1005" i="15"/>
  <c r="H1004" i="15"/>
  <c r="H1003" i="15"/>
  <c r="H1002" i="15"/>
  <c r="H1001" i="15"/>
  <c r="H1000" i="15"/>
  <c r="H999" i="15"/>
  <c r="H998" i="15"/>
  <c r="H997" i="15"/>
  <c r="H996" i="15"/>
  <c r="H995" i="15"/>
  <c r="H994" i="15"/>
  <c r="H993" i="15"/>
  <c r="H992" i="15"/>
  <c r="H991" i="15"/>
  <c r="H990" i="15"/>
  <c r="H989" i="15"/>
  <c r="H988" i="15"/>
  <c r="H987" i="15"/>
  <c r="H986" i="15"/>
  <c r="H985" i="15"/>
  <c r="H984" i="15"/>
  <c r="H983" i="15"/>
  <c r="H982" i="15"/>
  <c r="H981" i="15"/>
  <c r="H980" i="15"/>
  <c r="H979" i="15"/>
  <c r="H978" i="15"/>
  <c r="H977" i="15"/>
  <c r="H976" i="15"/>
  <c r="H975" i="15"/>
  <c r="H974" i="15"/>
  <c r="H973" i="15"/>
  <c r="H972" i="15"/>
  <c r="H971" i="15"/>
  <c r="H970" i="15"/>
  <c r="H969" i="15"/>
  <c r="H968" i="15"/>
  <c r="H967" i="15"/>
  <c r="H966" i="15"/>
  <c r="H965" i="15"/>
  <c r="H964" i="15"/>
  <c r="H963" i="15"/>
  <c r="H962" i="15"/>
  <c r="H961" i="15"/>
  <c r="H960" i="15"/>
  <c r="H959" i="15"/>
  <c r="H958" i="15"/>
  <c r="H957" i="15"/>
  <c r="H956" i="15"/>
  <c r="H955" i="15"/>
  <c r="H954" i="15"/>
  <c r="H953" i="15"/>
  <c r="H952" i="15"/>
  <c r="H951" i="15"/>
  <c r="H950" i="15"/>
  <c r="H949" i="15"/>
  <c r="H948" i="15"/>
  <c r="H947" i="15"/>
  <c r="H946" i="15"/>
  <c r="H945" i="15"/>
  <c r="H944" i="15"/>
  <c r="H943" i="15"/>
  <c r="H942" i="15"/>
  <c r="H941" i="15"/>
  <c r="H940" i="15"/>
  <c r="H939" i="15"/>
  <c r="H938" i="15"/>
  <c r="H937" i="15"/>
  <c r="H936" i="15"/>
  <c r="H935" i="15"/>
  <c r="H934" i="15"/>
  <c r="H933" i="15"/>
  <c r="H932" i="15"/>
  <c r="H931" i="15"/>
  <c r="H930" i="15"/>
  <c r="H929" i="15"/>
  <c r="H928" i="15"/>
  <c r="H927" i="15"/>
  <c r="H926" i="15"/>
  <c r="H925" i="15"/>
  <c r="H924" i="15"/>
  <c r="H923" i="15"/>
  <c r="H922" i="15"/>
  <c r="H921" i="15"/>
  <c r="H920" i="15"/>
  <c r="H919" i="15"/>
  <c r="H918" i="15"/>
  <c r="H917" i="15"/>
  <c r="H916" i="15"/>
  <c r="H915" i="15"/>
  <c r="H914" i="15"/>
  <c r="H913" i="15"/>
  <c r="H912" i="15"/>
  <c r="H911" i="15"/>
  <c r="H910" i="15"/>
  <c r="H909" i="15"/>
  <c r="H908" i="15"/>
  <c r="H907" i="15"/>
  <c r="H906" i="15"/>
  <c r="H905" i="15"/>
  <c r="H904" i="15"/>
  <c r="H903" i="15"/>
  <c r="H902" i="15"/>
  <c r="H901" i="15"/>
  <c r="H900" i="15"/>
  <c r="H899" i="15"/>
  <c r="H898" i="15"/>
  <c r="H897" i="15"/>
  <c r="H896" i="15"/>
  <c r="H895" i="15"/>
  <c r="H894" i="15"/>
  <c r="H893" i="15"/>
  <c r="H892" i="15"/>
  <c r="H891" i="15"/>
  <c r="H890" i="15"/>
  <c r="H889" i="15"/>
  <c r="H888" i="15"/>
  <c r="H887" i="15"/>
  <c r="H886" i="15"/>
  <c r="H885" i="15"/>
  <c r="H884" i="15"/>
  <c r="H883" i="15"/>
  <c r="H882" i="15"/>
  <c r="H881" i="15"/>
  <c r="H880" i="15"/>
  <c r="H879" i="15"/>
  <c r="H878" i="15"/>
  <c r="H877" i="15"/>
  <c r="H876" i="15"/>
  <c r="H875" i="15"/>
  <c r="H874" i="15"/>
  <c r="H873" i="15"/>
  <c r="H872" i="15"/>
  <c r="H871" i="15"/>
  <c r="H870" i="15"/>
  <c r="H869" i="15"/>
  <c r="H868" i="15"/>
  <c r="H867" i="15"/>
  <c r="H866" i="15"/>
  <c r="H865" i="15"/>
  <c r="H864" i="15"/>
  <c r="H863" i="15"/>
  <c r="H862" i="15"/>
  <c r="H861" i="15"/>
  <c r="H860" i="15"/>
  <c r="H859" i="15"/>
  <c r="H858" i="15"/>
  <c r="H857" i="15"/>
  <c r="H856" i="15"/>
  <c r="H855" i="15"/>
  <c r="H854" i="15"/>
  <c r="H853" i="15"/>
  <c r="H852" i="15"/>
  <c r="H851" i="15"/>
  <c r="H850" i="15"/>
  <c r="H849" i="15"/>
  <c r="H848" i="15"/>
  <c r="H847" i="15"/>
  <c r="H846" i="15"/>
  <c r="H845" i="15"/>
  <c r="H844" i="15"/>
  <c r="H843" i="15"/>
  <c r="H842" i="15"/>
  <c r="H841" i="15"/>
  <c r="H840" i="15"/>
  <c r="H839" i="15"/>
  <c r="H838" i="15"/>
  <c r="H837" i="15"/>
  <c r="H836" i="15"/>
  <c r="H835" i="15"/>
  <c r="H834" i="15"/>
  <c r="H833" i="15"/>
  <c r="H832" i="15"/>
  <c r="H831" i="15"/>
  <c r="H830" i="15"/>
  <c r="H829" i="15"/>
  <c r="H828" i="15"/>
  <c r="H827" i="15"/>
  <c r="H826" i="15"/>
  <c r="H825" i="15"/>
  <c r="H824" i="15"/>
  <c r="H823" i="15"/>
  <c r="H822" i="15"/>
  <c r="H821" i="15"/>
  <c r="H820" i="15"/>
  <c r="H819" i="15"/>
  <c r="H818" i="15"/>
  <c r="H817" i="15"/>
  <c r="H816" i="15"/>
  <c r="H815" i="15"/>
  <c r="H814" i="15"/>
  <c r="H813" i="15"/>
  <c r="H812" i="15"/>
  <c r="H811" i="15"/>
  <c r="H810" i="15"/>
  <c r="H809" i="15"/>
  <c r="H808" i="15"/>
  <c r="H807" i="15"/>
  <c r="H806" i="15"/>
  <c r="H805" i="15"/>
  <c r="H804" i="15"/>
  <c r="H803" i="15"/>
  <c r="H802" i="15"/>
  <c r="H801" i="15"/>
  <c r="H800" i="15"/>
  <c r="H799" i="15"/>
  <c r="H798" i="15"/>
  <c r="H797" i="15"/>
  <c r="H796" i="15"/>
  <c r="H795" i="15"/>
  <c r="H794" i="15"/>
  <c r="H793" i="15"/>
  <c r="H792" i="15"/>
  <c r="H791" i="15"/>
  <c r="H790" i="15"/>
  <c r="H789" i="15"/>
  <c r="H788" i="15"/>
  <c r="H787" i="15"/>
  <c r="H786" i="15"/>
  <c r="H785" i="15"/>
  <c r="H784" i="15"/>
  <c r="H783" i="15"/>
  <c r="H782" i="15"/>
  <c r="H781" i="15"/>
  <c r="H780" i="15"/>
  <c r="H779" i="15"/>
  <c r="H778" i="15"/>
  <c r="H777" i="15"/>
  <c r="H776" i="15"/>
  <c r="H775" i="15"/>
  <c r="H774" i="15"/>
  <c r="H773" i="15"/>
  <c r="H772" i="15"/>
  <c r="H771" i="15"/>
  <c r="H770" i="15"/>
  <c r="H769" i="15"/>
  <c r="H768" i="15"/>
  <c r="H767" i="15"/>
  <c r="H766" i="15"/>
  <c r="H765" i="15"/>
  <c r="H764" i="15"/>
  <c r="H763" i="15"/>
  <c r="H762" i="15"/>
  <c r="H761" i="15"/>
  <c r="H760" i="15"/>
  <c r="H759" i="15"/>
  <c r="H758" i="15"/>
  <c r="H757" i="15"/>
  <c r="H756" i="15"/>
  <c r="H755" i="15"/>
  <c r="H754" i="15"/>
  <c r="H753" i="15"/>
  <c r="H752" i="15"/>
  <c r="H751" i="15"/>
  <c r="H750" i="15"/>
  <c r="H749" i="15"/>
  <c r="H748" i="15"/>
  <c r="H747" i="15"/>
  <c r="H746" i="15"/>
  <c r="H745" i="15"/>
  <c r="H744" i="15"/>
  <c r="H743" i="15"/>
  <c r="H742" i="15"/>
  <c r="H741" i="15"/>
  <c r="H740" i="15"/>
  <c r="H739" i="15"/>
  <c r="H738" i="15"/>
  <c r="H737" i="15"/>
  <c r="H736" i="15"/>
  <c r="H735" i="15"/>
  <c r="H734" i="15"/>
  <c r="H733" i="15"/>
  <c r="H732" i="15"/>
  <c r="H731" i="15"/>
  <c r="H730" i="15"/>
  <c r="H729" i="15"/>
  <c r="H728" i="15"/>
  <c r="H727" i="15"/>
  <c r="H726" i="15"/>
  <c r="H725" i="15"/>
  <c r="H724" i="15"/>
  <c r="H723" i="15"/>
  <c r="H722" i="15"/>
  <c r="H721" i="15"/>
  <c r="H720" i="15"/>
  <c r="H719" i="15"/>
  <c r="H718" i="15"/>
  <c r="H717" i="15"/>
  <c r="H716" i="15"/>
  <c r="H715" i="15"/>
  <c r="H714" i="15"/>
  <c r="H713" i="15"/>
  <c r="H712" i="15"/>
  <c r="H710" i="15"/>
  <c r="H709" i="15"/>
  <c r="H708" i="15"/>
  <c r="H707" i="15"/>
  <c r="H706" i="15"/>
  <c r="H705" i="15"/>
  <c r="H704" i="15"/>
  <c r="H703" i="15"/>
  <c r="H702" i="15"/>
  <c r="H701" i="15"/>
  <c r="H700" i="15"/>
  <c r="H699" i="15"/>
  <c r="H698" i="15"/>
  <c r="H697" i="15"/>
  <c r="H696" i="15"/>
  <c r="H695" i="15"/>
  <c r="H694" i="15"/>
  <c r="H693" i="15"/>
  <c r="H692" i="15"/>
  <c r="H691" i="15"/>
  <c r="H690" i="15"/>
  <c r="H689" i="15"/>
  <c r="H688" i="15"/>
  <c r="H686" i="15"/>
  <c r="H685" i="15"/>
  <c r="H684" i="15"/>
  <c r="H683" i="15"/>
  <c r="H682" i="15"/>
  <c r="H681" i="15"/>
  <c r="H680" i="15"/>
  <c r="H679" i="15"/>
  <c r="H678" i="15"/>
  <c r="H677" i="15"/>
  <c r="H676" i="15"/>
  <c r="H675" i="15"/>
  <c r="H674" i="15"/>
  <c r="H673" i="15"/>
  <c r="H672" i="15"/>
  <c r="H671" i="15"/>
  <c r="H670" i="15"/>
  <c r="H669" i="15"/>
  <c r="H668" i="15"/>
  <c r="H667" i="15"/>
  <c r="H666" i="15"/>
  <c r="H665" i="15"/>
  <c r="H664" i="15"/>
  <c r="H662" i="15"/>
  <c r="H661" i="15"/>
  <c r="H660" i="15"/>
  <c r="H659" i="15"/>
  <c r="H658" i="15"/>
  <c r="H657" i="15"/>
  <c r="H656" i="15"/>
  <c r="H655" i="15"/>
  <c r="H654" i="15"/>
  <c r="H653" i="15"/>
  <c r="H652" i="15"/>
  <c r="H651" i="15"/>
  <c r="H650" i="15"/>
  <c r="H649" i="15"/>
  <c r="H648" i="15"/>
  <c r="H647" i="15"/>
  <c r="H646" i="15"/>
  <c r="H645" i="15"/>
  <c r="H644" i="15"/>
  <c r="H643" i="15"/>
  <c r="H642" i="15"/>
  <c r="H641" i="15"/>
  <c r="H640" i="15"/>
  <c r="H639" i="15"/>
  <c r="H638" i="15"/>
  <c r="H637" i="15"/>
  <c r="H636" i="15"/>
  <c r="H635" i="15"/>
  <c r="H634" i="15"/>
  <c r="H633" i="15"/>
  <c r="H632" i="15"/>
  <c r="H631" i="15"/>
  <c r="H630" i="15"/>
  <c r="H629" i="15"/>
  <c r="H628" i="15"/>
  <c r="H627" i="15"/>
  <c r="H626" i="15"/>
  <c r="H625" i="15"/>
  <c r="H624" i="15"/>
  <c r="H623" i="15"/>
  <c r="H622" i="15"/>
  <c r="H621" i="15"/>
  <c r="H620" i="15"/>
  <c r="H619" i="15"/>
  <c r="H618" i="15"/>
  <c r="H617" i="15"/>
  <c r="H616" i="15"/>
  <c r="H614" i="15"/>
  <c r="H613" i="15"/>
  <c r="H612" i="15"/>
  <c r="H611" i="15"/>
  <c r="H610" i="15"/>
  <c r="H609" i="15"/>
  <c r="H608" i="15"/>
  <c r="H607" i="15"/>
  <c r="H606" i="15"/>
  <c r="H605" i="15"/>
  <c r="H604" i="15"/>
  <c r="H603" i="15"/>
  <c r="H602" i="15"/>
  <c r="H601" i="15"/>
  <c r="H600" i="15"/>
  <c r="H599" i="15"/>
  <c r="H598" i="15"/>
  <c r="H597" i="15"/>
  <c r="H596" i="15"/>
  <c r="H595" i="15"/>
  <c r="H594" i="15"/>
  <c r="H593" i="15"/>
  <c r="H592" i="15"/>
  <c r="H591" i="15"/>
  <c r="H590" i="15"/>
  <c r="H589" i="15"/>
  <c r="H588" i="15"/>
  <c r="H587" i="15"/>
  <c r="H586" i="15"/>
  <c r="H585" i="15"/>
  <c r="H584" i="15"/>
  <c r="H583" i="15"/>
  <c r="H582" i="15"/>
  <c r="H581" i="15"/>
  <c r="H580" i="15"/>
  <c r="H579" i="15"/>
  <c r="H578" i="15"/>
  <c r="H577" i="15"/>
  <c r="H576" i="15"/>
  <c r="H575" i="15"/>
  <c r="H574" i="15"/>
  <c r="H573" i="15"/>
  <c r="H572" i="15"/>
  <c r="H571" i="15"/>
  <c r="H570" i="15"/>
  <c r="H569" i="15"/>
  <c r="H568" i="15"/>
  <c r="H567" i="15"/>
  <c r="H566" i="15"/>
  <c r="H565" i="15"/>
  <c r="H564" i="15"/>
  <c r="H563" i="15"/>
  <c r="H562" i="15"/>
  <c r="H561" i="15"/>
  <c r="H560" i="15"/>
  <c r="H559" i="15"/>
  <c r="H558" i="15"/>
  <c r="H557" i="15"/>
  <c r="H556" i="15"/>
  <c r="H555" i="15"/>
  <c r="H554" i="15"/>
  <c r="H553" i="15"/>
  <c r="H552" i="15"/>
  <c r="H551" i="15"/>
  <c r="H550" i="15"/>
  <c r="H549" i="15"/>
  <c r="H548" i="15"/>
  <c r="H547" i="15"/>
  <c r="H546" i="15"/>
  <c r="H545" i="15"/>
  <c r="H544" i="15"/>
  <c r="H543" i="15"/>
  <c r="H542" i="15"/>
  <c r="H541" i="15"/>
  <c r="H540" i="15"/>
  <c r="H539" i="15"/>
  <c r="H538" i="15"/>
  <c r="H537" i="15"/>
  <c r="H536" i="15"/>
  <c r="H535" i="15"/>
  <c r="H534" i="15"/>
  <c r="H533" i="15"/>
  <c r="H532" i="15"/>
  <c r="H531" i="15"/>
  <c r="H530" i="15"/>
  <c r="H529" i="15"/>
  <c r="H528" i="15"/>
  <c r="H527" i="15"/>
  <c r="H526" i="15"/>
  <c r="H525" i="15"/>
  <c r="H524" i="15"/>
  <c r="H523" i="15"/>
  <c r="H522" i="15"/>
  <c r="H521" i="15"/>
  <c r="H520" i="15"/>
  <c r="H519" i="15"/>
  <c r="H518" i="15"/>
  <c r="H517" i="15"/>
  <c r="H516" i="15"/>
  <c r="H515" i="15"/>
  <c r="H514" i="15"/>
  <c r="H513" i="15"/>
  <c r="H512" i="15"/>
  <c r="H511" i="15"/>
  <c r="H510" i="15"/>
  <c r="H509" i="15"/>
  <c r="H508" i="15"/>
  <c r="H507" i="15"/>
  <c r="H506" i="15"/>
  <c r="H505" i="15"/>
  <c r="H504" i="15"/>
  <c r="H503" i="15"/>
  <c r="H502" i="15"/>
  <c r="H501" i="15"/>
  <c r="H500" i="15"/>
  <c r="H499" i="15"/>
  <c r="H498" i="15"/>
  <c r="H497" i="15"/>
  <c r="H496" i="15"/>
  <c r="H495" i="15"/>
  <c r="H494" i="15"/>
  <c r="H493" i="15"/>
  <c r="H492" i="15"/>
  <c r="H491" i="15"/>
  <c r="H490" i="15"/>
  <c r="H489" i="15"/>
  <c r="H488" i="15"/>
  <c r="H487" i="15"/>
  <c r="H486" i="15"/>
  <c r="H485" i="15"/>
  <c r="H484" i="15"/>
  <c r="H483" i="15"/>
  <c r="H482" i="15"/>
  <c r="H481" i="15"/>
  <c r="H480" i="15"/>
  <c r="H479" i="15"/>
  <c r="H478" i="15"/>
  <c r="H477" i="15"/>
  <c r="H476" i="15"/>
  <c r="H475" i="15"/>
  <c r="H474" i="15"/>
  <c r="H473" i="15"/>
  <c r="H472" i="15"/>
  <c r="H471" i="15"/>
  <c r="H470" i="15"/>
  <c r="H469" i="15"/>
  <c r="H468" i="15"/>
  <c r="H467" i="15"/>
  <c r="H466" i="15"/>
  <c r="H465" i="15"/>
  <c r="H464" i="15"/>
  <c r="H463" i="15"/>
  <c r="H462" i="15"/>
  <c r="H461" i="15"/>
  <c r="H460" i="15"/>
  <c r="H459" i="15"/>
  <c r="H458" i="15"/>
  <c r="H457" i="15"/>
  <c r="H456" i="15"/>
  <c r="H455" i="15"/>
  <c r="H454" i="15"/>
  <c r="H453" i="15"/>
  <c r="H452" i="15"/>
  <c r="H451" i="15"/>
  <c r="H450" i="15"/>
  <c r="H449" i="15"/>
  <c r="H448" i="15"/>
  <c r="H447" i="15"/>
  <c r="H446" i="15"/>
  <c r="H445" i="15"/>
  <c r="H444" i="15"/>
  <c r="H443" i="15"/>
  <c r="H442" i="15"/>
  <c r="H441" i="15"/>
  <c r="H440" i="15"/>
  <c r="H439" i="15"/>
  <c r="H438" i="15"/>
  <c r="H437" i="15"/>
  <c r="H436" i="15"/>
  <c r="H435" i="15"/>
  <c r="H434" i="15"/>
  <c r="H433" i="15"/>
  <c r="H432" i="15"/>
  <c r="H431" i="15"/>
  <c r="H430" i="15"/>
  <c r="H429" i="15"/>
  <c r="H428" i="15"/>
  <c r="H427" i="15"/>
  <c r="H426" i="15"/>
  <c r="H425" i="15"/>
  <c r="H424" i="15"/>
  <c r="H423" i="15"/>
  <c r="H422" i="15"/>
  <c r="H421" i="15"/>
  <c r="H420" i="15"/>
  <c r="H419" i="15"/>
  <c r="H418" i="15"/>
  <c r="H417" i="15"/>
  <c r="H416" i="15"/>
  <c r="H415" i="15"/>
  <c r="H414" i="15"/>
  <c r="H413" i="15"/>
  <c r="H412" i="15"/>
  <c r="H411" i="15"/>
  <c r="H410" i="15"/>
  <c r="H409" i="15"/>
  <c r="H408" i="15"/>
  <c r="H407" i="15"/>
  <c r="H406" i="15"/>
  <c r="H405" i="15"/>
  <c r="H404" i="15"/>
  <c r="H403" i="15"/>
  <c r="H402" i="15"/>
  <c r="H401" i="15"/>
  <c r="H400" i="15"/>
  <c r="H399" i="15"/>
  <c r="H398" i="15"/>
  <c r="H397" i="15"/>
  <c r="H396" i="15"/>
  <c r="H395" i="15"/>
  <c r="H394" i="15"/>
  <c r="H393" i="15"/>
  <c r="H392" i="15"/>
  <c r="H391" i="15"/>
  <c r="H390" i="15"/>
  <c r="H389" i="15"/>
  <c r="H388" i="15"/>
  <c r="H387" i="15"/>
  <c r="H386" i="15"/>
  <c r="H385" i="15"/>
  <c r="H384" i="15"/>
  <c r="H383" i="15"/>
  <c r="H382" i="15"/>
  <c r="H381" i="15"/>
  <c r="H380" i="15"/>
  <c r="H379" i="15"/>
  <c r="H378" i="15"/>
  <c r="H377" i="15"/>
  <c r="H376" i="15"/>
  <c r="H375" i="15"/>
  <c r="H374" i="15"/>
  <c r="H373" i="15"/>
  <c r="H372" i="15"/>
  <c r="H371" i="15"/>
  <c r="H370" i="15"/>
  <c r="H369" i="15"/>
  <c r="H368" i="15"/>
  <c r="H367" i="15"/>
  <c r="H366" i="15"/>
  <c r="H365" i="15"/>
  <c r="H364" i="15"/>
  <c r="H363" i="15"/>
  <c r="H362" i="15"/>
  <c r="H361" i="15"/>
  <c r="H360" i="15"/>
  <c r="H359" i="15"/>
  <c r="H358" i="15"/>
  <c r="H357" i="15"/>
  <c r="H356" i="15"/>
  <c r="H355" i="15"/>
  <c r="H354" i="15"/>
  <c r="H353" i="15"/>
  <c r="H352" i="15"/>
  <c r="H351" i="15"/>
  <c r="H350" i="15"/>
  <c r="H349" i="15"/>
  <c r="H348" i="15"/>
  <c r="H347" i="15"/>
  <c r="H346" i="15"/>
  <c r="H345" i="15"/>
  <c r="H344" i="15"/>
  <c r="H343" i="15"/>
  <c r="H342" i="15"/>
  <c r="H341" i="15"/>
  <c r="H340" i="15"/>
  <c r="H339" i="15"/>
  <c r="H338" i="15"/>
  <c r="H337" i="15"/>
  <c r="H336" i="15"/>
  <c r="H335" i="15"/>
  <c r="H334" i="15"/>
  <c r="H333" i="15"/>
  <c r="H332" i="15"/>
  <c r="H331" i="15"/>
  <c r="H330" i="15"/>
  <c r="H329" i="15"/>
  <c r="H328" i="15"/>
  <c r="H327" i="15"/>
  <c r="H326" i="15"/>
  <c r="H325" i="15"/>
  <c r="H324" i="15"/>
  <c r="H323" i="15"/>
  <c r="H322" i="15"/>
  <c r="H321" i="15"/>
  <c r="H320" i="15"/>
  <c r="H319" i="15"/>
  <c r="H318" i="15"/>
  <c r="H317" i="15"/>
  <c r="H316" i="15"/>
  <c r="H315" i="15"/>
  <c r="H314" i="15"/>
  <c r="H313" i="15"/>
  <c r="H312" i="15"/>
  <c r="H311" i="15"/>
  <c r="H310" i="15"/>
  <c r="H309" i="15"/>
  <c r="H308" i="15"/>
  <c r="H307" i="15"/>
  <c r="H306" i="15"/>
  <c r="H305" i="15"/>
  <c r="H304" i="15"/>
  <c r="H303" i="15"/>
  <c r="H302" i="15"/>
  <c r="H301" i="15"/>
  <c r="H300" i="15"/>
  <c r="H299" i="15"/>
  <c r="H298" i="15"/>
  <c r="H297" i="15"/>
  <c r="H296" i="15"/>
  <c r="H295" i="15"/>
  <c r="H294" i="15"/>
  <c r="H293" i="15"/>
  <c r="H292" i="15"/>
  <c r="H291" i="15"/>
  <c r="H290" i="15"/>
  <c r="H289" i="15"/>
  <c r="H288" i="15"/>
  <c r="H287" i="15"/>
  <c r="H286" i="15"/>
  <c r="H285" i="15"/>
  <c r="H284" i="15"/>
  <c r="H283" i="15"/>
  <c r="H282" i="15"/>
  <c r="H281" i="15"/>
  <c r="H280" i="15"/>
  <c r="H279" i="15"/>
  <c r="H278" i="15"/>
  <c r="H277" i="15"/>
  <c r="H276" i="15"/>
  <c r="H275" i="15"/>
  <c r="H274" i="15"/>
  <c r="H273" i="15"/>
  <c r="H272" i="15"/>
  <c r="H271" i="15"/>
  <c r="H270" i="15"/>
  <c r="H269" i="15"/>
  <c r="H268" i="15"/>
  <c r="H267" i="15"/>
  <c r="H266" i="15"/>
  <c r="H265" i="15"/>
  <c r="H264" i="15"/>
  <c r="H263" i="15"/>
  <c r="H262" i="15"/>
  <c r="H261" i="15"/>
  <c r="H260" i="15"/>
  <c r="H259" i="15"/>
  <c r="H258" i="15"/>
  <c r="H257" i="15"/>
  <c r="H256" i="15"/>
  <c r="H255" i="15"/>
  <c r="H254" i="15"/>
  <c r="H253" i="15"/>
  <c r="H252" i="15"/>
  <c r="H251" i="15"/>
  <c r="H250" i="15"/>
  <c r="H249" i="15"/>
  <c r="H248" i="15"/>
  <c r="H247" i="15"/>
  <c r="H246" i="15"/>
  <c r="H245" i="15"/>
  <c r="H244" i="15"/>
  <c r="H243" i="15"/>
  <c r="H242" i="15"/>
  <c r="H241" i="15"/>
  <c r="H240" i="15"/>
  <c r="H239" i="15"/>
  <c r="H238" i="15"/>
  <c r="H237" i="15"/>
  <c r="H236" i="15"/>
  <c r="H235" i="15"/>
  <c r="H234" i="15"/>
  <c r="H233" i="15"/>
  <c r="H232" i="15"/>
  <c r="H231" i="15"/>
  <c r="H230" i="15"/>
  <c r="H229" i="15"/>
  <c r="H228" i="15"/>
  <c r="H227" i="15"/>
  <c r="H226" i="15"/>
  <c r="H225" i="15"/>
  <c r="H224" i="15"/>
  <c r="H223" i="15"/>
  <c r="H222" i="15"/>
  <c r="H221" i="15"/>
  <c r="H220" i="15"/>
  <c r="H219" i="15"/>
  <c r="H218" i="15"/>
  <c r="H217" i="15"/>
  <c r="H216" i="15"/>
  <c r="H215" i="15"/>
  <c r="H214" i="15"/>
  <c r="H213" i="15"/>
  <c r="H212" i="15"/>
  <c r="H211" i="15"/>
  <c r="H210" i="15"/>
  <c r="H209" i="15"/>
  <c r="H208" i="15"/>
  <c r="H207" i="15"/>
  <c r="H206" i="15"/>
  <c r="H205" i="15"/>
  <c r="H204" i="15"/>
  <c r="H203" i="15"/>
  <c r="H202" i="15"/>
  <c r="H201" i="15"/>
  <c r="H200" i="15"/>
  <c r="H199" i="15"/>
  <c r="H198" i="15"/>
  <c r="H197" i="15"/>
  <c r="H196" i="15"/>
  <c r="H195" i="15"/>
  <c r="H194" i="15"/>
  <c r="H193" i="15"/>
  <c r="H192" i="15"/>
  <c r="H191" i="15"/>
  <c r="H190" i="15"/>
  <c r="H189" i="15"/>
  <c r="H188" i="15"/>
  <c r="H187" i="15"/>
  <c r="H186" i="15"/>
  <c r="H185" i="15"/>
  <c r="H184" i="15"/>
  <c r="H183" i="15"/>
  <c r="H182" i="15"/>
  <c r="H181" i="15"/>
  <c r="H180" i="15"/>
  <c r="H179" i="15"/>
  <c r="H178" i="15"/>
  <c r="H177" i="15"/>
  <c r="H176" i="15"/>
  <c r="H175" i="15"/>
  <c r="H174" i="15"/>
  <c r="H173" i="15"/>
  <c r="H172" i="15"/>
  <c r="H171" i="15"/>
  <c r="H170" i="15"/>
  <c r="H169" i="15"/>
  <c r="H168" i="15"/>
  <c r="H167" i="15"/>
  <c r="H166" i="15"/>
  <c r="H165" i="15"/>
  <c r="H164" i="15"/>
  <c r="H163" i="15"/>
  <c r="H162" i="15"/>
  <c r="H161" i="15"/>
  <c r="H160" i="15"/>
  <c r="H159" i="15"/>
  <c r="H158" i="15"/>
  <c r="H157" i="15"/>
  <c r="H156" i="15"/>
  <c r="H155" i="15"/>
  <c r="H154" i="15"/>
  <c r="H153" i="15"/>
  <c r="H152" i="15"/>
  <c r="H151" i="15"/>
  <c r="H150" i="15"/>
  <c r="H149" i="15"/>
  <c r="H148" i="15"/>
  <c r="H147" i="15"/>
  <c r="H146" i="15"/>
  <c r="H145" i="15"/>
  <c r="H144" i="15"/>
  <c r="H143" i="15"/>
  <c r="H142" i="15"/>
  <c r="H141" i="15"/>
  <c r="H140" i="15"/>
  <c r="H139" i="15"/>
  <c r="H138" i="15"/>
  <c r="H137" i="15"/>
  <c r="H136" i="15"/>
  <c r="H135" i="15"/>
  <c r="H134" i="15"/>
  <c r="H133" i="15"/>
  <c r="H132" i="15"/>
  <c r="H131" i="15"/>
  <c r="H130" i="15"/>
  <c r="H129" i="15"/>
  <c r="H128" i="15"/>
  <c r="H127" i="15"/>
  <c r="H126" i="15"/>
  <c r="H125" i="15"/>
  <c r="H124" i="15"/>
  <c r="H123" i="15"/>
  <c r="H122" i="15"/>
  <c r="H121" i="15"/>
  <c r="H120" i="15"/>
  <c r="H119" i="15"/>
  <c r="H118" i="15"/>
  <c r="H117" i="15"/>
  <c r="H116" i="15"/>
  <c r="H115" i="15"/>
  <c r="H114" i="15"/>
  <c r="H113" i="15"/>
  <c r="H112" i="15"/>
  <c r="H111" i="15"/>
  <c r="H110" i="15"/>
  <c r="H109" i="15"/>
  <c r="H108" i="15"/>
  <c r="H107" i="15"/>
  <c r="H106" i="15"/>
  <c r="H105" i="15"/>
  <c r="H104" i="15"/>
  <c r="H103" i="15"/>
  <c r="H102" i="15"/>
  <c r="H101" i="15"/>
  <c r="H100" i="15"/>
  <c r="H99" i="15"/>
  <c r="H98" i="15"/>
  <c r="H97" i="15"/>
  <c r="H96" i="15"/>
  <c r="H95" i="15"/>
  <c r="H94" i="15"/>
  <c r="H93" i="15"/>
  <c r="H92" i="15"/>
  <c r="H91" i="15"/>
  <c r="H90" i="15"/>
  <c r="H89" i="15"/>
  <c r="H88" i="15"/>
  <c r="H87" i="15"/>
  <c r="H86" i="15"/>
  <c r="H85" i="15"/>
  <c r="H84" i="15"/>
  <c r="H83" i="15"/>
  <c r="H82" i="15"/>
  <c r="H81" i="15"/>
  <c r="H80" i="15"/>
  <c r="H79" i="15"/>
  <c r="H78" i="15"/>
  <c r="H77" i="15"/>
  <c r="H76" i="15"/>
  <c r="H75" i="15"/>
  <c r="H74" i="15"/>
  <c r="H73" i="15"/>
  <c r="H72" i="15"/>
  <c r="H71" i="15"/>
  <c r="H70" i="15"/>
  <c r="H69" i="15"/>
  <c r="H68" i="15"/>
  <c r="H67" i="15"/>
  <c r="H66" i="15"/>
  <c r="H65" i="15"/>
  <c r="H64" i="15"/>
  <c r="H63" i="15"/>
  <c r="H62" i="15"/>
  <c r="H61" i="15"/>
  <c r="H60" i="15"/>
  <c r="H59" i="15"/>
  <c r="H58" i="15"/>
  <c r="H57" i="15"/>
  <c r="H56" i="15"/>
  <c r="H55" i="15"/>
  <c r="H54" i="15"/>
  <c r="H53" i="15"/>
  <c r="H52" i="15"/>
  <c r="H51" i="15"/>
  <c r="H50" i="15"/>
  <c r="H49" i="15"/>
  <c r="H48" i="15"/>
  <c r="H47" i="15"/>
  <c r="H46" i="15"/>
  <c r="H45" i="15"/>
  <c r="H44" i="15"/>
  <c r="H43" i="15"/>
  <c r="H42" i="15"/>
  <c r="H41" i="15"/>
  <c r="H40" i="15"/>
  <c r="H39" i="15"/>
  <c r="H38" i="15"/>
  <c r="H37" i="15"/>
  <c r="H36" i="15"/>
  <c r="H35" i="15"/>
  <c r="H34" i="15"/>
  <c r="H33" i="15"/>
  <c r="H32" i="15"/>
  <c r="H31" i="15"/>
  <c r="H30" i="15"/>
  <c r="H29" i="15"/>
  <c r="H28" i="15"/>
  <c r="H27" i="15"/>
  <c r="H26" i="15"/>
  <c r="H25" i="15"/>
  <c r="H24" i="15"/>
  <c r="H23" i="15"/>
  <c r="H22" i="15"/>
  <c r="H21" i="15"/>
  <c r="H20" i="15"/>
  <c r="H19" i="15"/>
  <c r="H18" i="15"/>
  <c r="H17" i="15"/>
  <c r="H16" i="15"/>
  <c r="H15" i="15"/>
  <c r="H14" i="15"/>
  <c r="H13" i="15"/>
  <c r="H12" i="15"/>
  <c r="H11" i="15"/>
  <c r="H10" i="15"/>
  <c r="H9" i="15"/>
  <c r="H8" i="15"/>
  <c r="H7" i="15"/>
  <c r="H6" i="15"/>
  <c r="H5" i="15"/>
  <c r="H4" i="15"/>
  <c r="H3" i="15"/>
  <c r="H2" i="15"/>
</calcChain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budget!$A$1:$K$2737" type="102" refreshedVersion="6" minRefreshableVersion="5">
    <extLst>
      <ext xmlns:x15="http://schemas.microsoft.com/office/spreadsheetml/2010/11/main" uri="{DE250136-89BD-433C-8126-D09CA5730AF9}">
        <x15:connection id="Range">
          <x15:rangePr sourceName="_xlcn.WorksheetConnection_budgetA1K27371"/>
        </x15:connection>
      </ext>
    </extLst>
  </connection>
</connections>
</file>

<file path=xl/sharedStrings.xml><?xml version="1.0" encoding="utf-8"?>
<sst xmlns="http://schemas.openxmlformats.org/spreadsheetml/2006/main" count="17917" uniqueCount="1101">
  <si>
    <t>graph</t>
  </si>
  <si>
    <t>test_method</t>
  </si>
  <si>
    <t>criteria</t>
  </si>
  <si>
    <t>threshold</t>
  </si>
  <si>
    <t>influence_function</t>
  </si>
  <si>
    <t>time</t>
  </si>
  <si>
    <t>influence</t>
  </si>
  <si>
    <t>budget</t>
  </si>
  <si>
    <t>influential_nodes</t>
  </si>
  <si>
    <t>karate</t>
  </si>
  <si>
    <t>RESILIENCE</t>
  </si>
  <si>
    <t>BUDGET</t>
  </si>
  <si>
    <t>adaptive_degree</t>
  </si>
  <si>
    <t>[34]</t>
  </si>
  <si>
    <t>[34,1]</t>
  </si>
  <si>
    <t>adaptive_betweenness</t>
  </si>
  <si>
    <t>adaptive_closeness</t>
  </si>
  <si>
    <t>adaptive_eigenvector</t>
  </si>
  <si>
    <t>football</t>
  </si>
  <si>
    <t>[4,1]</t>
  </si>
  <si>
    <t>[4,1,7]</t>
  </si>
  <si>
    <t>[4,1,7,16]</t>
  </si>
  <si>
    <t>[4,1,7,16,18]</t>
  </si>
  <si>
    <t>[4,1,7,16,18,54]</t>
  </si>
  <si>
    <t>world_trade</t>
  </si>
  <si>
    <t>[26]</t>
  </si>
  <si>
    <t>[26,78]</t>
  </si>
  <si>
    <t>[26,78,38]</t>
  </si>
  <si>
    <t>[26,78,38,77]</t>
  </si>
  <si>
    <t>nematode</t>
  </si>
  <si>
    <t>[45,13,3]</t>
  </si>
  <si>
    <t>[45,13,3,173,119,126]</t>
  </si>
  <si>
    <t>[45,13,3,173,119,126,5,4,85]</t>
  </si>
  <si>
    <t>[45,13,3,173,119,126,5,4,85,87,138,7]</t>
  </si>
  <si>
    <t>[45,13,3,173,119,126,5,4,85,87,138,7,118,143,14]</t>
  </si>
  <si>
    <t>automata</t>
  </si>
  <si>
    <t>[1,2,3,4,5,6,7,8,9,532,10]</t>
  </si>
  <si>
    <t>[1,2,3,4,5,6,7,8,9,532,10,11,12,13,14]</t>
  </si>
  <si>
    <t>author</t>
  </si>
  <si>
    <t>[4,26,5,16]</t>
  </si>
  <si>
    <t>[4,26,5,16,67,70,95,32]</t>
  </si>
  <si>
    <t>[4,26,5,16,67,70,95,32,113,52,15,201]</t>
  </si>
  <si>
    <t>[4,26,5,16,67,70,95,32,113,52,15,201,21,51,231,8]</t>
  </si>
  <si>
    <t>[4,26,5,16,67,70,95,32,113,52,15,201,21,51,231,8,131,17,40]</t>
  </si>
  <si>
    <t>INFLUENCE_LT</t>
  </si>
  <si>
    <t>[1]</t>
  </si>
  <si>
    <t>[1,34]</t>
  </si>
  <si>
    <t>[83,1]</t>
  </si>
  <si>
    <t>[83,1,59]</t>
  </si>
  <si>
    <t>[83,1,59,81]</t>
  </si>
  <si>
    <t>[83,1,59,81,70]</t>
  </si>
  <si>
    <t>[83,1,59,81,70,25]</t>
  </si>
  <si>
    <t>[59,81]</t>
  </si>
  <si>
    <t>[59,81,107]</t>
  </si>
  <si>
    <t>[59,81,107,1]</t>
  </si>
  <si>
    <t>[59,81,107,1,25]</t>
  </si>
  <si>
    <t>[59,81,107,1,25,16]</t>
  </si>
  <si>
    <t>[68,3]</t>
  </si>
  <si>
    <t>[68,3,2]</t>
  </si>
  <si>
    <t>[68,3,2,8]</t>
  </si>
  <si>
    <t>[68,3,2,8,18]</t>
  </si>
  <si>
    <t>[68,3,2,8,18,85]</t>
  </si>
  <si>
    <t>[26,38]</t>
  </si>
  <si>
    <t>[26,38,78]</t>
  </si>
  <si>
    <t>[26,38,78,24]</t>
  </si>
  <si>
    <t>[26,38,78,77]</t>
  </si>
  <si>
    <t>[26,77]</t>
  </si>
  <si>
    <t>[26,77,38]</t>
  </si>
  <si>
    <t>[26,77,38,78]</t>
  </si>
  <si>
    <t>[45,13,3,138,126,173]</t>
  </si>
  <si>
    <t>[45,13,3,138,126,173,191,5,4]</t>
  </si>
  <si>
    <t>[45,13,3,138,126,173,191,5,4,119,118,87]</t>
  </si>
  <si>
    <t>[45,13,3,138,126,173,191,5,4,119,118,87,85,143,192]</t>
  </si>
  <si>
    <t>[45,13,3,87,5,4]</t>
  </si>
  <si>
    <t>[45,13,3,87,5,4,85,138,119]</t>
  </si>
  <si>
    <t>[45,13,3,87,5,4,85,138,119,118,126,173]</t>
  </si>
  <si>
    <t>[45,13,3,87,5,4,85,138,119,118,126,173,143,196,146]</t>
  </si>
  <si>
    <t>[13,3,45]</t>
  </si>
  <si>
    <t>[13,3,45,173,85,87]</t>
  </si>
  <si>
    <t>[13,3,45,173,85,87,126,5,7]</t>
  </si>
  <si>
    <t>[13,3,45,173,85,87,126,5,7,143,119,14]</t>
  </si>
  <si>
    <t>[13,3,45,173,85,87,126,5,7,143,119,14,4,131,99]</t>
  </si>
  <si>
    <t>[1,2,3,4,5,6,7,532,8,9,667]</t>
  </si>
  <si>
    <t>[1,2,3,4,5,6,7,532,8,9,667,10,11,12,13,14]</t>
  </si>
  <si>
    <t>[1,2,3,4,5,6,7,8,9,11,10]</t>
  </si>
  <si>
    <t>[1,2,3,4,5,6,7,8,9,11,10,532,12,13,14]</t>
  </si>
  <si>
    <t>[1,2,3,4,5,6,7,8,9,11,10,532,12,14,13]</t>
  </si>
  <si>
    <t>[1,2,3,4,5,6,7,8,9,10,11,532,12,13,14]</t>
  </si>
  <si>
    <t>[26,100,231,1]</t>
  </si>
  <si>
    <t>[26,100,231,1,172,5,4,13]</t>
  </si>
  <si>
    <t>[26,100,231,1,172,5,4,13,201,204,58,258]</t>
  </si>
  <si>
    <t>[26,100,231,1,172,5,4,13,201,204,58,258,17,18]</t>
  </si>
  <si>
    <t>[26,44,231,51]</t>
  </si>
  <si>
    <t>[26,44,231,51,52,169,33,170]</t>
  </si>
  <si>
    <t>[26,44,231,51,52,169,33,170,24,21,23]</t>
  </si>
  <si>
    <t>[4,5,70,85]</t>
  </si>
  <si>
    <t>[4,5,70,86,51,16,113,26,85,214,67,131]</t>
  </si>
  <si>
    <t>[4,5,70,85,51,16,113,26]</t>
  </si>
  <si>
    <t>edges</t>
  </si>
  <si>
    <t>diameter</t>
  </si>
  <si>
    <t>transitivity</t>
  </si>
  <si>
    <t>assortativity</t>
  </si>
  <si>
    <t>power_law</t>
  </si>
  <si>
    <t>protein</t>
  </si>
  <si>
    <t>influence_citation</t>
  </si>
  <si>
    <t>routers</t>
  </si>
  <si>
    <t>hamster</t>
  </si>
  <si>
    <t>moreno</t>
  </si>
  <si>
    <t>fb_tvshows</t>
  </si>
  <si>
    <t>political</t>
  </si>
  <si>
    <t>usairport</t>
  </si>
  <si>
    <t>arxiv</t>
  </si>
  <si>
    <t>ita2000</t>
  </si>
  <si>
    <t>jdk6</t>
  </si>
  <si>
    <t>johnshopkins</t>
  </si>
  <si>
    <t>city2010</t>
  </si>
  <si>
    <t>city2013</t>
  </si>
  <si>
    <t>city2016</t>
  </si>
  <si>
    <t>city2019</t>
  </si>
  <si>
    <t>caida</t>
  </si>
  <si>
    <t>linux</t>
  </si>
  <si>
    <t>nodes</t>
  </si>
  <si>
    <t>ratio</t>
  </si>
  <si>
    <t>avg_deg</t>
  </si>
  <si>
    <t>apl</t>
  </si>
  <si>
    <t>avg_dist</t>
  </si>
  <si>
    <t>triads</t>
  </si>
  <si>
    <t>[147,819,98,567,844,638,27,1275,961,1240,595,136,367,72,719]</t>
  </si>
  <si>
    <t>[147,819,98,567,844,638,27,1275,961,1240,595,136,367,72,719,1130,345,257,433,854,134,223,755,1315,355,1212,12,122,131,271]</t>
  </si>
  <si>
    <t>[147,819,98,567,844,638,27,1275,961,1240,595,136,367,72,719,1130,345,257,433,854,134,223,755,1315,355,1212,12,122,131,271,563,633,760,920,979,1101,1113,1332,25,81,154,267,301,406]</t>
  </si>
  <si>
    <t>[147,819,98,567,844,638,27,1275,961,1240,595,136,367,72,719,1130,345,257,433,854,134,223,755,1315,355,1212,12,122,131,271,563,633,760,920,979,1101,1113,1332,25,81,154,267,301,406,458,320,333,603,942,1041,85,252,281,448,465,791,970,1294,1368]</t>
  </si>
  <si>
    <t>[819,98,844,147,595,1240,1275,567,638,445,27,1212,1101,90,920]</t>
  </si>
  <si>
    <t>[819,98,844,147,595,1240,1275,567,638,445,27,1212,1101,90,920,72,1131,81,1130,942,689,136,166,321,232,1273,979,974,220,465]</t>
  </si>
  <si>
    <t>[819,98,844,147,595,1240,1275,567,638,445,27,1212,1101,90,920,72,1131,81,1130,942,689,136,166,321,232,1273,979,974,220,465,12,603,257,719,961,306,971,712,1332,355,233,384,1067,320]</t>
  </si>
  <si>
    <t>[819,98,844,147,595,1240,1275,567,638,445,27,1212,1101,90,920,72,1131,81,1130,942,689,136,166,321,232,1273,979,974,220,465,12,603,257,719,961,306,971,712,1332,355,233,384,1067,320,433,350,601,1371,791,464,302,1041,241,408,1040,963,83,444,1113]</t>
  </si>
  <si>
    <t>[819,98,844,147,595,1240,1275,567,638,445,27,1212,1101,90,920,72,1131,81,1130,942,689,136,166,321,232,1273,979,974,220,465,12,603,257,719,961,306,971,712,1332,355,233,384,1067,320,433,350,601,1371,791,464,302,1041,241,408,1040,963,83,444,1113,259,213]</t>
  </si>
  <si>
    <t>[819,844,98,567,1240,445,122,595,638,664,791,979,90,1212,154]</t>
  </si>
  <si>
    <t>[819,844,98,567,1240,445,122,595,638,664,791,979,90,1212,154,81,1275,1130,1131,1101,942,1294,355,854,72,372,464,998,930,27]</t>
  </si>
  <si>
    <t>[819,844,98,567,1240,445,122,595,638,664,791,979,90,1212,154,81,1275,1130,1131,1101,942,1294,355,854,72,372,464,998,930,27,257,267,433,1164,1029,138,281,320,570,367,337,352,1113,12]</t>
  </si>
  <si>
    <t>[819,844,98,567,1240,445,122,595,638,664,791,979,90,1212,154,81,1275,1130,1131,1101,942,1294,355,854,72,372,464,998,930,27,257,267,433,1164,1029,138,281,320,570,367,337,352,1113,12,147,166,306,1392,408,1273,524,1371,348,807,220,1055,1067,974,157]</t>
  </si>
  <si>
    <t>[147,819,252,638,98,367,844,539,567,1130,223,1240,1275,136,854]</t>
  </si>
  <si>
    <t>[147,819,252,638,98,367,844,539,567,1130,223,1240,1275,136,854,27,72,595,674,202,961,1041,257,267,25,134,433,345,979,719]</t>
  </si>
  <si>
    <t>[147,819,252,638,98,367,844,539,567,1130,223,1240,1275,136,854,27,72,595,674,202,961,1041,257,267,25,134,433,345,979,719,970,301,12,355,920,448,1212,154,406,1101,563,465,281,760]</t>
  </si>
  <si>
    <t>[147,819,252,638,98,367,844,539,567,1130,223,1240,1275,136,854,27,72,595,674,202,961,1041,257,267,25,134,433,345,979,719,970,301,12,355,920,448,1212,154,406,1101,563,465,281,760,1368,603,1396,415,1294,1067,1315,32,122,1113,166,389,85,271,320]</t>
  </si>
  <si>
    <t>[867,474,551,30,153,157,904,805,589,97,110,13,21]</t>
  </si>
  <si>
    <t>[867,474,551,30,153,157,904,805,589,97,110,13,21,91,293,499,47,14,10,366,61,62,375,374,135,461]</t>
  </si>
  <si>
    <t>[867,474,551,30,153,157,904,805,589,97,110,13,21,91,293,499,47,14,10,366,61,62,375,374,135,461,163,181,270,288,50,66,268,166,36,17,18,92]</t>
  </si>
  <si>
    <t>[867,474,551,30,153,157,904,805,589,97,110,13,21,91,293,499,47,14,10,366,61,62,375,374,135,461,163,181,270,288,50,66,268,166,36,17,18,92,104,172,214,13,37,14,61,26,89,93,86,31,16]</t>
  </si>
  <si>
    <t>[867,474,551,30,153,157,904,805,589,97,110,13,21,91,293,499,47,14,10,366,61,62,375,374,135,461,163,181,270,288,50,66,268,166,36,17,18,92,104,172,214,13,37,14,61,26,89,93,86,31,16,35,2,20,7,5,1]</t>
  </si>
  <si>
    <t>[867,17,206,545,467,986,20,128,130,132,572,107,676]</t>
  </si>
  <si>
    <t>[867,17,206,545,467,986,20,128,130,132,572,107,676,724,10,20,87,492,14,442,106,89,267,45,429,128]</t>
  </si>
  <si>
    <t>[867,17,206,545,467,986,20,128,130,132,572,107,676,724,10,20,87,492,14,442,106,89,267,45,429,128,28,41,366,201,51,405,52,138,49,278,50,285]</t>
  </si>
  <si>
    <t>[867,17,206,545,467,986,20,128,130,132,572,107,676,724,10,20,87,492,14,442,106,89,267,45,429,128,28,41,366,201,51,405,52,138,49,278,50,285,325,84,104,1,14,33,64,26,28,2]</t>
  </si>
  <si>
    <t>[367,91,705,660,781,224,626,1134,892,1,365,837,691]</t>
  </si>
  <si>
    <t>[367,91,705,660,781,224,626,1134,892,1,365,837,691,383,554,24,418,299,1023,333,336,289,341,751,520,467]</t>
  </si>
  <si>
    <t>[367,91,705,660,781,224,626,1134,892,1,365,837,691,383,554,24,418,299,1023,333,336,289,341,751,520,467,839,501,329,730,157,328,292,278,579,277,14,31]</t>
  </si>
  <si>
    <t>[367,91,705,660,781,224,626,1134,892,1,365,837,691,383,554,24,418,299,1023,333,336,289,341,751,520,467,839,501,329,730,157,328,292,278,579,277,14,31,327,275,35,16,1]</t>
  </si>
  <si>
    <t>[367,91,705,782,836,467,64,224,209,941,842,155,888]</t>
  </si>
  <si>
    <t>[367,91,705,782,836,467,64,224,209,941,842,155,888,176,655,19,569,10,109,91,263,100,263,88,86,92]</t>
  </si>
  <si>
    <t>[367,91,705,782,836,467,64,224,209,941,842,155,888,176,655,19,569,10,109,91,263,100,263,88,86,92,31,85,242,130,401,14,461,38,254,296,270,142]</t>
  </si>
  <si>
    <t>[367,91,705,782,836,467,64,224,209,941,842,155,888,176,655,19,569,10,109,91,263,100,263,88,86,92,31,85,242,130,401,14,461,38,254,296,270,142,82,185,199,17,83,16,86,39,115,13,14,68,66]</t>
  </si>
  <si>
    <t>[367,91,705,782,836,467,64,224,209,941,842,155,888,176,655,19,569,10,109,91,263,100,263,88,86,92,31,85,242,130,401,14,461,38,254,296,270,142,82,185,199,17,83,16,86,39,115,13,14,68,66,14,21,10,8,1]</t>
  </si>
  <si>
    <t>tech_routers</t>
  </si>
  <si>
    <t>[14,446,1390,1697,1540,1269,157,398,1,1554,1562,1980,655,1395,1409,1455,1311,1320,1360,2043,2,1370]</t>
  </si>
  <si>
    <t>[14,446,1390,1697,1540,1269,157,398,1,1554,1562,1980,655,1395,1409,1455,1311,1320,1360,2043,2,1370,1328,1779,1613,664,1374,1388,1409,1196,706,1256,1399,1430,1511,910,1207,1867,848,1175,1220,1311,1329]</t>
  </si>
  <si>
    <t>[1337,1,13,440,1381,658,2,1245,1535,1332,1576,1349,1352,1319,1617,1853,1305,1593,81,1252,35,111]</t>
  </si>
  <si>
    <t>[1337,1,13,440,1381,658,2,1245,1535,1332,1576,1349,1352,1319,1617,1853,1305,1593,81,1252,35,111,1613,1272,185,1543,1229,171,190,286,1215,365,166,1165,1846,1651,755,1495,1056,716,1286,1664,128]</t>
  </si>
  <si>
    <t>[1337,14,1,440,1989,1465,1412,1256,1374,1361,831,1329,1441,980,872,1214,1902,1656,1466,1350,1632,1357]</t>
  </si>
  <si>
    <t>[1337,14,1,440,1989,1465,1412,1256,1374,1361,831,1329,1441,980,872,1214,1902,1656,1466,1350,1632,1357,1427,1655,1369,1423,769,2027,1447,885,1664,1415,1780,1199,1278,1477,649,1260,1215,1229,1183,1344,1216]</t>
  </si>
  <si>
    <t>[1395,447,1999,1424,1542,1426,14,1395,1570,1469,1403,1264,398,1,1299,987,1674,156,1448,1564,940,1223]</t>
  </si>
  <si>
    <t>[1395,447,1999,1424,1542,1426,14,1395,1570,1469,1403,1264,398,1,1299,987,1674,156,1448,1564,940,1223,1311,1469,1530,726,1375,1430,869,1312,2034,1674,1221,1221,1788,1380,1203,647,1324,1388,1404,1327,811]</t>
  </si>
  <si>
    <t>[437,471,307,878,1100,1034,416,500,186,188,496,184,327,365,188,646,1377,562]</t>
  </si>
  <si>
    <t>[437,471,307,878,1100,1034,416,500,186,188,496,184,327,365,188,646,1377,562,179,283,398,632,340,713,1384,1180,244,798,1475,339,781,251,743,37,735,1364]</t>
  </si>
  <si>
    <t>[437,471,307,878,1100,1034,416,500,186,188,496,184,327,365,188,646,1377,562,179,283,398,632,340,713,1384,1180,244,798,1475,339,781,251,743,37,735,1364,330,382,1134,815,1041,495,810,28,180,1426,1514,491,1430,667,246,206,979,928]</t>
  </si>
  <si>
    <t>[437,471,1041,1106,307,1236,1399,877,668,754,1546,179,1014,1070,1406,1058,345,407]</t>
  </si>
  <si>
    <t>[437,471,1041,1106,307,1236,1399,877,668,754,1546,179,1014,1070,1406,1058,345,407,349,486,486,344,557,634,179,355,181,177,181,1456,750,743,37,886,1317,313]</t>
  </si>
  <si>
    <t>[437,471,1041,1106,307,1236,1399,877,668,754,1546,179,1014,1070,1406,1058,345,407,349,486,486,344,557,634,179,355,181,177,181,1456,750,743,37,886,1317,313,822,237,1075,1069,1485,1324,563,1106,648,1332,497,1024,497,770,1537,808,774,271]</t>
  </si>
  <si>
    <t>[437,1043,471,354,186,188,877,189,303,184,179,1084,492,342,1217,37,245,1533]</t>
  </si>
  <si>
    <t>[437,1043,471,354,186,188,877,189,303,184,179,1084,492,342,1217,37,245,1533,503,402,1406,398,1502,513,513,1086,923,396,1172,775,1682,608,340,766,472,851]</t>
  </si>
  <si>
    <t>[437,1043,471,354,186,188,877,189,303,184,179,1084,492,342,1217,37,245,1533,503,402,1406,398,1502,513,513,1086,923,396,1172,775,1682,608,340,766,472,851,856,664,348,591,746,316,1009,1369,792,611,819,761,819,1421,531,276,671,603]</t>
  </si>
  <si>
    <t>[437,471,883,307,189,329,501,1030,186,410,184,410,365,188,404,250,619,286]</t>
  </si>
  <si>
    <t>[437,471,883,307,189,329,501,1030,186,410,184,410,365,188,404,250,619,286,499,1548,483,880,816,179,185,338,1409,1056,812,254,546,1682,1383,1024,618,37]</t>
  </si>
  <si>
    <t>[437,471,883,307,189,329,501,1030,186,410,184,410,365,188,404,250,619,286,499,1548,483,880,816,179,185,338,1409,1056,812,254,546,1682,1383,1024,618,37,1153,827,502,752,28,742,825,175,499,329,208,740,674,246,1039,556,329,815]</t>
  </si>
  <si>
    <t>[1176,2358,2102,358,2306,1156,1215,2353,1813,2067,1042,1062,2176,280,2206,1155,269,1274,1329,1074,1706,1966,2130,259,2155,742]</t>
  </si>
  <si>
    <t>[1176,2358,2102,358,2306,1156,1215,2353,1813,2067,1042,1062,2176,280,2206,1155,269,1274,1329,1074,1706,1966,2130,259,2155,742,1169,1753,2085,499,1412,1899,1375,1710,1712,1846,1863,2039,2145,106,999,1200,2021,2255,971,1144,1292,1714,1878,2041,2156]</t>
  </si>
  <si>
    <t>[2067,280,52,1716,1041,25,1210,2248,1075,1004,743,1364,1271,2213,2487,2110,1006,1905,922,2193,2086,2175,825,267,723,619]</t>
  </si>
  <si>
    <t>[2067,280,52,1716,1041,25,1210,2248,1075,1004,743,1364,1271,2213,2487,2110,1006,1905,922,2193,2086,2175,825,267,723,619,627,2331,363,1581,1886,2335,781,358,205,98,1198,180,1287,618,1082,1035,2081,45,215,1483,967,2419,354,1754,839]</t>
  </si>
  <si>
    <t>[2067,25,2101,2356,1078,279,51,743,2099,2114,2491,2185,267,2348,1711,531,219,2211,1861,2175,2133,2385,1709,1036,2175,1906]</t>
  </si>
  <si>
    <t>[2067,25,2101,2356,1078,279,51,743,2099,2114,2491,2185,267,2348,1711,531,219,2211,1861,2175,2133,2385,1709,1036,2175,1906,2306,2189,2194,1027,1203,2099,783,256,2399,625,2278,205,1586,2492,1264,360,1873,1708,438,1863,2134,178,1880,2417,180]</t>
  </si>
  <si>
    <t>[1176,1160,2307,2356,358,1215,1156,2180,2067,1063,2096,1974,1042,2299,1207,2168,1331,2442,734,1807,1245,1303,1730,2089,2308,1273]</t>
  </si>
  <si>
    <t>[1176,1160,2307,2356,358,1215,1156,2180,2067,1063,2096,1974,1042,2299,1207,2168,1331,2442,734,1807,1245,1303,1730,2089,2308,1273,83,2154,2433,1414,2099,832,1206,2059,258,1329,1373,2119,1170,1227,1746,820,2320,1897,1198,29,510,2158,1069,1858,1140]</t>
  </si>
  <si>
    <t>[3244,3245,3445,3488,3333,580,3308,3472,2110,3524,3779,3601,3722,679,3564,502,557,3321,1996,654,1486,1163,2650,3639,1216,3631,3387,1292,1358,3673,3299,3491,1325,3201,3398,447,1505,3318,1444]</t>
  </si>
  <si>
    <t>[3244,3245,3445,3488,3333,580,3308,3472,2110,3524,3779,3601,3722,679,3564,502,557,3321,1996,654,1486,1163,2650,3639,1216,3631,3387,1292,1358,3673,3299,3491,1325,3201,3398,447,1505,3318,1444,3555,3695,2105,3683,399,1226,975,1419,3319,1852,2389,473,3256,3194,1428,3509,3670,611,3572,2174,632,3585,2492,3560,819,2910,3712,3582,3114,3276,3144,692,3354,83,476,3254,722,1255,1418]</t>
  </si>
  <si>
    <t>[3246,3244,3660,3427,3625,447,3247,891,3299,3621,3061,2232,3629,3657,3647,3505,3430,3397,3439,3307,511,328,396,2614,974,3265,1290,3504,1868,377,3139,3616,309,1284,884,224,3745,2057,3742]</t>
  </si>
  <si>
    <t>[3246,3244,3660,3427,3625,447,3247,891,3299,3621,3061,2232,3629,3657,3647,3505,3430,3397,3439,3307,511,328,396,2614,974,3265,1290,3504,1868,377,3139,3616,309,1284,884,224,3745,2057,3742,325,3240,3496,2313,3254,1294,3570,3487,3369,3183,3125,3653,3650,1201,3506,933,3279,905,2117,73,3502,555,3136,2916,3678,83,1020,668,3671,3266,3249,2092,141,3115,3037,238,599,144,1523]</t>
  </si>
  <si>
    <t>[3246,3244,3660,3427,3625,897,3272,3471,3438,144,148,3347,142,3317,141,145,3458,3642,3078,1891,323,888,3625,394,3657,3607,3761,3608,2086,3637,868,3392,438,564,3717,500,371,693,3569]</t>
  </si>
  <si>
    <t>[3246,3244,3660,3427,3625,897,3272,3471,3438,144,148,3347,142,3317,141,145,3458,3642,3078,1891,323,888,3625,394,3657,3607,3761,3608,2086,3637,868,3392,438,564,3717,500,371,693,3569,3356,824,3453,3743,3167,2200,378,3253,1432,3398,484,3563,3551,3580,218,3322,3565,678,469,609,3279,1262,2571,3697,2122,3465,3196,2168,855,146,3510,1444,1405,1405,768,1280,1255,235,643]</t>
  </si>
  <si>
    <t>political_blog</t>
  </si>
  <si>
    <t>[336,107,535,91,1110,1030,200,714,14,853,742,224,265]</t>
  </si>
  <si>
    <t>[336,107,535,91,1110,1030,200,714,14,853,742,224,265,286,265,395,119,536,66,92,701,808,156,219,209]</t>
  </si>
  <si>
    <t>[336,107,535,91,1110,1030,200,714,14,853,742,224,265,286,265,395,119,536,66,92,701,808,156,219,209,219,220,1008,206,273,733,338,288,772,206,575,985]</t>
  </si>
  <si>
    <t>[336,107,535,91,1110,1030,200,714,14,853,742,224,265,286,265,395,119,536,66,92,701,808,156,219,209,219,220,1008,206,273,733,338,288,772,206,575,985,557,205,650,850,690,299,341,196,225,388,369,368]</t>
  </si>
  <si>
    <t>[336,107,535,91,1110,1030,200,714,14,853,742,224,265,286,265,395,119,536,66,92,701,808,156,219,209,219,220,1008,206,273,733,338,288,772,206,575,985,557,205,650,850,690,299,341,196,225,388,369,368,1003,229,269,320,313,786,224,796,522,234,155,241,601]</t>
  </si>
  <si>
    <t>[336,107,203,530,1105,90,274,1023,713,14,742,400,432]</t>
  </si>
  <si>
    <t>[336,107,203,530,1105,90,274,1023,713,14,742,400,432,755,67,556,831,31,316,697,271,778,224,238,245]</t>
  </si>
  <si>
    <t>[336,107,203,530,1105,90,274,1023,713,14,742,400,432,755,67,556,831,31,316,697,271,778,224,238,245,383,203,197,207,243,207,623,547,562,326,259,144]</t>
  </si>
  <si>
    <t>[336,107,203,530,1105,90,274,1023,713,14,742,400,432,755,67,556,831,31,316,697,271,778,224,238,245,383,203,197,207,243,207,623,547,562,326,259,144,189,995,192,953,236,102,201,202,664,520,335,889]</t>
  </si>
  <si>
    <t>[336,107,203,530,1105,90,274,1023,713,14,742,400,432,755,67,556,831,31,316,697,271,778,224,238,245,383,203,197,207,243,207,623,547,562,326,259,144,189,995,192,953,236,102,201,202,664,520,335,889,620,946,218,323,503,538,746,312,308,235,360,412,195]</t>
  </si>
  <si>
    <t>[557,125,1132,90,220,1044,291,423,732,324,14,739,760]</t>
  </si>
  <si>
    <t>[557,125,1132,90,220,1044,291,423,732,324,14,739,760,845,800,360,660,229,581,215,707,812,162,592,400]</t>
  </si>
  <si>
    <t>[557,125,1132,90,220,1044,291,423,732,324,14,739,760,845,800,360,660,229,581,215,707,812,162,592,400,551,1013,265,500,849,258,708,942,318,116,243,1080]</t>
  </si>
  <si>
    <t>[557,125,1132,90,220,1044,291,423,732,324,14,739,760,845,800,360,660,229,581,215,707,812,162,592,400,551,1013,265,500,849,258,708,942,318,116,243,1080,985,254,575,298,611,404,35,1014,208,339,391,221]</t>
  </si>
  <si>
    <t>[557,125,1132,90,220,1044,291,423,732,324,14,739,760,845,800,360,660,229,581,215,707,812,162,592,400,551,1013,265,500,849,258,708,942,318,116,243,1080,985,254,575,298,611,404,35,1014,208,339,391,221,842,257,260,343,61,407,260,212,423,625,519,716,188]</t>
  </si>
  <si>
    <t>[91,124,1053,553,143,574,295,249,329,1104,859,100,834]</t>
  </si>
  <si>
    <t>[91,124,1053,553,143,574,295,249,329,1104,859,100,834,164,235,744,239,710,227,288,1022,398,362,1029,222]</t>
  </si>
  <si>
    <t>[91,124,1053,553,143,574,295,249,329,1104,859,100,834,164,235,744,239,710,227,288,1022,398,362,1029,222,359,14,224,262,219,706,714,302,66,656,259,584]</t>
  </si>
  <si>
    <t>[91,124,1053,553,143,574,295,249,329,1104,859,100,834,164,235,744,239,710,227,288,1022,398,362,1029,222,359,14,224,262,219,706,714,302,66,656,259,584,89,185,770,211,852,406,379,551,201,231,385,342]</t>
  </si>
  <si>
    <t>[91,124,1053,553,143,574,295,249,329,1104,859,100,834,164,235,744,239,710,227,288,1022,398,362,1029,222,359,14,224,262,219,706,714,302,66,656,259,584,89,185,770,211,852,406,379,551,201,231,385,342,200,250,388,259,706,155,1052,610,402,283,388,901,627]</t>
  </si>
  <si>
    <t>[974,1437,1226,1276,627,531,491,616,598,1041,761,1050,1369,572,340,1247]</t>
  </si>
  <si>
    <t>[974,1437,1226,1276,627,531,491,616,598,1041,761,1050,1369,572,340,1247,1053,583,959,337,571,940,343,902,1218,2,57,512,1265,115,499,1138]</t>
  </si>
  <si>
    <t>[974,1437,1226,1276,627,531,491,616,598,1041,761,1050,1369,572,340,1247,1053,583,959,337,571,940,343,902,1218,2,57,512,1265,115,499,1138,1176,504,1109,379,1058,105,20,631,303,1130,521,237,467,483,479,791]</t>
  </si>
  <si>
    <t>[819,708,671,680,703,789,692,849,435,668,777,392,974,1,519,925]</t>
  </si>
  <si>
    <t>[819,708,671,680,703,789,692,849,435,668,777,392,974,1,519,925,616,849,540,362,623,445,442,376,963,426,580,421,431,228,667,53]</t>
  </si>
  <si>
    <t>[819,708,671,680,703,789,692,849,435,668,777,392,974,1,519,925,616,849,540,362,623,445,442,376,963,426,580,421,431,228,667,53,588,616,793,373,870,910,197,88,425,286,716,381,343,508,342,292]</t>
  </si>
  <si>
    <t>[819,708,671,680,703,789,692,849,435,668,777,392,974,1,519,925,616,849,540,362,623,445,442,376,963,426,580,421,431,228,667,53,588,616,793,373,870,910,197,88,425,286,716,381,343,508,342,292,72,293,280,650,209,673,288,677,679,130,637,281,443,444,277]</t>
  </si>
  <si>
    <t>[974,647,647,513,1213,1416,1327,1261,613,604,518,349,1069,622,1375,603]</t>
  </si>
  <si>
    <t>[974,647,647,513,1213,1416,1327,1261,613,604,518,349,1069,622,1375,603,1021,63,737,439,125,1254,568,575,355,553,365,569,344,1184,567,240]</t>
  </si>
  <si>
    <t>[974,647,647,513,1213,1416,1327,1261,613,604,518,349,1069,622,1375,603,1021,63,737,439,125,1254,568,575,355,553,365,569,344,1184,567,240,548,1349,930,919,1191,1201,527,1287,989,828,653,275,2,486,525,824]</t>
  </si>
  <si>
    <t>[1440,973,1128,655,1090,1219,1445,628,511,543,1318,1002,1034,622,643,1039]</t>
  </si>
  <si>
    <t>[1440,973,1128,655,1090,1219,1445,628,511,543,1318,1002,1034,622,643,1039,1440,1331,1218,614,23,1277,386,606,347,395,1309,1243,1082,938,464,593]</t>
  </si>
  <si>
    <t>[1440,973,1128,655,1090,1219,1445,628,511,543,1318,1002,1034,622,643,1039,1440,1331,1218,614,23,1277,386,606,347,395,1309,1243,1082,938,464,593,610,1274,607,292,596,61,582,597,355,425,127,593,584,297,32,1163]</t>
  </si>
  <si>
    <t>web_spam</t>
  </si>
  <si>
    <t>[4258,2997,225,4302,662,475,4419,3427,278,4289,147,1978,2177,4289,4418,1932,4169,4557,365,4290,4207,877,4199,1665,4543,3662,4329,4256,4421,157,276,1989,255,239,2350,4167,4167,4378,1648,3265,3319,4437,4070,4491,197,316,4325,4230]</t>
  </si>
  <si>
    <t>[4258,2997,225,4302,662,475,4419,3427,278,4289,147,1978,2177,4289,4418,1932,4169,4557,365,4290,4207,877,4199,1665,4543,3662,4329,4256,4421,157,276,1989,255,239,2350,4167,4167,4378,1648,3265,3319,4437,4070,4491,197,316,4325,4230,1506,4456,2902,1537,4364,497,4163,945,3666,436,573,2095,3286,4422,2457,4130,479,391,4258,4426,4448,4221,4464,178,4188,3161,762,4086,4317,3177,3017,1749,608,1895,2417,91,3983,1376,4122,1548,3093,4345,1760,732,1462,2515,1290,4392]</t>
  </si>
  <si>
    <t>[4258,667,2994,479,225,2183,323,4275,4402,4187,757,1968,2352,3400,147,276,4147,4194,1405,1547,3602,4255,4225,4367,3639,4226,4158,255,1651,4143,4486,4144,966,4404,622,2171,2748,778,960,587,997,1365,4304,2101,134,919,3376,2342]</t>
  </si>
  <si>
    <t>[4258,667,2994,479,225,2183,323,4275,4402,4187,757,1968,2352,3400,147,276,4147,4194,1405,1547,3602,4255,4225,4367,3639,4226,4158,255,1651,4143,4486,4144,966,4404,622,2171,2748,778,960,587,997,1365,4304,2101,134,919,3376,2342,4133,835,4034,3896,3933,1879,265,3719,4002,3003,187,1813,2301,146,4101,4042,4092,3967,2698,3770,3043,463,902,3863,1239,1423,1248,3770,3788,1401,561,3937,3676,2794,3730,4022,3832,3986,282,2902,1539,342,3769,227,4039,11,3983,3016]</t>
  </si>
  <si>
    <t>[4258,667,2994,4436,225,4296,2181,147,1979,3422,277,4284,4428,4225,880,4217,4563,4359,4218,1668,4280,4290,472,1995,3281,4481,4434,4392,4297,4410,2357,4526,756,2497,4514,4130,277,3320,320,256,157,2911,4346,4138,483,947,4373,4156]</t>
  </si>
  <si>
    <t>[4258,667,2994,4436,225,4296,2181,147,1979,3422,277,4284,4428,4225,880,4217,4563,4359,4218,1668,4280,4290,472,1995,3281,4481,4434,4392,4297,4410,2357,4526,756,2497,4514,4130,277,3320,320,256,157,2911,4346,4138,483,947,4373,4156,4242,4453,4484,293,1484,1396,3601,1534,4269,4530,196,3433,4228,4027,1900,4137,4394,4389,2093,3309,3153,11,1909,3014,1496,3277,1303,4123,4347,55,3161,4450,4210,4335,4048,3250,1752,3603,1623,4097,510,527,3970,1819,2021,51,4182,4172]</t>
  </si>
  <si>
    <t>[3001,4315,4443,225,3438,4313,278,147,4239,4440,4584,4304,4235,1979,881,659,2176,4563,4212,4291,1997,4491,472,157,1664,3336,4434,276,4333,4146,4404,1925,3274,4184,255,4373,3650,4173,4269,4503,4496,1549,4330,4406,3328,239,4293,1513]</t>
  </si>
  <si>
    <t>[3001,4315,4443,225,3438,4313,278,147,4239,4440,4584,4304,4235,1979,881,659,2176,4563,4212,4291,1997,4491,472,157,1664,3336,4434,276,4333,4146,4404,1925,3274,4184,255,4373,3650,4173,4269,4503,4496,1549,4330,4406,3328,239,4293,1513,4395,361,947,2923,2110,2482,3690,4206,4164,1642,197,3193,4044,316,4417,4433,4145,91,2316,4402,177,4250,207,476,511,765,4278,4428,1667,1753,4073,386,2531,4355,4209,3297,2421,3010,3973,1899,4468,262,1294,3968,3159,4409,487,3094]</t>
  </si>
  <si>
    <t>[358,5923,2034,1089,1811,5576,14,5029,279,1798,115,2461,2825,4955,6315,6564,6520,1486,5048,5535,5970,1875,3401,4741,5717,4482,6629,1689,6372,1979,662,1036,1596,8,2265,5614,506,4950,5850,133,560,1401,1303,3504,600,4597,6585,3,620,1495,1757,985,5776,4,2243,3025,6408,4468,4818,488,4014,3503,6571,73,6639,418,3037,3815]</t>
  </si>
  <si>
    <t>[358,5923,2034,1089,1811,5576,14,5029,279,1798,115,2461,2825,4955,6315,6564,6520,1486,5048,5535,5970,1875,3401,4741,5717,4482,6629,1689,6372,1979,662,1036,1596,8,2265,5614,506,4950,5850,133,560,1401,1303,3504,600,4597,6585,3,620,1495,1757,985,5776,4,2243,3025,6408,4468,4818,488,4014,3503,6571,73,6639,418,3037,3815,6339,578,205,368,442,72,412,1510,1163,1206,1604,2692,5342,5883,6587,525,6552,312,6304,439,2605,322,5078,6357,6378,6413,6278,117,631,6520,6574,190,245,317,6333,6374,6425,450,964,2,4916,1325,6454,1666,2258,940,3365,401,583,519,3741,6270,17,573,871,1146,1242,6227,5396,545,4273,4391,4955,6340,1419,2630,6407,176]</t>
  </si>
  <si>
    <t>[358,5923,2034,1089,6525,5577,5997,1799,1388,612,4995,1807,5026,498,4759,2823,2,567,2684,4946,115,13,7,2449,6482,475,6540,6658,4482,6624,6592,6373,3501,2266,1684,426,5706,5020,1593,1974,4856,74,1402,1763,3373,584,73,129,1223,1026,6454,4592,62,649,616,1847,6241,3517,6661,5780,5943,5581,992,4460,535,6367,370,6615]</t>
  </si>
  <si>
    <t>[358,5923,2034,1089,6525,5577,5997,1799,1388,612,4995,1807,5026,498,4759,2823,2,567,2684,4946,115,13,7,2449,6482,475,6540,6658,4482,6624,6592,6373,3501,2266,1684,426,5706,5020,1593,1974,4856,74,1402,1763,3373,584,73,129,1223,1026,6454,4592,62,649,616,1847,6241,3517,6661,5780,5943,5581,992,4460,535,6367,370,6615,2719,205,1449,3016,494,573,6439,3814,566,2216,2,2228,6560,443,4488,5440,1604,269,4432,4249,535,323,1682,1267,294,3263,1937,3,6510,321,2563,4647,6469,5422,1281,5365,6547,82,6298,6320,2352,6299,3383,6459,405,6415,605,179,578,1504,3755,1161,2402,1078,3422,244,373,4322,17,2290,5441,951,1257,6465,6352,5412,599,429]</t>
  </si>
  <si>
    <t>[1804,1637,1879,256,629,192,1710,283,1795,1864,1602,1674,571,254,197,1847,771,1936,1748,1011,1641,2009,1480,1666,185,243,1906,707,579,729,1912,1650,126,196]</t>
  </si>
  <si>
    <t>[1804,1637,1879,256,629,192,1710,283,1795,1864,1602,1674,571,254,197,1847,771,1936,1748,1011,1641,2009,1480,1666,185,243,1906,707,579,729,1912,1650,126,196,1848,1664,1983,1653,1488,1703,1597,1050,1657,630,833,1440,1907,1645,759,1739,1908,1716,1634,280,369,1654,1009,1430,1726,1052,296,1662,1184,1403,971,1945,580]</t>
  </si>
  <si>
    <t>[1710,1855,1749,629,256,192,283,1011,1637,771,1864,126,1879,1804,1795,1052,1716,1602,1912,1936,1480,1674,3295,1634,1707,1641,1009,98,1832,1597,1748,579,197,707]</t>
  </si>
  <si>
    <t>[1710,1855,1749,629,256,192,283,1011,1637,771,1864,126,1879,1804,1795,1052,1716,1602,1912,1936,1480,1674,3295,1634,1707,1641,1009,98,1832,1597,1748,579,197,707,2009,1824,1184,90,933,219,1050,1430,971,1784,759,1848,254,243,854,1403,740,1739,185,524,976,1488,1109,1628,1432,1670,717,1440,1584,571,692,1731,289]</t>
  </si>
  <si>
    <t>[192,629,256,283,1011,1864,1710,126,1879,1637,1716,1052,197,1936,759,771,3295,707,579,1824,571,1707,692,185,1804,1674,254,1430,98,2009,1009,1795,296,719]</t>
  </si>
  <si>
    <t>[192,629,256,283,1011,1864,1710,126,1879,1637,1716,1052,197,1936,759,771,3295,707,579,1824,571,1707,692,185,1804,1674,254,1430,98,2009,1009,1795,296,719,369,243,1912,1748,219,1050,1739,90,1634,1784,1184,854,1749,196,316,1848,1403,630,740,933,1847,289,1488,1109,493,1907,756,524,615,1602,1480,1703,1641]</t>
  </si>
  <si>
    <t>[1804,256,1637,1864,1674,629,1480,192,1710,1666,283,1641,1879,571,1936,197,1650,707,1602,254,1795,1657,185,729,1847,1664,243,1011,1748,1653,579,126,1912,196]</t>
  </si>
  <si>
    <t>[1804,256,1637,1864,1674,629,1480,192,1710,1666,283,1641,1879,571,1936,197,1650,707,1602,254,1795,1657,185,729,1847,1664,243,1011,1748,1653,579,126,1912,196,1050,1848,759,1654,1703,1983,771,1906,1645,296,1009,1716,202,1661,580,1908,1052,692,2009,1662,1440,1907,289,756,717,1646,1707,482,1597,1784,630,3295,194]</t>
  </si>
  <si>
    <t>jdk6_dependencies</t>
  </si>
  <si>
    <t>fb_johnshopkins</t>
  </si>
  <si>
    <t>high_deg</t>
  </si>
  <si>
    <t>INFLUENCE_IC</t>
  </si>
  <si>
    <t>[1,2,3,4,5,6,7,8,9,10,11]</t>
  </si>
  <si>
    <t>[4,5,70,88,51,16,113,26]</t>
  </si>
  <si>
    <t>INFLUENCE</t>
  </si>
  <si>
    <t>[1,2]</t>
  </si>
  <si>
    <t>[82,58,31,230,43,307,90,4,334,215,217,223,572,30,23,224,811,7,737,613,734,18,105,733,237,337,236,277,158,142,842,95,2,712]</t>
  </si>
  <si>
    <t>linux_code</t>
  </si>
  <si>
    <t>[4]</t>
  </si>
  <si>
    <t>youtube_group</t>
  </si>
  <si>
    <t>collective_influence</t>
  </si>
  <si>
    <t>pagerank</t>
  </si>
  <si>
    <t>celf_greedy</t>
  </si>
  <si>
    <t>coreness</t>
  </si>
  <si>
    <t>[4,5,70,85,51,16,113,26,88,214,67,131,33,42,231,52,303,21,32]</t>
  </si>
  <si>
    <t>[4,5,70,85,51,16,113,26,86,214,67,131,33,42,231,52,303,21,32]</t>
  </si>
  <si>
    <t>[3,13,45]</t>
  </si>
  <si>
    <t>[78,26]</t>
  </si>
  <si>
    <t>[31,4]</t>
  </si>
  <si>
    <t>[570,553,667,532,7,6,5,4,3,2,1]</t>
  </si>
  <si>
    <t>[553,570,667,532,7,6,5,4,3,2,1]</t>
  </si>
  <si>
    <t>[38,78,26]</t>
  </si>
  <si>
    <t>[4,5,70,88]</t>
  </si>
  <si>
    <t>[95,5,4,26]</t>
  </si>
  <si>
    <t>[15,16,5,4]</t>
  </si>
  <si>
    <t>[72,31,4]</t>
  </si>
  <si>
    <t>[1,2,3]</t>
  </si>
  <si>
    <t>[77,38,78,26]</t>
  </si>
  <si>
    <t>[18,72,31,4]</t>
  </si>
  <si>
    <t>[45,191,192]</t>
  </si>
  <si>
    <t>[231,4,5,26]</t>
  </si>
  <si>
    <t>[1,2,3,4]</t>
  </si>
  <si>
    <t>[119,126,173,3,13,45]</t>
  </si>
  <si>
    <t>[468,238,370,421,255,299,226,226,479,176,626,260,263]</t>
  </si>
  <si>
    <t>[472,887,1001,792,1284,1105,3,839,498,558,259,1067,924,477]</t>
  </si>
  <si>
    <t>[486,1059,1387,844,383,477,489,332,198,496,349,174,838,451,558]</t>
  </si>
  <si>
    <t>[138,5,4,3,13,45]</t>
  </si>
  <si>
    <t>[692,113,1081,605,467,834,329,349,709,510,968,457,472,810,1216]</t>
  </si>
  <si>
    <t>[108,198,196,860,2,94,64,203,51,211,1169,44,65]</t>
  </si>
  <si>
    <t>[52,204,67,120,196,64,198,94,108,203,2,51,44]</t>
  </si>
  <si>
    <t>[553,570,9,667,8,532,7,6,5,4,3]</t>
  </si>
  <si>
    <t>[169,8,106,4]</t>
  </si>
  <si>
    <t>[51,32,16,67,95,5,4,26]</t>
  </si>
  <si>
    <t>[47,176,177,45,15,16,5,4]</t>
  </si>
  <si>
    <t>[45,191,192,1,2,3]</t>
  </si>
  <si>
    <t>[4,138,5,119,126,173,3,13,45]</t>
  </si>
  <si>
    <t>[85,87,5,119,126,173,3,13,45]</t>
  </si>
  <si>
    <t>[52,95,51,16,231,4,5,26]</t>
  </si>
  <si>
    <t>[119,173,126,138,5,4,3,13,45]</t>
  </si>
  <si>
    <t>[72,1315,1240,595,136,719,1275,961,638,844,27,98,567,819,147]</t>
  </si>
  <si>
    <t>[32,380,439,539,674,959]</t>
  </si>
  <si>
    <t>[67,120,211,196,51,94,198,860,64,203,1169,44,65]</t>
  </si>
  <si>
    <t>[169,8,106,4,95,26,24,15]</t>
  </si>
  <si>
    <t>[45,191,192,1,2,3,4,5,6]</t>
  </si>
  <si>
    <t>[52,169,70,8,51,32,16,67,95,5,4,26]</t>
  </si>
  <si>
    <t>[4,5,15,16,45,46,47,176,177]</t>
  </si>
  <si>
    <t>[118,85,87,4,138,5,119,126,173,3,13,45]</t>
  </si>
  <si>
    <t>[138,118,4,85,87,5,119,126,173,3,13,45]</t>
  </si>
  <si>
    <t>[1,201,67,15,52,95,51,16,231,4,5,26]</t>
  </si>
  <si>
    <t>[118,143,87,119,173,126,138,5,4,3,13,45]</t>
  </si>
  <si>
    <t>[17,188,6,101,57,13,85,92,108,12,4,111,20]</t>
  </si>
  <si>
    <t>[140,126,136,117,110,106,42,113,168,85,92,108,111]</t>
  </si>
  <si>
    <t>[367,433,355,1130,27,854,595,1275,638,1240,147,567,98,844,819]</t>
  </si>
  <si>
    <t>[169,8,106,4,95,26,24,15,42,58,131,52]</t>
  </si>
  <si>
    <t>[45,191,192,1,2,3,4,5,6,7,8,9]</t>
  </si>
  <si>
    <t>[562,844,237,11,10,753,764,316,151,9,8,570,553,667,532,7,6,5,4,3,2,1]</t>
  </si>
  <si>
    <t>[1,2,3,4,5,6,7,8,9,10,11,151,316,532,553,570,667,753,764]</t>
  </si>
  <si>
    <t>[113,100,201,15,52,169,70,8,51,32,16,67,95,5,4,26]</t>
  </si>
  <si>
    <t>[7,143,191,118,85,87,4,138,5,119,126,173,3,13,45]</t>
  </si>
  <si>
    <t>[14,7,143,138,118,4,85,87,5,119,126,173,3,13,45]</t>
  </si>
  <si>
    <t>[70,236,113,169,1,201,67,15,52,95,51,16,231,4,5,26]</t>
  </si>
  <si>
    <t>[131,7,85,118,143,87,119,173,126,138,5,4,3,13,45]</t>
  </si>
  <si>
    <t>[17,85,188,70,6,57,101,92,12,108,4,111,20]</t>
  </si>
  <si>
    <t>[867,25,1,1174,394,389,387,386,303,1200,613,492,317]</t>
  </si>
  <si>
    <t>[45,191,192,1,2,3,4,5,6,7,8,9,10,11,12]</t>
  </si>
  <si>
    <t>[169,8,106,4,95,26,24,15,42,58,131,52,32,40,51,102]</t>
  </si>
  <si>
    <t>[28,4]</t>
  </si>
  <si>
    <t>[105,4]</t>
  </si>
  <si>
    <t>[503,562,237,844,12,753,764,151,316,10,11,553,570,9,667,8,532,7,6,5,4,3]</t>
  </si>
  <si>
    <t>[23,21,231,113,100,201,15,52,169,70,8,51,32,16,67,95,5,4,26]</t>
  </si>
  <si>
    <t>[89,81]</t>
  </si>
  <si>
    <t>[18,28,4]</t>
  </si>
  <si>
    <t>[89,105,4]</t>
  </si>
  <si>
    <t>[23,8,170,70,236,113,169,1,201,67,15,52,95,51,16,231,4,5,26]</t>
  </si>
  <si>
    <t>[1333,169,1159,515,1163,1461,1168,1165,666,161,1460,1375,19,331,1274,391,1426,1391]</t>
  </si>
  <si>
    <t>[59,89,81]</t>
  </si>
  <si>
    <t>[1159,1373,1605,1534,1333,1170,1297,1163,1461,1168,1165,1460,1375,331,19,1274,1426,1391]</t>
  </si>
  <si>
    <t>[6,18,28,4]</t>
  </si>
  <si>
    <t>[85,89,105,4]</t>
  </si>
  <si>
    <t>[83,59,89,81]</t>
  </si>
  <si>
    <t>[133,136,164,174,159,22,147,150,88,32,10,69,46,165,317,74]</t>
  </si>
  <si>
    <t>[196,62,80,133,164,90,60,57,159,147,174,150,165,69,88,46]</t>
  </si>
  <si>
    <t>[204,102,52,544,66,200,115,275,67,638,120,382,155,108,198,196,860,2,94,64,203,51,211,1169,44,65]</t>
  </si>
  <si>
    <t>[214,136,217,265,68,201,223,60,348,38,154,66,95,52,204,67,120,196,64,198,94,108,203,2,51,44]</t>
  </si>
  <si>
    <t>[2,6,18,28,4]</t>
  </si>
  <si>
    <t>[68,85,89,105,4]</t>
  </si>
  <si>
    <t>[169,8,106,4,95,26,24,15,42,58,131,52,32,40,51,102,23,13,107]</t>
  </si>
  <si>
    <t>[4,83,59,89,81]</t>
  </si>
  <si>
    <t>[1,2,3,4,5]</t>
  </si>
  <si>
    <t>[591,264,586,90,180,136,535,49,427,34,466,509,243,351,3,311,63,160,1,100,140,101]</t>
  </si>
  <si>
    <t>[378,390,65,384,387,393,355,372,386,389,398,377,186,368,280,392,382,357,370,385,90,351]</t>
  </si>
  <si>
    <t>[1,2,6,18,28,4]</t>
  </si>
  <si>
    <t>[54,68,85,89,105,4]</t>
  </si>
  <si>
    <t>[7,4,83,59,89,81]</t>
  </si>
  <si>
    <t>[147,961,819,27,1275,567,136,458,1164,98,719,802,1101,1168,711]</t>
  </si>
  <si>
    <t>[1,2,3,4,5,6]</t>
  </si>
  <si>
    <t>[1534,1333,1316,1297,1159,1170,1461,1163,1168,1165,1460,19,1375,391,331,1274,1426,1391]</t>
  </si>
  <si>
    <t>[154,673,689,201,204,544,66,108,52,115,102,2,200,67,120,211,196,51,94,198,860,64,203,1169,44,65]</t>
  </si>
  <si>
    <t>[133,159,69,196,164,195,150,147,230,10,46,165,317,22,32,74]</t>
  </si>
  <si>
    <t>[26,38,77]</t>
  </si>
  <si>
    <t>[613,370,34,425,99,535,357,311,160,49,427,385,100,351,63,3,90,1,243,136,140,101]</t>
  </si>
  <si>
    <t>[6,35]</t>
  </si>
  <si>
    <t>[336,41,774,735,322,337,361,588,618,151,200,208,1207]</t>
  </si>
  <si>
    <t>[867,25,1,1174,394,389,387,386,303,1200,613,492,317,912,484,371,440,910,367,370,603,740,373,364,1045,423]</t>
  </si>
  <si>
    <t>[122,154,458,271,131,355,1332,633,755,433,1130,345,257,134,367,72,1315,1240,595,136,719,1275,961,638,844,27,98,567,819,147]</t>
  </si>
  <si>
    <t>[6,35,2]</t>
  </si>
  <si>
    <t>[4,26,67,32]</t>
  </si>
  <si>
    <t>[1368,1273,134,920,465,241,563,81,513,961,267,122,136,252,979,367,433,355,1130,27,854,595,1275,638,1240,147,567,98,844,819]</t>
  </si>
  <si>
    <t>[201,154,689,68,136,348,95,673,379,9,38,131,204,102,52,544,66,200,115,275,67,638,120,382,155,108,198,196,860,2,94,64,203,51,211,1169,44,65]</t>
  </si>
  <si>
    <t>[2,38,44,47,48,51,52,53,60,64,66,67,68,72,94,95,108,120,136,141,145,154,196,198,201,203,204,214,216,217,223,249,265,321,348,420,926]</t>
  </si>
  <si>
    <t>[60,265,214,131,68,95,275,136,38,223,348,382,154,673,689,201,204,544,66,108,52,115,102,2,200,67,120,211,196,51,94,198,860,64,203,1169,44,65]</t>
  </si>
  <si>
    <t>[6,35,2,77]</t>
  </si>
  <si>
    <t>[784,1703,1101,1577,1,814,719,563,179,1445,291,680,878,892,898,1305,1419,1649]</t>
  </si>
  <si>
    <t>[68,42,136,194,110,138,113,58,168,106,29,70,17,188,6,101,57,13,85,92,108,12,4,111,20]</t>
  </si>
  <si>
    <t>[118,166,257,46,131,175,125,86,129,256,138,124,140,126,136,117,110,106,42,113,168,85,92,108,111]</t>
  </si>
  <si>
    <t>[1,2,3,4,5,6,7,8,9,10,11,12,13,14,15,16,17,18,1096,1095,1094,1093]</t>
  </si>
  <si>
    <t>[646,969,17,89,93,548,557,705,57,12,503,562,844,237,11,10,753,764,316,151,9,8,570,553,667,532,7,6,5,4,3,2,1]</t>
  </si>
  <si>
    <t>[1570,3,1,868,185,204,580,1364,206,244,854,830,449,407,270,1247,1001,791,297,190,1546,383]</t>
  </si>
  <si>
    <t>[147,961,819,27,1275,567,136,458,1164,98,719,802,1101,1168,711,361,367,595,638,122,131,784,844,968,993,1332,134,257,271,512]</t>
  </si>
  <si>
    <t>[167,204,645,2202,197,411,578,2041,2283,695,2152,708,1937,269,348,2039,2094,259,791,124,837,605,132,836,2056,125]</t>
  </si>
  <si>
    <t>[2039,2041,2056,2086,2089,2107,2151,2152,2235,2236]</t>
  </si>
  <si>
    <t>[87,138,126,168,62,136,106,58,113,68,13,29,17,85,188,70,6,57,101,92,12,108,4,111,20]</t>
  </si>
  <si>
    <t>[867,25,1,1174,394,389,387,386,303,1200,613,492,317,912,484,371,440,910,367,370,603,740,373,364,1045,423,503,900,567,881,384,287,1144,369,723,566,547,532]</t>
  </si>
  <si>
    <t>[646,969,17,57,89,93,548,557,705,13,14,503,562,237,844,12,753,764,151,316,10,11,553,570,9,667,8,532,7,6,5,4,3]</t>
  </si>
  <si>
    <t>[2,69,1185,1152,808,313,591,195,205,600,536,275,208,172,171,167]</t>
  </si>
  <si>
    <t>[246,467,425,370,486,859,220,798,267,290,218,232,622]</t>
  </si>
  <si>
    <t>[6,35,2,77,67]</t>
  </si>
  <si>
    <t>[217,81,361,138,662,321,127,265,455,223,60,214,205,201,154,689,68,136,348,95,673,379,9,38,131,204,102,52,544,66,200,115,275,67,638,120,382,155,108,198,196,860,2,94,64,203,51,211,1169,44,65]</t>
  </si>
  <si>
    <t>[2087,2090,1230,258,68,621,495,708,1956,2094,578,932,218,1197,67,926,148,2039,837,573,688,608,791,1937,836,605]</t>
  </si>
  <si>
    <t>[379,926,127,1,690,202,138,216,662,141,321,81,217,60,265,214,131,68,95,275,136,38,223,348,382,154,673,689,201,204,544,66,108,52,115,102,2,200,67,120,211,196,51,94,198,860,64,203,1169,44,65]</t>
  </si>
  <si>
    <t>[12,81,970,252,920,406,223,1101,267,1113,1212,563,760,854,122,154,458,271,131,355,1332,633,755,433,1130,345,257,134,367,72,1315,1240,595,136,719,1275,961,638,844,27,98,567,819,147]</t>
  </si>
  <si>
    <t>[4,26,67,32,95,113,201,70]</t>
  </si>
  <si>
    <t>[336,41,774,735,322,337,361,588,618,151,200,208,1207,1204,1097,1092,1036,1015,987,973,963,930,927,916,803]</t>
  </si>
  <si>
    <t>[1041,585,1067,72,633,90,1131,464,524,942,791,603,302,1212,1368,1273,134,920,465,241,563,81,513,961,267,122,136,252,979,367,433,355,1130,27,854,595,1275,638,1240,147,567,98,844,819]</t>
  </si>
  <si>
    <t>[867,25,1,1174,394,389,387,386,303,1200,613,492,317,912,484,371,440,910,367,370,603,740,373,364,1045,423,503,900,567,881,384,287,1144,369,723,566,547,532,299,889,651,225,878,893,297,374,750,169,292,365,451]</t>
  </si>
  <si>
    <t>[6,35,2,77,67,79]</t>
  </si>
  <si>
    <t>[411,145,926,197,535,1,690,216,47,202,25,141,217,81,361,138,662,321,127,265,455,223,60,214,205,201,154,689,68,136,348,95,673,379,9,38,131,204,102,52,544,66,200,115,275,67,638,120,382,155,108,198,196,860,2,94,64,203,51,211,1169,44,65]</t>
  </si>
  <si>
    <t>[1236,867,1030,1227,1779,806,79,1373,173,1316,1534,1260,698,1321,174,1297,1170,1605,1333,169,1159,515,1163,1461,1168,1165,666,161,1460,1375,19,331,1274,391,1426,1391]</t>
  </si>
  <si>
    <t>[969,203,1740,709,1022,20,79,1315,1374,1772,1321,1030,698,1227,1236,1779,1316,1260,1159,1373,1605,1534,1333,1170,1297,1163,1461,1168,1165,1460,1375,331,19,1274,1426,1391]</t>
  </si>
  <si>
    <t>[45,13,3,191,143,5]</t>
  </si>
  <si>
    <t>[248,250,9,53,72,535,47,205,420,155,145,25,379,926,127,1,690,202,138,216,662,141,321,81,217,60,265,214,131,68,95,275,136,38,223,348,382,154,673,689,201,204,544,66,108,52,115,102,2,200,67,120,211,196,51,94,198,860,64,203,1169,44,65]</t>
  </si>
  <si>
    <t>[147,961,819,27,1275,567,136,458,1164,98,719,802,1101,1168,711,361,367,595,638,122,131,784,844,968,993,1332,134,257,271,512,600,633,690,755,1073,1123,72,315,345,433,563,760,821,1130]</t>
  </si>
  <si>
    <t>[174,1772,169,1374,1236,666,1260,79,1030,1227,1779,698,1321,1373,1315,161,1605,515,1534,1333,1316,1297,1159,1170,1461,1163,1168,1165,1460,19,1375,391,331,1274,1426,1391]</t>
  </si>
  <si>
    <t>[2,55,82,113,137,418,183,195,106,62,80,90,196,60,230,57,133,136,164,174,159,22,147,150,88,32,10,69,46,165,317,74]</t>
  </si>
  <si>
    <t>[146,79,83,188,177,113,92,183,106,51,82,137,54,136,195,55,196,62,80,133,164,90,60,57,159,147,174,150,165,69,88,46]</t>
  </si>
  <si>
    <t>[1,2,3,4,5,6,7,8,9,10,11,12,13,14,15,16,17,18,1096,1095,1094,1093,1092,1091,1090,1089,1088,1087,1086,1085,1084,1083,1082]</t>
  </si>
  <si>
    <t>[13,107,132,176,211,432,436,524,527,607,617,646,969,17,89,93,548,557,705,57,12,503,562,844,237,11,10,753,764,316,151,9,8,570,553,667,532,7,6,5,4,3,2,1]</t>
  </si>
  <si>
    <t>[472,887,792,503,564,3,194,1108,780,981,1266,753,1086,919]</t>
  </si>
  <si>
    <t>[146,137,62,182,106,60,90,136,418,183,57,113,80,111,174,88,133,159,69,196,164,195,150,147,230,10,46,165,317,22,32,74]</t>
  </si>
  <si>
    <t>[253,176,317,357,425,421,51,235,77,206,453,163,366,52,370,99,22,385,659,114,613,591,264,586,90,180,136,535,49,427,34,466,509,243,351,3,311,63,160,1,100,140,101]</t>
  </si>
  <si>
    <t>[65,90,186,280,351,355,357,368,370,372,377,378,382,383,384,385,386,387,389,390,392,393,398,399]</t>
  </si>
  <si>
    <t>[210,66,87,476,140,256,126,32,226,62,117,124,68,42,136,194,110,138,113,58,168,106,29,70,17,188,6,101,57,13,85,92,108,12,4,111,20]</t>
  </si>
  <si>
    <t>[134,141,336,323,255,45,107,128,161,324,317,109,118,166,257,46,131,175,125,86,129,256,138,124,140,126,136,117,110,106,42,113,168,85,92,108,111]</t>
  </si>
  <si>
    <t>[967,1008,1693,1604,1587,1564,1538,1315,1271,1263,1190,1165,1132,1126,1102,1084,1082,994,971,919,918,899,869,851,844,783]</t>
  </si>
  <si>
    <t>[877,107,132,176,211,432,436,524,527,607,617,646,969,17,57,89,93,548,557,705,13,14,503,562,237,844,12,753,764,151,316,10,11,553,570,9,667,8,532,7,6,5,4,3]</t>
  </si>
  <si>
    <t>[867,25,1,1174,394,389,387,386,303,1200,613,492,317,912,484,371,440,910,367,370,603,740,373,364,1045,423,503,900,567,881,384,287,1144,369,723,566,547,532,299,889,651,225,878,893,297,374,750,169,292,365,451,854,712,570,1101,318,1189,372,856,363,381,190,634]</t>
  </si>
  <si>
    <t>[59,226,74,175,86,117,476,55,140,66,194,124,87,138,126,168,62,136,106,58,113,68,13,29,17,85,188,70,6,57,101,92,12,108,4,111,20]</t>
  </si>
  <si>
    <t>[26,38,77,79]</t>
  </si>
  <si>
    <t>[449,84,19,186,659,368,77,233,176,280,382,424,114,253,22,640,180,217,421,163,167,613,370,34,425,99,535,357,311,160,49,427,385,100,351,63,3,90,1,243,136,140,101]</t>
  </si>
  <si>
    <t>[25,1368,361,1312,85,320,1164,11,436,129,333,942,979,811,301,12,81,970,252,920,406,223,1101,267,1113,1212,563,760,854,122,154,458,271,131,355,1332,633,755,433,1130,345,257,134,367,72,1315,1240,595,136,719,1275,961,638,844,27,98,567,819,147]</t>
  </si>
  <si>
    <t>[384,966,337,584,777,1171,664,12,17,85,320,1113,974,281,253,1041,585,1067,72,633,90,1131,464,524,942,791,603,302,1212,1368,1273,134,920,465,241,563,81,513,961,267,122,136,252,979,367,433,355,1130,27,854,595,1275,638,1240,147,567,98,844,819]</t>
  </si>
  <si>
    <t>[784,1703,1101,1577,1,814,719,563,179,1445,291,680,878,892,898,1305,1419,1649,189,456,842,837,811,775,765,625,500,497,493,475,417,354,292,265,255,253]</t>
  </si>
  <si>
    <t>[336,41,774,735,322,337,361,588,618,151,200,208,1207,1204,1097,1092,1036,1015,987,973,963,930,927,916,803,800,766,727,723,682,594,587,584,581,536,529,520]</t>
  </si>
  <si>
    <t>[1189,434,238,256,260,271,282,647,243,537,535,235,300]</t>
  </si>
  <si>
    <t>[468,371,228,232,342,269,416,481,297,293,246,246,847]</t>
  </si>
  <si>
    <t>[147,193,149,19,205,164,36,3,123,70,13,25,33]</t>
  </si>
  <si>
    <t>[168,5,164,117,36,123,122,19,149,3,25,13,33]</t>
  </si>
  <si>
    <t>[147,961,819,27,1275,567,136,458,1164,98,719,802,1101,1168,711,361,367,595,638,122,131,784,844,968,993,1332,134,257,271,512,600,633,690,755,1073,1123,72,315,345,433,563,760,821,1130,301,321,333,355,406,436,585,946,1081,1113,1368,11,154,223,232]</t>
  </si>
  <si>
    <t>[2,69,1185,1152,808,313,591,195,205,600,536,275,208,172,171,167,116,103,100,51,28,11,1412,1389,1361,1360,1356,1284,1279,1120,1102,1100]</t>
  </si>
  <si>
    <t>[181,79,36,145,6,14,264,95,42,35,24,65,70]</t>
  </si>
  <si>
    <t>[1570,3,1,868,185,204,580,1364,206,244,854,830,449,407,270,1247,1001,791,297,190,1546,383,1829,1661,1448,1892,1249,1415,158,591,680,1250,1253,1265,1286,1312,1341,1359,1386,1401,1619,1630,1644]</t>
  </si>
  <si>
    <t>[4,26,67,32,95,113,201,70,21,88,8,42]</t>
  </si>
  <si>
    <t>[1,2,3,4,5,6,7,8,9,10,11,12,13,14,15,16,17,18,1096,1095,1094,1093,1092,1091,1090,1089,1088,1087,1086,1085,1084,1083,1082,1081,1080,1079,1078,1077,1076,1075,1074,1073,1072,1071]</t>
  </si>
  <si>
    <t>[521,554,561,563,583,681,687,819,832,877,14,13,107,132,176,211,432,436,524,527,607,617,646,969,17,89,93,548,557,705,57,12,503,562,844,237,11,10,753,764,316,151,9,8,570,553,667,532,7,6,5,4,3,2,1]</t>
  </si>
  <si>
    <t>[853,486,1055,176,819,381,1371,483,454,465,782,486,830,862,547]</t>
  </si>
  <si>
    <t>[488,518,521,554,561,563,583,681,687,819,832,877,107,132,176,211,432,436,524,527,607,617,646,969,17,57,89,93,548,557,705,13,14,503,562,237,844,12,753,764,151,316,10,11,553,570,9,667,8,532,7,6,5,4,3]</t>
  </si>
  <si>
    <t>[25,3,131,175,86,207,129,46,440,125,55,16,210,66,87,476,140,256,126,32,226,62,117,124,68,42,136,194,110,138,113,58,168,106,29,70,17,188,6,101,57,13,85,92,108,12,4,111,20]</t>
  </si>
  <si>
    <t>[105,356,253,243,249,251,115,334,123,137,162,135,134,141,336,323,255,45,107,128,161,324,317,109,118,166,257,46,131,175,125,86,129,256,138,124,140,126,136,117,110,106,42,113,168,85,92,108,111]</t>
  </si>
  <si>
    <t>[129,30,475,3,256,125,110,210,131,16,46,42,59,226,74,175,86,117,476,55,140,66,194,124,87,138,126,168,62,136,106,58,113,68,13,29,17,85,188,70,6,57,101,92,12,108,4,111,20]</t>
  </si>
  <si>
    <t>[692,113,848,712,462,1072,829,598,329,1377,651,1274,506,452,1192]</t>
  </si>
  <si>
    <t>[905,2485,544,677,983,145,811,1472,205,594,1166,507,471,876,826,65,836,61,2196,704,491,161,564,847,713,776,152,801,189,136,803,517,595,1860,1655,508,140,416,414]</t>
  </si>
  <si>
    <t>[39,42,53,54,59,62,63,66,72,74,80,82,84,27,32,45,75,60,90,55,91,41,50,68,58,34,81,28,73,76,87,92,29,69,64,51,49,65,61]</t>
  </si>
  <si>
    <t>[45,13,3,191,143,5,51,23,60]</t>
  </si>
  <si>
    <t>[246,147,656,257,369,1151,1084,1019,875,837,830,807,737]</t>
  </si>
  <si>
    <t>[468,238,370,421,255,299,226,226,479,176,626,260,263,1011,303,234,512,597,236,281,233,830,714,1010,250]</t>
  </si>
  <si>
    <t>[709,455,5,1374,1022,378,1494,266,778,327,460,1703,415,1493,20,203,1772,1315,1236,867,1030,1227,1779,806,79,1373,173,1316,1534,1260,698,1321,174,1297,1170,1605,1333,169,1159,515,1163,1461,1168,1165,666,161,1460,1375,19,331,1274,391,1426,1391]</t>
  </si>
  <si>
    <t>[1560,1620,266,1292,374,819,220,1475,1747,12,778,1164,1238,1585,1172,806,1676,5,969,203,1740,709,1022,20,79,1315,1374,1772,1321,1030,698,1227,1236,1779,1316,1260,1159,1373,1605,1534,1333,1170,1297,1163,1461,1168,1165,1460,1375,331,19,1274,1426,1391]</t>
  </si>
  <si>
    <t>[867,25,1,303,381,378,382,188,189,187,1184,611,610]</t>
  </si>
  <si>
    <t>[81,111,128,188,182,77,72,146,102,92,31,79,51,177,83,54,2,55,82,113,137,418,183,195,106,62,80,90,196,60,230,57,133,136,164,174,159,22,147,150,88,32,10,69,46,165,317,74]</t>
  </si>
  <si>
    <t>[103,135,129,178,182,203,49,191,81,194,175,128,138,102,72,77,146,79,83,188,177,113,92,183,106,51,82,137,54,136,195,55,196,62,80,133,164,90,60,57,159,147,174,150,165,69,88,46]</t>
  </si>
  <si>
    <t>[1172,1585,12,1238,969,1740,266,1676,709,5,1022,203,173,415,1494,1493,806,20,174,1772,169,1374,1236,666,1260,79,1030,1227,1779,698,1321,1373,1315,161,1605,515,1534,1333,1316,1297,1159,1170,1461,1163,1168,1165,1460,19,1375,391,331,1274,1426,1391]</t>
  </si>
  <si>
    <t>[51,61,232,623,224,212,847,624,164,136,622,223,826,158,34,942,60,205,58,81,145,806,836,819,73,87,776,38,459,65,49,564,161,803,1805,152,595,414,416]</t>
  </si>
  <si>
    <t>[189,197,273,138,245,109,98,55,188,83,176,124,190,79,104,203,146,137,62,182,106,60,90,136,418,183,57,113,80,111,174,88,133,159,69,196,164,195,150,147,230,10,46,165,317,22,32,74]</t>
  </si>
  <si>
    <t>[336,41,774,735,322,337,361,588,618,151,200,208,1207,1204,1097,1092,1036,1015,987,973,963,930,927,916,803,800,766,727,723,682,594,587,584,581,536,529,520,517,515,488,481,472,455,448,445,443,388,373,359]</t>
  </si>
  <si>
    <t>[1,2,3,4,5,6,7,8,9,10,11,12,13,14,15,16,17,18,1096,1095,1094,1093,1092,1091,1090,1089,1088,1087,1086,1085,1084,1083,1082,1081,1080,1079,1078,1077,1076,1075,1074,1073,1072,1071,1070,1069,1068,1067,1066,1065,1064,1063,1062,1061,1060]</t>
  </si>
  <si>
    <t>[1109,1597,254,1184,197,1605,579,1906,1488,833,1259,571,1480,126,1912,1936,1674,1011,1634,771,283,1748,2009,1864,192,1847,1602,1637,256,629,1795,1710,1879,1804]</t>
  </si>
  <si>
    <t>[1050,1480,1637,1639,1641,1642,1643,1644,1645,1646,1647,1650,1653,1654,1656,1657,1659,1661,1662,1664,1665,1666,1673,1674,1936,2010,2066,2077]</t>
  </si>
  <si>
    <t>[280,414,662,1181,187,449,19,239,23,455,420,217,640,211,182,645,852,382,167,347,281,253,176,317,357,425,421,51,235,77,206,453,163,366,52,370,99,22,385,659,114,613,591,264,586,90,180,136,535,49,427,34,466,509,243,351,3,311,63,160,1,100,140,101]</t>
  </si>
  <si>
    <t>[1137,583,803,473,886,190,393,1086,501,453,402,627,891,772]</t>
  </si>
  <si>
    <t>[784,1703,1101,1577,1,814,719,563,179,1445,291,680,878,892,898,1305,1419,1649,189,456,842,837,811,775,765,625,500,497,493,475,417,354,292,265,255,253,241,198,174,138,94,1788,1770,1766,1755,1691,1676,1669,1654,1642,1626,1622,1589,1584]</t>
  </si>
  <si>
    <t>[1015,472,887,1111,469,844,2,544,787,260,193,932,1073,1270]</t>
  </si>
  <si>
    <t>[118,77,210,95,124,280,24,50,55,79,48,58,69,20]</t>
  </si>
  <si>
    <t>[23,64,77,124,30,24,55,100,79,95,50,69,58,20]</t>
  </si>
  <si>
    <t>[358,294,389,565,69,422,398,171,396,87,182,108,52,852,235,377,586,455,420,392,347,449,84,19,186,659,368,77,233,176,280,382,424,114,253,22,640,180,217,421,163,167,613,370,34,425,99,535,357,311,160,49,427,385,100,351,63,3,90,1,243,136,140,101]</t>
  </si>
  <si>
    <t>[86,157,444,210,68,93,5,51,11,195,383,83,47,48]</t>
  </si>
  <si>
    <t>[818,495,1017,149,701,691,128,1230,2209,688,573,1184,2189,206,67,304,432,68,2206,78,715,1904,1093,1136,396,167,204,645,2202,197,411,578,2041,2283,695,2152,708,1937,269,348,2039,2094,259,791,124,837,605,132,836,2056,125]</t>
  </si>
  <si>
    <t>[243,196,1052,1488,185,707,729,1666,1912,126,579,1847,197,1748,771,1011,1641,1480,283,2009,571,1936,254,192,1602,1674,629,1864,256,1795,1637,1710,1879,1804]</t>
  </si>
  <si>
    <t>[2,69,1185,1152,808,313,591,195,205,600,536,275,208,172,171,167,116,103,100,51,28,11,1412,1389,1361,1360,1356,1284,1279,1120,1102,1100,1068,1035,1034,1020,1003,1000,981,970,937,867,839,829,812,788,740,715]</t>
  </si>
  <si>
    <t>[300,396,581,2088,793,2056,645,348,102,2041,1093,619,607,132,167,2283,2152,1904,622,1450,124,197,2092,411,2202,2087,2090,1230,258,68,621,495,708,1956,2094,578,932,218,1197,67,926,148,2039,837,573,688,608,791,1937,836,605]</t>
  </si>
  <si>
    <t>[53,711,317,30,9,257,118,475,103,74,59,27,166,25,3,131,175,86,207,129,46,440,125,55,16,210,66,87,476,140,256,126,32,226,62,117,124,68,42,136,194,110,138,113,58,168,106,29,70,17,188,6,101,57,13,85,92,108,12,4,111,20]</t>
  </si>
  <si>
    <t>[42,45,46,85,86,92,105,106,107,108,109,110,111,113,114,115,117,118,120,123,124,125,126,128,129,131,134,135,136,137,138,139,140,141,142,161,162,166,168,175,243,248,249,251,253,255,256,257,317,323,324,334,336,356,742]</t>
  </si>
  <si>
    <t>[45,166,257,81,221,437,255,317,27,9,54,95,53,129,30,475,3,256,125,110,210,131,16,46,42,59,226,74,175,86,117,476,55,140,66,194,124,87,138,126,168,62,136,106,58,113,68,13,29,17,85,188,70,6,57,101,92,12,108,4,111,20]</t>
  </si>
  <si>
    <t>[336,41,774,735,322,337,361,588,618,151,200,208,1207,1204,1097,1092,1036,1015,987,973,963,930,927,916,803,800,766,727,723,682,594,587,584,581,536,529,520,517,515,488,481,472,455,448,445,443,388,373,359,342,286,282,276,252,125,36,14,1190,1135,1057,891,802]</t>
  </si>
  <si>
    <t>[1843,525,1119,1838,2398,1945,1933,1444,3568,3577,312,1132,1459,1975,2554,2978,2206,2050,1963,983,614,587,472,378,303,2868,1741,350,325,234,1085,3813,967,135,1737,713,2780,3090,3233]</t>
  </si>
  <si>
    <t>[893,1099,858,842,704,656,650,636,614,600,596,587,564,542]</t>
  </si>
  <si>
    <t>[967,1008,1693,1604,1587,1564,1538,1315,1271,1263,1190,1165,1132,1126,1102,1084,1082,994,971,919,918,899,869,851,844,783,728,721,678,676,642,618,540,523,479,464,238,227,162,159,152,104,101,41,38,12,2446,2415,2367,2338,2113]</t>
  </si>
  <si>
    <t>[472,887,1001,792,1284,1105,3,839,498,558,259,1067,924,477,834,189,374,525,1241,609,630,1080,736,555,752,551,119,432]</t>
  </si>
  <si>
    <t>[4,26,67,32,95,113,201,70,21,88,8,42,100,212,236,92]</t>
  </si>
  <si>
    <t>[977,190,49,176,961,129,143,958,976,194,397,203,191,138,175,81,111,128,188,182,77,72,146,102,92,31,79,51,177,83,54,2,55,82,113,137,418,183,195,106,62,80,90,196,60,230,57,133,136,164,174,159,22,147,150,88,32,10,69,46,165,317,74]</t>
  </si>
  <si>
    <t>[145,157,108,199,204,73,186,189,78,124,125,180,197,176,190,103,135,129,178,182,203,49,191,81,194,175,128,138,102,72,77,146,79,83,188,177,113,92,183,106,51,82,137,54,136,195,55,196,62,80,133,164,90,60,57,159,147,174,150,165,69,88,46]</t>
  </si>
  <si>
    <t>[177,65,191,145,102,128,199,143,77,76,81,240,204,205,82,189,197,273,138,245,109,98,55,188,83,176,124,190,79,104,203,146,137,62,182,106,60,90,136,418,183,57,113,80,111,174,88,133,159,69,196,164,195,150,147,230,10,46,165,317,22,32,74]</t>
  </si>
  <si>
    <t>[867,25,1,303,381,378,382,188,189,187,1184,611,610,609,608,607,606,605,604,569,568,565,564,520,502,500]</t>
  </si>
  <si>
    <t>[246,467,425,370,486,859,220,798,267,290,218,232,622,236,237,596,999,242,249,292,503,719,1014,171,3]</t>
  </si>
  <si>
    <t>[147,567,819,98,27,638,844,961,1275,719,367,72,136,595,1240]</t>
  </si>
  <si>
    <t>[853,435,180,913,497,498,657,976,389,357,822,956,1307,624,1227]</t>
  </si>
  <si>
    <t>[1396,561,485,387,579,1055,630,198,501,711,663,79,559,829,470]</t>
  </si>
  <si>
    <t>[116,170,31,107,143,50,195,118,26,135,48,238,69,17,99]</t>
  </si>
  <si>
    <t>[26,157,51,116,132,195,118,130,184,170,135,50,99,69,17]</t>
  </si>
  <si>
    <t>[280,185,166,59,351,12,123,116,379,84,156,347,46,143,48]</t>
  </si>
  <si>
    <t>[1855,1259,1760,2042,869,1880,127,1847,2041,1126,1096,462,1109,106,219,1521,1634,509,1628,1749,1795,1804,35,98,833,901,1177,1312,2009,382,931,1335,369,899]</t>
  </si>
  <si>
    <t>[475,724,689,489,849,1389,835,468,977,1210,113,694,329,1275,484]</t>
  </si>
  <si>
    <t>[614,158,689,235,985,355,470,113,468,1349,575,536,815,825,556]</t>
  </si>
  <si>
    <t>[25,47,48,166,61,7,121,132,151,49,146,114,11,27,34]</t>
  </si>
  <si>
    <t>[84,47,16,144,61,191,37,132,48,130,27,146,7,11,34]</t>
  </si>
  <si>
    <t>[342,508,200,81,180,187,370,103,524,36,32,151,382,730,49]</t>
  </si>
  <si>
    <t>[45,13,3,191,143,5,51,23,60,2,123,192]</t>
  </si>
  <si>
    <t>[830,72,46,1346,1242,1155,1127,1088,1087,936,934,917,916,899,694]</t>
  </si>
  <si>
    <t>[486,1059,1387,844,383,477,489,332,198,496,349,174,838,451,558,550,951,865,460,649,1030,79,694,1115,529,1188,526,788,407]</t>
  </si>
  <si>
    <t>[46,49,51,54,55,57,60,62,69,72,73,77,78,79,80,81,82,83,88,90,92,102,103,106,108,113,124,125,128,129,133,135,136,137,138,145,146,147,150,157,159,164,165,171,174,175,176,177,178,179,180,182,183,186,188,189,190,191,194,195,196,197,199,200,203,204]</t>
  </si>
  <si>
    <t>[1189,434,238,256,260,271,282,647,243,537,535,235,300,303,495,330,253,480,1014,444,348,591,268,233,280]</t>
  </si>
  <si>
    <t>[468,371,228,232,342,269,416,481,297,293,246,246,847,301,216,176,257,615,506,255,1104,330,995,257,588]</t>
  </si>
  <si>
    <t>[51,48,6,168,85,167,276,40,5,122,117,23,147,193,149,19,205,164,36,3,123,70,13,25,33]</t>
  </si>
  <si>
    <t>[22,177,94,83,193,167,243,179,139,147,40,88,181,79,36,145,6,14,264,95,42,35,24,65,70]</t>
  </si>
  <si>
    <t>[775,404,817,557,399,869,65,250,757,1215,1297,114,556,125,776,685,251,281,123,872,62,552,434,554,18,870,629,2258,314,129,736,133,275,509,616,604,279,113,1249,297,41,717,595,120,16,143,37,54]</t>
  </si>
  <si>
    <t>[684,44,713,405,560,582,187,327,1444,368,866,65,1177,738,869,817,404,399,557,757,556,123,125,281,114,776,685,251,872,552,18,554,629,870,736,616,297,279,113,604,1249,41,717,16,595,120,37,54]</t>
  </si>
  <si>
    <t>[867,25,1,303,381,378,382,188,189,187,1184,611,610,609,608,607,606,605,604,569,568,565,564,520,502,500,441,307,306,834,734,922,424,422,354,812,492,1174]</t>
  </si>
  <si>
    <t>[113,169,394,205,82,50,24,1211,1145,1115,1097,1088,857,848,755]</t>
  </si>
  <si>
    <t>[1444,368,327,866,129,817,738,65,869,404,1177,1215,557,123,399,757,556,125,114,776,314,251,685,281,434,872,275,18,552,554,870,629,736,616,509,113,279,297,604,1249,41,717,595,120,37,143,16,54]</t>
  </si>
  <si>
    <t>[692,113,1081,605,467,834,329,349,709,510,968,457,472,810,1216,450,528,1091,156,601,470,1262,562,58,322,224,570,468,595]</t>
  </si>
  <si>
    <t>[472,887,792,503,564,3,194,1108,780,981,1266,753,1086,919,1060,472,372,827,814,730,951,248,555,432,599,1223,618,475]</t>
  </si>
  <si>
    <t>[246,147,656,257,369,1151,1084,1019,875,837,830,807,737,575,511,500,465,454,432,425,400,395,362,352,330]</t>
  </si>
  <si>
    <t>[468,238,370,421,255,299,226,226,479,176,626,260,263,1011,303,234,512,597,236,281,233,830,714,1010,250,1069,615,3,1075,244,272,316,400,317,342,253,811]</t>
  </si>
  <si>
    <t>[4,26,67,32,95,113,201,70,21,88,8,42,100,212,236,92,65,334,270]</t>
  </si>
  <si>
    <t>[4,5,70,86,51,16,113,26,85,214,67,131,33,42,231,52]</t>
  </si>
  <si>
    <t>[867,25,1,303,381,378,382,188,189,187,1184,611,610,609,608,607,606,605,604,569,568,565,564,520,502,500,441,307,306,834,734,922,424,422,354,812,492,1174,613,484,563,603,740,364,1200,912,371,1045,423,881,547]</t>
  </si>
  <si>
    <t>[982,855,293,406,739,642,705,376,524,2486,743,1362,612,1135,641,1300,159,1781,616,1438,234,29,1805,398,150,1750,1838,2314,2313,1276,820,472,1074,49,819,64,51,1470,1448,905,2485,544,677,983,145,811,1472,205,594,1166,507,471,876,826,65,836,61,2196,704,491,161,564,847,713,776,152,801,189,136,803,517,595,1860,1655,508,140,416,414]</t>
  </si>
  <si>
    <t>[27,28,29,30,31,32,33,34,35,36,37,39,40,41,42,44,45,46,47,48,49,50,51,52,53,54,55,58,59,60,61,62,63,64,65,66,67,68,69,70,71,72,73,74,75,76,78,79,80,81,82,83,84,85,86,87,88,89,90,91,92]</t>
  </si>
  <si>
    <t>[246,467,425,370,486,859,220,798,267,290,218,232,622,236,237,596,999,242,249,292,503,719,1014,171,3,261,227,299,336,1090,330,261,263,211,1058,233,287]</t>
  </si>
  <si>
    <t>[96,1535,576,460,1400,188,872,2459,2671,3239,3228,2870,2448,2322,1739,1676,571,172,4609,1990,1713,4213,774,632,550,496,293,4627,1225,2281,1769,768,1381,945,796,709,225,802,1358,2157,2258,2657,3090,4322,4361,4389,4395,18]</t>
  </si>
  <si>
    <t>[147,567,819,98,27,638,844,961,1275,719,367,72,136,595,1240,345,1315,755,433,223,257,1130,1332,406,458,1212,131,760,854,355]</t>
  </si>
  <si>
    <t>[76,124,198,91,811,820,45,271,805,150,801,629,1022,1750,627,620,666,529,807,214,599,619,809,233,621,1438,220,628,211,210,217,1074,231,844,596,216,1293,940,64,51,61,232,623,224,212,847,624,164,136,622,223,826,158,34,942,60,205,58,81,145,806,836,819,73,87,776,38,459,65,49,564,161,803,1805,152,595,414,416]</t>
  </si>
  <si>
    <t>[336,41,469,125,191,295,359,722,288,302,259,422,136]</t>
  </si>
  <si>
    <t>[1137,583,803,473,886,190,393,1086,501,453,402,627,891,772,3,919,570,535,321,473,1196,610,804,1249,562,489,1015,1068]</t>
  </si>
  <si>
    <t>[1015,472,887,1111,469,844,2,544,787,260,193,932,1073,1270,493,1250,2,435,123,545,469,496,560,738,525,105,1217,620]</t>
  </si>
  <si>
    <t>[140,258,56,11,83,195,38,23,112,64,30,100,94,10,118,77,210,95,124,280,24,50,55,79,48,58,69,20]</t>
  </si>
  <si>
    <t>[207,112,318,5,316,48,8,38,36,94,280,140,118,56,23,64,77,124,30,24,55,100,79,95,50,69,58,20]</t>
  </si>
  <si>
    <t>[853,486,1055,176,819,381,1371,483,454,465,782,486,830,862,547,946,329,414,1228,608,341,522,617,636,1268,514,1010,829,195]</t>
  </si>
  <si>
    <t>[237,8,112,221,21,60,316,63,9,142,366,204,187,318,86,157,444,210,68,93,5,51,11,195,383,83,47,48]</t>
  </si>
  <si>
    <t>[893,1099,858,842,704,656,650,636,614,600,596,587,564,542,501,485,480,477,450,448,447,435,424,422,411,410,336,269]</t>
  </si>
  <si>
    <t>[472,887,1001,792,1284,1105,3,839,498,558,259,1067,924,477,834,189,374,525,1241,609,630,1080,736,555,752,551,119,432,861,483,2,1202,201,100,928,259,467,505,420,735,497]</t>
  </si>
  <si>
    <t>[90,933,1621,98,1694,1653,1983,1908,1050,196,1009,1716,1096,1126,1749,369,1895,1584,1707,243,729,1666,1907,1739,1703,1440,1855,185,707,382,1848,1641,1052,1109,1597,254,1184,197,1605,579,1906,1488,833,1259,571,1480,126,1912,1936,1674,1011,1634,771,283,1748,2009,1864,192,1847,1602,1637,256,629,1795,1710,1879,1804]</t>
  </si>
  <si>
    <t>[692,113,848,712,462,1072,829,598,329,1377,651,1274,506,452,1192,496,704,91,497,647,585,456,938,697,340,1064,431,123,448]</t>
  </si>
  <si>
    <t>[1895,1109,692,382,1184,1824,3295,1694,1634,1430,740,1908,1654,971,202,1749,1784,1983,369,759,296,1907,1657,1716,833,1848,1739,1440,1597,1906,1707,1009,1050,243,196,1052,1488,185,707,729,1666,1912,126,579,1847,197,1748,771,1011,1641,1480,283,2009,571,1936,254,192,1602,1674,629,1864,256,1795,1637,1710,1879,1804]</t>
  </si>
  <si>
    <t>[1189,434,238,256,260,271,282,647,243,537,535,235,300,303,495,330,253,480,1014,444,348,591,268,233,280,825,363,1082,3,712,517,1010,168,221,275,282,242]</t>
  </si>
  <si>
    <t>[468,371,228,232,342,269,416,481,297,293,246,246,847,301,216,176,257,615,506,255,1104,330,995,257,588,826,231,614,403,1095,254,1010,344,427,219,270,283]</t>
  </si>
  <si>
    <t>[88,96,94,264,95,316,7,14,170,181,145,24,51,48,6,168,85,167,276,40,5,122,117,23,147,193,149,19,205,164,36,3,123,70,13,25,33]</t>
  </si>
  <si>
    <t>[194,7,179,264,24,316,238,197,167,95,51,100,170,94,6,88,145,193,147,48,40,14,205,85,168,5,164,117,36,123,122,19,149,3,25,13,33]</t>
  </si>
  <si>
    <t>[119,194,318,234,198,276,343,204,118,21,37,316,22,177,94,83,193,167,243,179,139,147,40,88,181,79,36,145,6,14,264,95,42,35,24,65,70]</t>
  </si>
  <si>
    <t>[867,25,1,303,381,378,382,188,189,187,1184,611,610,609,608,607,606,605,604,569,568,565,564,520,502,500,441,307,306,834,734,922,424,422,354,812,492,1174,613,484,563,603,740,364,1200,912,371,1045,423,881,547,503,317,299,651,440,532,374,287,297,900,370,373]</t>
  </si>
  <si>
    <t>[246,147,656,257,369,1151,1084,1019,875,837,830,807,737,575,511,500,465,454,432,425,400,395,362,352,330,311,265,263,245,1200,1167,1112,1045,634,579,546,423]</t>
  </si>
  <si>
    <t>[468,238,370,421,255,299,226,226,479,176,626,260,263,1011,303,234,512,597,236,281,233,830,714,1010,250,1069,615,3,1075,244,272,316,400,317,342,253,811,305,267,233,250,291,253,217,255,281,269,494,418]</t>
  </si>
  <si>
    <t>[45,13,3,191,143,5,51,23,60,2,123,192,85,229,105]</t>
  </si>
  <si>
    <t>[472,887,792,503,564,3,194,1108,780,981,1266,753,1086,919,1060,472,372,827,814,730,951,248,555,432,599,1223,618,475,514,540,849,1194,500,2,450,414,410,489,396,655,512]</t>
  </si>
  <si>
    <t>[437,515,867,680,1321,292,852,1,1374,551,625,908,303,1627,179,1114,1268,1534]</t>
  </si>
  <si>
    <t>[853,435,180,913,497,498,657,976,389,357,822,956,1307,624,1227,641,544,1211,559,707,456,700,542,1037,599,1353,492,484,827]</t>
  </si>
  <si>
    <t>[1396,561,485,387,579,1055,630,198,501,711,663,79,559,829,470,869,500,328,438,461,474,447,216,173,523,346,1187,474,815]</t>
  </si>
  <si>
    <t>[156,237,12,200,130,132,168,54,157,184,39,346,86,252,116,170,31,107,143,50,195,118,26,135,48,238,69,17,99]</t>
  </si>
  <si>
    <t>[48,139,85,238,24,78,39,107,7,346,168,54,62,252,26,157,51,116,132,195,118,130,184,170,135,50,99,69,17]</t>
  </si>
  <si>
    <t>[25,193,328,210,199,200,57,198,293,70,92,307,139,53,280,185,166,59,351,12,123,116,379,84,156,347,46,143,48]</t>
  </si>
  <si>
    <t>[246,467,425,370,486,859,220,798,267,290,218,232,622,236,237,596,999,242,249,292,503,719,1014,171,3,261,227,299,336,1090,330,261,263,211,1058,233,287,587,156,401,1028,784,246,479,193,240,907,309,320]</t>
  </si>
  <si>
    <t>[830,72,46,1346,1242,1155,1127,1088,1087,936,934,917,916,899,694,682,669,644,639,618,612,570,551,539,518,514,506,484,347]</t>
  </si>
  <si>
    <t>[486,1059,1387,844,383,477,489,332,198,496,349,174,838,451,558,550,951,865,460,649,1030,79,694,1115,529,1188,526,788,407,576,516,515,1010,1182,1259,215,481,466,1081,473,824,581,462]</t>
  </si>
  <si>
    <t>[475,724,689,489,849,1389,835,468,977,1210,113,694,329,1275,484,708,516,1095,721,591,124,1210,1056,491,1129,529,501,58,445]</t>
  </si>
  <si>
    <t>[614,158,689,235,985,355,470,113,468,1349,575,536,815,825,556,583,481,1063,488,530,668,327,386,449,535,469,528,58,874]</t>
  </si>
  <si>
    <t>[287,283,136,144,16,249,173,211,233,26,95,130,37,214,25,47,48,166,61,7,121,132,151,49,146,114,11,27,34]</t>
  </si>
  <si>
    <t>[287,166,26,121,13,105,249,89,162,283,73,114,214,142,84,47,16,144,61,191,37,132,48,130,27,146,7,11,34]</t>
  </si>
  <si>
    <t>[26,287,53,136,513,35,22,259,166,398,294,181,98,148,342,508,200,81,180,187,370,103,524,36,32,151,382,730,49]</t>
  </si>
  <si>
    <t>[1189,434,238,256,260,271,282,647,243,537,535,235,300,303,495,330,253,480,1014,444,348,591,268,233,280,825,363,1082,3,712,517,1010,168,221,275,282,242,1067,172,281,300,286,447,393,275,306,311,843,935]</t>
  </si>
  <si>
    <t>[1548,1,3,580,14,204,190,185,591,868,990,1265,1213,12,13,211,368,240,1329,1472,446,824]</t>
  </si>
  <si>
    <t>[468,371,228,232,342,269,416,481,297,293,246,246,847,301,216,176,257,615,506,255,1104,330,995,257,588,826,231,614,403,1095,254,1010,344,427,219,270,283,251,253,696,348,383,262,252,332,1042,3,928,270]</t>
  </si>
  <si>
    <t>[169,22,204,21,83,31,343,197,100,65,177,179,88,96,94,264,95,316,7,14,170,181,145,24,51,48,6,168,85,167,276,40,5,122,117,23,147,193,149,19,205,164,36,3,123,70,13,25,33]</t>
  </si>
  <si>
    <t>[176,343,42,188,216,204,141,183,22,177,23,157,194,7,179,264,24,316,238,197,167,95,51,100,170,94,6,88,145,193,147,48,40,14,205,85,168,5,164,117,36,123,122,19,149,3,25,13,33]</t>
  </si>
  <si>
    <t>[571,332,157,216,7,238,341,51,168,23,369,176,119,194,318,234,198,276,343,204,118,21,37,316,22,177,94,83,193,167,243,179,139,147,40,88,181,79,36,145,6,14,264,95,42,35,24,65,70]</t>
  </si>
  <si>
    <t>[113,169,394,205,82,50,24,1211,1145,1115,1097,1088,857,848,755,738,726,695,677,638,633,631,589,558,527,502,497,483,402]</t>
  </si>
  <si>
    <t>[692,113,1081,605,467,834,329,349,709,510,968,457,472,810,1216,450,528,1091,156,601,470,1262,562,58,322,224,570,468,595,539,1317,555,527,693,865,495,512,471,804,527,1105,447,1158]</t>
  </si>
  <si>
    <t>[246,147,656,257,369,1151,1084,1019,875,837,830,807,737,575,511,500,465,454,432,425,400,395,362,352,330,311,265,263,245,1200,1167,1112,1045,634,579,546,423,312,878,434,247,239,202,191,1023,923,668,346,476]</t>
  </si>
  <si>
    <t>[1137,583,803,473,886,190,393,1086,501,453,402,627,891,772,3,919,570,535,321,473,1196,610,804,1249,562,489,1015,1068,250,943,814,546,619,413,1216,773,535,203,506,428,430]</t>
  </si>
  <si>
    <t>[468,238,370,421,255,299,226,226,479,176,626,260,263,1011,303,234,512,597,236,281,233,830,714,1010,250,1069,615,3,1075,244,272,316,400,317,342,253,811,305,267,233,250,291,253,217,255,281,269,494,418,245,410,261,248,270,334,299,470,376,427,291,211]</t>
  </si>
  <si>
    <t>[1015,472,887,1111,469,844,2,544,787,260,193,932,1073,1270,493,1250,2,435,123,545,469,496,560,738,525,105,1217,620,812,384,545,360,270,1097,589,846,1169,429,865,359,854]</t>
  </si>
  <si>
    <t>[444,316,36,126,51,61,157,93,207,86,318,221,288,140,258,56,11,83,195,38,23,112,64,30,100,94,10,118,77,210,95,124,280,24,50,55,79,48,58,69,20]</t>
  </si>
  <si>
    <t>[51,286,210,288,25,126,11,68,120,10,93,258,61,207,112,318,5,316,48,8,38,36,94,280,140,118,56,23,64,77,124,30,24,55,100,79,95,50,69,58,20]</t>
  </si>
  <si>
    <t>[61,235,41,53,311,120,38,207,128,54,108,131,24,237,8,112,221,21,60,316,63,9,142,366,204,187,318,86,157,444,210,68,93,5,51,11,195,383,83,47,48]</t>
  </si>
  <si>
    <t>[336,41,469,125,191,295,359,722,288,302,259,422,136,260,283,293,317,321,378,481,530,583,588,660,82]</t>
  </si>
  <si>
    <t>[147,567,819,98,27,638,844,961,1275,719,367,72,136,595,1240,345,1315,755,433,223,257,1130,1332,406,458,1212,131,760,854,355,633,271,320,942,970,122,134,333,361,946,1294,436,389,85]</t>
  </si>
  <si>
    <t>[893,1099,858,842,704,656,650,636,614,600,596,587,564,542,501,485,480,477,450,448,447,435,424,422,411,410,336,269,236,125,114,3,1304,1126,1004,671,527,505,593,558,556]</t>
  </si>
  <si>
    <t>[472,887,1001,792,1284,1105,3,839,498,558,259,1067,924,477,834,189,374,525,1241,609,630,1080,736,555,752,551,119,432,861,483,2,1202,201,100,928,259,467,505,420,735,497,368,346,402,409,748,244,611,509,359,816,206,821,367,1124]</t>
  </si>
  <si>
    <t>[1285,2,69,147,269,125,313,290,937,446,674,55,658,58,736,864]</t>
  </si>
  <si>
    <t>[1386,519,998,378,225,557,814,593,900,24,501,1383,61,509,208,541,157,112,1828,9,194,547,245,228,1190,16,190,28,100,219,640,237,355,506,146,678,618,2531,262,529,42,1447,81,38,1001,3061,1004,77,263,1101,553,270,234,600,408,468,602,715,101,67,632,556,283,125,322,198,132,633]</t>
  </si>
  <si>
    <t>[132,198]</t>
  </si>
  <si>
    <t>[753,2224,1510,208,918,157,1004,411,1536,378,228,606,529,234,15,306,1755,1447,10,586,160,715,27,2,1412,134,257,244,324,9,1067,506,249,359,1017,519,541,16,89,245,5,1491,476,600,219,261,628,547,125,194,270,237,81,355,28,100,678,602,618,262,468,263,633,101,322,198,132,283]</t>
  </si>
  <si>
    <t>[853,486,1055,176,819,381,1371,483,454,465,782,486,830,862,547,946,329,414,1228,608,341,522,617,636,1268,514,1010,829,195,570,1113,673,533,1088,457,999,580,597,436,1154,1163,658,418]</t>
  </si>
  <si>
    <t>[826,276,1268,627,788,236,171,1007,396,918,116,879,140,136,684,44,394,484,405,146,220,713,9,293,60,582,157,79,381,241,655,327,849,187,520,153,560,1444,856,56,169,368,228,866,476,738,238,1177,775,404,817,557,399,869,65,250,757,1215,1297,114,556,125,776,685,251,281,123,872,62,552,434,554,18,870,629,2258,314,129,736,133,275,509,616,604,279,113,1249,297,41,717,595,120,16,143,37,54]</t>
  </si>
  <si>
    <t>[16,18,34,37,41,44,54,65,108,113,114,120,123,125,187,220,251,254,279,281,297,312,327,368,381,393,394,399,404,405,407,409,484,489,491,525,550,552,554,556,557,560,566,569,582,595,597,602,603,604,616,619,627,629,668,682,684,685,712,713,717,724,736,738,746,751,757,776,788,816,817,842,848,849,865,866,869,870,872,951,1007,1177,1249,1268,1444,1493]</t>
  </si>
  <si>
    <t>[1044,627,322,665,244,1382,751,879,489,1268,525,108,254,276,842,116,228,396,1007,407,220,236,788,153,655,9,133,79,293,169,849,684,405,394,381,60,44,484,713,187,560,476,250,238,241,62,856,582,1444,368,327,866,129,817,738,65,869,404,1177,1215,557,123,399,757,556,125,114,776,314,251,685,281,434,872,275,18,552,554,870,629,736,616,509,113,279,297,604,1249,41,717,595,120,37,143,16,54]</t>
  </si>
  <si>
    <t>[246,467,425,370,486,859,220,798,267,290,218,232,622,236,237,596,999,242,249,292,503,719,1014,171,3,261,227,299,336,1090,330,261,263,211,1058,233,287,587,156,401,1028,784,246,479,193,240,907,309,320,228,458,258,290,215,358,238,247,269,621,277,271]</t>
  </si>
  <si>
    <t>[472,887,792,503,564,3,194,1108,780,981,1266,753,1086,919,1060,472,372,827,814,730,951,248,555,432,599,1223,618,475,514,540,849,1194,500,2,450,414,410,489,396,655,512,408,355,718,887,495,814,594,348,205,194,737,738,714,555]</t>
  </si>
  <si>
    <t>[692,113,848,712,462,1072,829,598,329,1377,651,1274,506,452,1192,496,704,91,497,647,585,456,938,697,340,1064,431,123,448,907,580,674,1098,636,58,152,491,1167,36,959,508,527,524]</t>
  </si>
  <si>
    <t>[1176,174,269,2165,124,259,433,1318,207,1908,136,824,1729,2013,2128,52,131,238,304,383,448,495,515,660,1256,1320]</t>
  </si>
  <si>
    <t>[1189,434,238,256,260,271,282,647,243,537,535,235,300,303,495,330,253,480,1014,444,348,591,268,233,280,825,363,1082,3,712,517,1010,168,221,275,282,242,1067,172,281,300,286,447,393,275,306,311,843,935,646,326,238,420,588,487,411,249,146,294,470,251]</t>
  </si>
  <si>
    <t>[468,371,228,232,342,269,416,481,297,293,246,246,847,301,216,176,257,615,506,255,1104,330,995,257,588,826,231,614,403,1095,254,1010,344,427,219,270,283,251,253,696,348,383,262,252,332,1042,3,928,270,308,255,641,415,302,215,260,129,241,478,148,293]</t>
  </si>
  <si>
    <t>[113,141,116,194,188,56,533,257,238,35,183,42,169,22,204,21,83,31,343,197,100,65,177,179,88,96,94,264,95,316,7,14,170,181,145,24,51,48,6,168,85,167,276,40,5,122,117,23,147,193,149,19,205,164,36,3,123,70,13,25,33]</t>
  </si>
  <si>
    <t>[178,198,408,234,243,37,318,21,276,181,199,35,176,343,42,188,216,204,141,183,22,177,23,157,194,7,179,264,24,316,238,197,167,95,51,100,170,94,6,88,145,193,147,48,40,14,205,85,168,5,164,117,36,123,122,19,149,3,25,13,33]</t>
  </si>
  <si>
    <t>[417,188,100,112,197,199,259,170,237,178,428,123,571,332,157,216,7,238,341,51,168,23,369,176,119,194,318,234,198,276,343,204,118,21,37,316,22,177,94,83,193,167,243,179,139,147,40,88,181,79,36,145,6,14,264,95,42,35,24,65,70]</t>
  </si>
  <si>
    <t>[246,147,656,257,369,1151,1084,1019,875,837,830,807,737,575,511,500,465,454,432,425,400,395,362,352,330,311,265,263,245,1200,1167,1112,1045,634,579,546,423,312,878,434,247,239,202,191,1023,923,668,346,476,501,379,767,879,387,289,468,1,323,545,989,1100]</t>
  </si>
  <si>
    <t>[853,435,180,913,497,498,657,976,389,357,822,956,1307,624,1227,641,544,1211,559,707,456,700,542,1037,599,1353,492,484,827,329,463,841,1263,1109,1020,456,14,1089,594,1130,842,132,869]</t>
  </si>
  <si>
    <t>[1396,561,485,387,579,1055,630,198,501,711,663,79,559,829,470,869,500,328,438,461,474,447,216,173,523,346,1187,474,815,1194,578,1072,487,14,1016,504,777,430,885,1088,1075,435,242]</t>
  </si>
  <si>
    <t>[166,293,53,207,119,75,85,193,62,88,59,78,315,51,156,237,12,200,130,132,168,54,157,184,39,346,86,252,116,170,31,107,143,50,195,118,26,135,48,238,69,17,99]</t>
  </si>
  <si>
    <t>[19,53,200,77,306,193,207,93,12,70,86,237,235,293,48,139,85,238,24,78,39,107,7,346,168,54,62,252,26,157,51,116,132,195,118,130,184,170,135,50,99,69,17]</t>
  </si>
  <si>
    <t>[188,352,86,225,93,256,389,251,120,194,464,77,238,75,25,193,328,210,199,200,57,198,293,70,92,307,139,53,280,185,166,59,351,12,123,116,379,84,156,347,46,143,48]</t>
  </si>
  <si>
    <t>[830,72,46,1346,1242,1155,1127,1088,1087,936,934,917,916,899,694,682,669,644,639,618,612,570,551,539,518,514,506,484,347,213,202,180,125,1396,1330,1241,1041,952,919,897,886,708,630]</t>
  </si>
  <si>
    <t>[486,1059,1387,844,383,477,489,332,198,496,349,174,838,451,558,550,951,865,460,649,1030,79,694,1115,529,1188,526,788,407,576,516,515,1010,1182,1259,215,481,466,1081,473,824,581,462,666,495,847,581,429,1233,585,436,461,1255,413,203,863,1031]</t>
  </si>
  <si>
    <t>[1137,583,803,473,886,190,393,1086,501,453,402,627,891,772,3,919,570,535,321,473,1196,610,804,1249,562,489,1015,1068,250,943,814,546,619,413,1216,773,535,203,506,428,430,437,869,423,1184,1247,352,594,772,208,2,913,723,607,815]</t>
  </si>
  <si>
    <t>[1015,472,887,1111,469,844,2,544,787,260,193,932,1073,1270,493,1250,2,435,123,545,469,496,560,738,525,105,1217,620,812,384,545,360,270,1097,589,846,1169,429,865,359,854,650,204,434,503,523,370,401,384,861,757,255,1106,618,826]</t>
  </si>
  <si>
    <t>[62,75,21,142,172,9,68,42,187,53,5,162,67,6,444,316,36,126,51,61,157,93,207,86,318,221,288,140,258,56,11,83,195,38,23,112,64,30,100,94,10,118,77,210,95,124,280,24,50,55,79,48,58,69,20]</t>
  </si>
  <si>
    <t>[9,171,607,121,6,159,125,306,401,53,195,203,142,162,51,286,210,288,25,126,11,68,120,10,93,258,61,207,112,318,5,316,48,8,38,36,94,280,140,118,56,23,64,77,124,30,24,55,100,79,95,50,69,58,20]</t>
  </si>
  <si>
    <t>[25,399,99,306,259,274,307,36,203,331,310,286,10,6,61,235,41,53,311,120,38,207,128,54,108,131,24,237,8,112,221,21,60,316,63,9,142,366,204,187,318,86,157,444,210,68,93,5,51,11,195,383,83,47,48]</t>
  </si>
  <si>
    <t>[893,1099,858,842,704,656,650,636,614,600,596,587,564,542,501,485,480,477,450,448,447,435,424,422,411,410,336,269,236,125,114,3,1304,1126,1004,671,527,505,593,558,556,496,488,420,1293,1082,871,816,782,569,511,804,766,805,516]</t>
  </si>
  <si>
    <t>[475,724,689,489,849,1389,835,468,977,1210,113,694,329,1275,484,708,516,1095,721,591,124,1210,1056,491,1129,529,501,58,445,660,695,1130,536,491,14,494,455,688,410,746,443,503,35]</t>
  </si>
  <si>
    <t>[614,158,689,235,985,355,470,113,468,1349,575,536,815,825,556,583,481,1063,488,530,668,327,386,449,535,469,528,58,874,687,1310,1078,1253,523,583,446,532,1070,549,516,492,488,684]</t>
  </si>
  <si>
    <t>[133,108,89,231,84,105,820,94,222,54,73,342,191,142,287,283,136,144,16,249,173,211,233,26,95,130,37,214,25,47,48,166,61,7,121,132,151,49,146,114,11,27,34]</t>
  </si>
  <si>
    <t>[171,151,77,49,231,173,194,211,54,381,222,25,95,233,287,166,26,121,13,105,249,89,162,283,73,114,214,142,84,47,16,144,61,191,37,132,48,130,27,146,7,11,34]</t>
  </si>
  <si>
    <t>[220,156,326,37,271,234,446,236,227,31,159,230,249,94,26,287,53,136,513,35,22,259,166,398,294,181,98,148,342,508,200,81,180,187,370,103,524,36,32,151,382,730,49]</t>
  </si>
  <si>
    <t>[336,41,469,125,191,295,359,722,288,302,259,422,136,260,283,293,317,321,378,481,530,583,588,660,82,148,682,641,347,252,890,435,322,402,768,147,270]</t>
  </si>
  <si>
    <t>[113,169,394,205,82,50,24,1211,1145,1115,1097,1088,857,848,755,738,726,695,677,638,633,631,589,558,527,502,497,483,402,302,47,25,1302,1247,1125,1047,614,603,492,1091,685,632,530]</t>
  </si>
  <si>
    <t>[692,113,1081,605,467,834,329,349,709,510,968,457,472,810,1216,450,528,1091,156,601,470,1262,562,58,322,224,570,468,595,539,1317,555,527,693,865,495,512,471,804,527,1105,447,1158,462,508,373,506,121,680,475,435,1273,342,497,467,619,476]</t>
  </si>
  <si>
    <t>[853,486,1055,176,819,381,1371,483,454,465,782,486,830,862,547,946,329,414,1228,608,341,522,617,636,1268,514,1010,829,195,570,1113,673,533,1088,457,999,580,597,436,1154,1163,658,418,1058,448,494,864,564,202,1183,415,1204,821,76,444,221,476]</t>
  </si>
  <si>
    <t>[437,515,867,680,1321,292,852,1,1374,551,625,908,303,1627,179,1114,1268,1534,58,1008,1580,1779,831,754,713,1419,1679,886,1600,1703,110,1434,247,1564,1569,45]</t>
  </si>
  <si>
    <t>[147,567,819,98,27,638,844,961,1275,719,367,72,136,595,1240,345,1315,755,433,223,257,1130,1332,406,458,1212,131,760,854,355,633,271,320,942,970,122,134,333,361,946,1294,436,389,85,12,563,1113,920,43,129,212,240,397,420,956,1312,1235,778,348]</t>
  </si>
  <si>
    <t>[692,113,848,712,462,1072,829,598,329,1377,651,1274,506,452,1192,496,704,91,497,647,585,456,938,697,340,1064,431,123,448,907,580,674,1098,636,58,152,491,1167,36,959,508,527,524,473,503,304,423,652,1138,432,330,410,740,639,417,1243,712]</t>
  </si>
  <si>
    <t>[218,203,125,286,47,383,25,337,306,91,8,60,120,62,75,21,142,172,9,68,42,187,53,5,162,67,6,444,316,36,126,51,61,157,93,207,86,318,221,288,140,258,56,11,83,195,38,23,112,64,30,100,94,10,118,77,210,95,124,280,24,50,55,79,48,58,69,20]</t>
  </si>
  <si>
    <t>[178,204,157,131,237,221,128,235,311,63,172,60,383,9,171,607,121,6,159,125,306,401,53,195,203,142,162,51,286,210,288,25,126,11,68,120,10,93,258,61,207,112,318,5,316,48,8,38,36,94,280,140,118,56,23,64,77,124,30,24,55,100,79,95,50,69,58,20]</t>
  </si>
  <si>
    <t>[549,312,171,37,77,258,130,172,288,94,247,18,178,25,399,99,306,259,274,307,36,203,331,310,286,10,6,61,235,41,53,311,120,38,207,128,54,108,131,24,237,8,112,221,21,60,316,63,9,142,366,204,187,318,86,157,444,210,68,93,5,51,11,195,383,83,47,48]</t>
  </si>
  <si>
    <t>[1285,2,69,147,269,125,313,290,937,446,674,55,658,58,736,864,35,272,472,464,167,854,827,697,78,778,771,893,767,808,369,1007]</t>
  </si>
  <si>
    <t>[1176,174,269,2165,124,259,433,1318,207,1908,136,824,1729,2013,2128,52,131,238,304,383,448,495,515,660,1256,1320,1492,1511,1568,1262,1241,577,126,2519,2409,2142,1191,89,1218,2285,2307,502,735,791,1079,1770,2148,2202,2210,2304,2310]</t>
  </si>
  <si>
    <t>[853,435,180,913,497,498,657,976,389,357,822,956,1307,624,1227,641,544,1211,559,707,456,700,542,1037,599,1353,492,484,827,329,463,841,1263,1109,1020,456,14,1089,594,1130,842,132,869,507,889,247,993,464,471,622,1208,189,527,402,662,1114,252]</t>
  </si>
  <si>
    <t>[1396,561,485,387,579,1055,630,198,501,711,663,79,559,829,470,869,500,328,438,461,474,447,216,173,523,346,1187,474,815,1194,578,1072,487,14,1016,504,777,430,885,1088,1075,435,242,912,200,485,1229,1184,834,448,491,448,423,507,567,974,445]</t>
  </si>
  <si>
    <t>[196,123,101,93,92,56,139,7,24,225,351,105,70,77,166,293,53,207,119,75,85,193,62,88,59,78,315,51,156,237,12,200,130,132,168,54,157,184,39,346,86,252,116,170,31,107,143,50,195,118,26,135,48,238,69,17,99]</t>
  </si>
  <si>
    <t>[123,95,75,59,119,143,156,196,315,166,92,224,56,386,19,53,200,77,306,193,207,93,12,70,86,237,235,293,48,139,85,238,24,78,39,107,7,346,168,54,62,252,26,157,51,116,132,195,118,130,184,170,135,50,99,69,17]</t>
  </si>
  <si>
    <t>[89,221,212,346,155,390,18,39,85,229,357,209,237,119,188,352,86,225,93,256,389,251,120,194,464,77,238,75,25,193,328,210,199,200,57,198,293,70,92,307,139,53,280,185,166,59,351,12,123,116,379,84,156,347,46,143,48]</t>
  </si>
  <si>
    <t>[1548,1,3,580,14,204,190,185,591,868,990,1265,1213,12,13,211,368,240,1329,1472,446,824,1262,1264,1644,241,270,357,1319,718,1274,1473,846,1492,1249,75,82,149,239,279,344,367,370]</t>
  </si>
  <si>
    <t>[830,72,46,1346,1242,1155,1127,1088,1087,936,934,917,916,899,694,682,669,644,639,618,612,570,551,539,518,514,506,484,347,213,202,180,125,1396,1330,1241,1041,952,919,897,886,708,630,609,559,487,472,468,457,1163,236,664,486,1104,876,470,1274]</t>
  </si>
  <si>
    <t>[475,724,689,489,849,1389,835,468,977,1210,113,694,329,1275,484,708,516,1095,721,591,124,1210,1056,491,1129,529,501,58,445,660,695,1130,536,491,14,494,455,688,410,746,443,503,35,578,152,684,758,313,1139,612,332,1059,593,536,562,474,1149]</t>
  </si>
  <si>
    <t>[614,158,689,235,985,355,470,113,468,1349,575,536,815,825,556,583,481,1063,488,530,668,327,386,449,535,469,528,58,874,687,1310,1078,1253,523,583,446,532,1070,549,516,492,488,684,517,580,531,796,676,828,520,568,454,122,754,344,503,571]</t>
  </si>
  <si>
    <t>[239,213,77,32,187,120,28,13,111,381,219,162,730,218,133,108,89,231,84,105,820,94,222,54,73,342,191,142,287,283,136,144,16,249,173,211,233,26,95,130,37,214,25,47,48,166,61,7,121,132,151,49,146,114,11,27,34]</t>
  </si>
  <si>
    <t>[200,342,187,22,133,94,19,148,390,219,111,136,820,218,171,151,77,49,231,173,194,211,54,381,222,25,95,233,287,166,26,121,13,105,249,89,162,283,73,114,214,142,84,47,16,144,61,191,37,132,48,130,27,146,7,11,34]</t>
  </si>
  <si>
    <t>[232,375,265,239,381,275,97,343,258,83,163,173,150,213,220,156,326,37,271,234,446,236,227,31,159,230,249,94,26,287,53,136,513,35,22,259,166,398,294,181,98,148,342,508,200,81,180,187,370,103,524,36,32,151,382,730,49]</t>
  </si>
  <si>
    <t>[113,169,394,205,82,50,24,1211,1145,1115,1097,1088,857,848,755,738,726,695,677,638,633,631,589,558,527,502,497,483,402,302,47,25,1302,1247,1125,1047,614,603,492,1091,685,632,530,522,380,369,225,725,692,858,639,687,1132,1,536,647,758]</t>
  </si>
  <si>
    <t>[336,41,469,125,191,295,359,722,288,302,259,422,136,260,283,293,317,321,378,481,530,583,588,660,82,148,682,641,347,252,890,435,322,402,768,147,270,285,287,290,366,376,397,498,520,4,268,724,1026]</t>
  </si>
  <si>
    <t>[235,306,209,194,121,386,18,84,224,81,162,155,46,167,196,123,101,93,92,56,139,7,24,225,351,105,70,77,166,293,53,207,119,75,85,193,62,88,59,78,315,51,156,237,12,200,130,132,168,54,157,184,39,346,86,252,116,170,31,107,143,50,195,118,26,135,48,238,69,17,99]</t>
  </si>
  <si>
    <t>[81,379,105,124,264,88,323,84,258,333,225,280,351,9,123,95,75,59,119,143,156,196,315,166,92,224,56,386,19,53,200,77,306,193,207,93,12,70,86,237,235,293,48,139,85,238,24,78,39,107,7,346,168,54,62,252,26,157,51,116,132,195,118,130,184,170,135,50,99,69,17]</t>
  </si>
  <si>
    <t>[1949,411,5,586,20,160,918,1017,13,580,1536,158,2803,1846,2046,476,1966,1331,976,2,27,73,111,306,753,244,249,359,1352,413,1179,1250,224,530,123,350,418,261,1562,303,106,1537,2171,643,859,1491,707,89,1233,860,833,930,1412,141,129,911,746,134,1510,76,628,10,451,93,2092,985,78,712,1386,519,998,378,225,557,814,593,900,24,501,1383,61,509,208,541,157,112,1828,9,194,547,245,228,1190,16,190,28,100,219,640,237,355,506,146,678,618,2531,262,529,42,1447,81,38,1001,3061,1004,77,263,1101,553,270,234,600,408,468,602,715,101,67,632,556,283,125,322,198,132,633]</t>
  </si>
  <si>
    <t>[619,508,2411,112,557,2013,3935,723,325,2703,631,621,264,61,57,540,2126,835,3618,823,620,2104,3821,533,67,2114,3867,1615,1942,350,87,1386,13,607,629,20,3589,560,1099,169,481,451,1728,2789,49,130,640,11,1437,492,3402,413,868,141,601,556,945,509,655,682,135,946,158,553,129,1383,1656,1341,753,2224,1510,208,918,157,1004,411,1536,378,228,606,529,234,15,306,1755,1447,10,586,160,715,27,2,1412,134,257,244,324,9,1067,506,249,359,1017,519,541,16,89,245,5,1491,476,600,219,261,628,547,125,194,270,237,81,355,28,100,678,602,618,262,468,263,633,101,322,198,132,283]</t>
  </si>
  <si>
    <t>[2009,1847,1259,1634,1126,1109,1760,382,771,1879,369,1096,1795,2042,5,1895,933,98,833,1193,630,1605,106,971,994,1521,1804,1880,280,219,316,1945,2041,90]</t>
  </si>
  <si>
    <t>[246,257,147,276,259,238,3,40,141,408,701,300,316,317,320,366,406,511,94,711,359,697,236,291,349,372,10,76,491,322,392,256,265,312,656,113,224]</t>
  </si>
  <si>
    <t>[3246,870,405,1186,246,337,580,1106,1791,1461,730,1624,187,350,416,436,534,955,440,376,1689,424,1082,309,897,409,388,438,497,547,648,918,1232,1482,539,339,1779,544,476]</t>
  </si>
  <si>
    <t>[1285,2,69,147,269,125,313,290,937,446,674,55,658,58,736,864,35,272,472,464,167,854,827,697,78,778,771,893,767,808,369,1007,47,102,513,569,656,746,5,6,51,70,90,92,97,104,123,275]</t>
  </si>
  <si>
    <t>[336,41,469,125,191,295,359,722,288,302,259,422,136,260,283,293,317,321,378,481,530,583,588,660,82,148,682,641,347,252,890,435,322,402,768,147,270,285,287,290,366,376,397,498,520,4,268,724,1026,325,299,253,275,14,441,258,36,365,313,380,447,458]</t>
  </si>
  <si>
    <t>[437,515,867,680,1321,292,852,1,1374,551,625,908,303,1627,179,1114,1268,1534,58,1008,1580,1779,831,754,713,1419,1679,886,1600,1703,110,1434,247,1564,1569,45,327,398,455,413,1168,961,1015,1016,1249,1557,502,1141,1645,938,1083,1158,1159,1165]</t>
  </si>
  <si>
    <t>[246,257,147,276,259,238,3,40,141,408,701,300,316,317,320,366,406,511,94,711,359,697,236,291,349,372,10,76,491,322,392,256,265,312,656,113,224,335,768,271,297,333,378,114,357,239,468,248,298]</t>
  </si>
  <si>
    <t>[1285,2,69,147,269,125,313,290,937,446,674,55,658,58,736,864,35,272,472,464,167,854,827,697,78,778,771,893,767,808,369,1007,47,102,513,569,656,746,5,6,51,70,90,92,97,104,123,275,600,1364,1060,1021,992,1129,1423,931,804,756,1185,665,1019,118,660]</t>
  </si>
  <si>
    <t>[4258,279,768,560,1535,161,281,576,2513,597,1400,872,1679,1681,756,117,796,709,324,434,550,642,1056,1165,1769,2318,271,2646,2668,680,1768,4649,96,186,303,449,639,661,850,976,1088,1278,1322,1323,2125,945,598,1390]</t>
  </si>
  <si>
    <t>[246,257,147,276,259,238,3,40,141,408,701,300,316,317,320,366,406,511,94,711,359,697,236,291,349,372,10,76,491,322,392,256,265,312,656,113,224,335,768,271,297,333,378,114,357,239,468,248,298,313,369,494,909,13,41,109,67,1062,770,564,690]</t>
  </si>
  <si>
    <t>[1,2,3,6,5,4,1096,1095,1094,1093,1092]</t>
  </si>
  <si>
    <t>size</t>
  </si>
  <si>
    <t>[1,2,3,6,5,4,1096,1095,1094,1093,1092,1091,1090,1089,1088,1087,1086,1085,1084,1083,1082,1081,1080,1079,1078,1077,1076,1075,1074,1073,1072,1071,1070]</t>
  </si>
  <si>
    <t>[1,2,3,6,5,4,1096,1095,1094,1093,1092,1091,1090,1089,1088,1087,1086,1085,1084,1083,1082,1081,1080,1079,1078,1077,1076,1075,1074,1073,1072,1071,1070,1069,1068,1067,1066,1065,1064,1063,1062,1061,1060,1059]</t>
  </si>
  <si>
    <t>[69,125,509,431,3890,61,371,1605,438,3090,16,2,557,668,274,308,322,1303,236,1591,27,45,151,640,814,1109,1537,4094,828,295,2124,669,1415,1184,262,1613,324,1161,5179,580,2046,2146,177,234,264,520,565,586,1038,1244,1346,1828,2273,2573,3023,4618,3026,1528,619,1824,136,1820,1523,882,704,404,6706,2780,2425,1310,654,599,240,1670,682,104,3013,100,4569,1437,2313,1075,91,724,1258,1447,1546,3724,3935,4846,5379,21,22,37,64,72,78,86,108,129,132,148,223,251,378,488,539,556,584,587,589,596,598,618,643,696,753,911,1020,1197,1245,1354,1497,1597,1792,1854,2087,2117,2177,2237,2439,2494,2607,2914,3500,3941,4022,4360,4414,5154,6341,6340,3121,3094,3042,2278,1805,1174,1153,1071,500,321,5346,1147,47,1024,2251,2144,1092,566,415,428,1201,1142,935,2587,2393,2103,497,1535,1974,1210,852,281,1335,169,413,1635,2013,2269,2358,2435,2835,2902,3458,4613,4691,32,52,68,98,207,217,218,232,233,237,250,268,279,352,377,384,389]</t>
  </si>
  <si>
    <t>[2,3,57,102,7,13,93,129,151,338,411,561,646,776,8,23,89,124,176,271,316,337,364,366,393,485,489,577,607,620,681,747,811]</t>
  </si>
  <si>
    <t>[2,1,6,10,93,7,151,753,132,176,411,532,622,819,883,11,17,29,57,107,169,217,225,262,355,380,420,461,479,489,561,584,607,631,644,746,756,779,36,40,43,58,64,71]</t>
  </si>
  <si>
    <t>[1,7,570,151,9,753,764,12,237,436,14,91,337,435,527,557,642,11,13,77,150,196,204,287,323,324,334,524,561,617,699,759,848,877,914,930,950,420,17,19,25,33,57,62,65,73,76,97,110,112,115,116,125,127,134]</t>
  </si>
  <si>
    <t>[69,125,509,431,3890,61,371,1605,438,3090,16,2,557,668,274,308,322,1303,236,1591,27,45,151,640,814,1109,1537,4094,828,295,2124,669,1415,1184,262,1613,324,1161,5179,580,2046,2146,177,234,264,520,565,586,1038,1244,1346,1828,2273,2573,3023,4618,3026,1528,619,1824,136,1820,1523,882,704,404,6706,2780,2425,1310,654,599,240,1670,682,104,3013,100,4569,1437,2313,1075,91,724,1258,1447,1546,3724,3935,4846,5379,21,22,37,64,72,78,86,108,129,132,148,223,251,378,488,539,556,584,587,589,596,598,618,643,696,753,911,1020,1197,1245,1354,1497,1597,1792,1854,2087,2117,2177,2237,2439,2494,2607,2914,3500,3941,4022,4360,4414,5154,6341,6340,3121,3094,3042,2278,1805,1174,1153,1071,500,321,5346,1147,47,1024,2251,2144,1092,566,415,428,1201,1142,935,2587,2393,2103,497,1535,1974,1210,852,281,1335,169,413,1635,2013,2269,2358,2435,2835,2902,3458,4613,4691,32,52,68,98,207,217,218,232,233,237,250,268,279,352,377,384,389,399,417,422,472,481,493,514,525,542,574,579,628,629,636,644,652,666,707,760,797,851,883,900,918,926,953,963,1127,1229,1256,1315,1405,1525,1539,1550,1620,1679,1693,1765,1781,1793,1815,1827,1856,1966,2049,2050,2170,2182,2206,2283,2372,2406,2468,2734,2889,2958,3030,3132,3302,3497,3531,3612,3637,3672,3706,4018,4075]</t>
  </si>
  <si>
    <t>[1,2,3,6,5,4,1096,1095,1094,1093,1092,1091,1090,1089,1088,1087,1086,1085,1084,1083,1082,1081,1080,1079,1078,1077,1076,1075,1074,1073,1072,1071,1070,1069,1068,1067,1066,1065,1064,1063,1062,1061,1060,1059,1058,1057,1056,1055,1054,1053,1052,1051,1050,1049,1...</t>
  </si>
  <si>
    <t>[1855,1259,1760,2042,869,1880,127,1847,2041,1126,1096,462,1109,106,219,1521,1634,509,1628,1749,1795,1804,35,98,833,901,1177,1312,2009,382,931,1335,369,899,994,1504,1607,1879,1945,434,534,1440,1576,1622,1651,1670,1694,1733,1895,2528,266,1204,1252,1552,171...</t>
  </si>
  <si>
    <t>[2009,1847,1259,1634,1126,1109,1760,382,771,1879,369,1096,1795,2042,5,1895,933,98,833,1193,630,1605,106,971,994,1521,1804,1880,280,219,316,1945,2041,90,134,1403,1440,1710,931,114,1733,434,509,864,1335,1540,1714,1739,1855,2108,1424,126,869,1312,1488,1607,...</t>
  </si>
  <si>
    <t>[1804,1637,571,771,1602,2009,1488,1605,1259,976,729,186,1109,1710,309,1912,126,1879,834,1748,1983,1976,710,382,1641,592,171,630,90,1011,1709,696,157,833,198,1057,1695,2054,580,1855,574,1622,1945,1979,1411,567,61,690,2800,1172,1049,199,1720,1984,761,1670,...</t>
  </si>
  <si>
    <t>[1804,1637,197,1602,771,1584,1096,1488,1864,256,219,382,833,509,1358,571,1424,567,1163,246,1847,630,1795,1057,693,32,254,1634,1976,336,1521,1958,171,1045,2187,696,1166,1607,1845,98,1654,1193,711,161,1366,1511,1666,842,1406,539,1660,1335,198,1084,2178,545...</t>
  </si>
  <si>
    <t>[1843,525,1119,1838,2398,1945,1933,1444,3568,3577,312,1132,1459,1975,2554,2978,2206,2050,1963,983,614,587,472,378,303,2868,1741,350,325,234,1085,3813,967,135,1737,713,2780,3090,3233,3348,3466,3676,161,373,376,497,595,625,674,889,927,982,1067,1290,1293,15...</t>
  </si>
  <si>
    <t>[3246,870,405,1186,246,337,580,1106,1791,1461,730,1624,187,350,416,436,534,955,440,376,1689,424,1082,309,897,409,388,438,497,547,648,918,1232,1482,539,339,1779,544,476,362,668,680,713,16,38,166,628,770,819,1042,1163,1239,1266,1349,1448,1581,1810,1829,215...</t>
  </si>
  <si>
    <t>[3246,85,1090,28,136,2112,2535,834,836,1239,91,236,713,2079,3288,3720,153,2691,1480,1024,2613,3506,3541,3695,110,373,1461,158,3,2558,2635,3307,3349,3630,262,266,535,613,791,1413,2057,3523,3678,3773,3837,3892,6,148,517,3849,702,1280,3400,3570,3615,3700,37...</t>
  </si>
  <si>
    <t>[3244,1336,153,85,1090,702,3709,3406,836,302,902,1101,1424,2112,136,524,713,835,3689,3708,9,646,3760,802,924,1035,1546,2046,3451,3545,5,26,1239,1591,225,613,768,968,2057,2535,3830,3836,149,736,1053,624,3261,247,569,2247,3290,3408,246,296,316,500,517,521,...</t>
  </si>
  <si>
    <t>[3244,624,836,91,724,153,136,2113,3474,86,1336,3497,1569,3295,21,258,2135,2201,3615,3674,3708,58,147,169,324,1090,2157,2535,3495,3686,3688,3778,309,546,491,202,225,757,913,1035,3396,3464,3631,3704,3756,3780,3875,107,142,752,1741,1580,524,2190,3101,3401,3...</t>
  </si>
  <si>
    <t>[4258,279,56,18,449,303,2124,3335,4339,4191,639,136,3347,62,116,661,376,101,1297,2446,1269,4440,164,238,251,4433,1638,1336,3068,4262,4448,909,2902,91,2557,4415,518,4204,3924,4368,4427,4647,156,434,465,560,561,570,584,962,1288,2181,4329,281,1213,1890,3,46...</t>
  </si>
  <si>
    <t>[69,125,509,431,3890,61,371,1605,438,3090,16,2,557,668,274,308,322,1303,236,1591,27,45,151,640,814,1109,1537,4094,828,295,2124,669,1415,1184,262,1613,324,1161,5179,580,2046,2146,177,234,264,520,565,586,1038,1244,1346,1828,2273,2573,3023,4618,3026,1528,619,1824,136,1820,1523,882,704,404,6706,2780,2425,1310,654,599,240,1670,682,104,3013,100,4569,1437,2313,1075,91,724,1258,1447,1546,3724,3935,4846,5379,21,22,37,64,72,78,86,108,129,132,148,223,251,378,488,539,556,584,587,589,596,598,618,643,696,753,911,1020,1197,1245,1354,1497,1597,1792,1854,2087,2117,2177,2237,2439,2494,2607,2914,3500,3941]</t>
  </si>
  <si>
    <t>[1,3,6,4,316,12,570,11,91,237,705]</t>
  </si>
  <si>
    <t>[1,2,7,532,151,524,10,753,13,17,89,316,366,467,561,562,12,16,26,91,116,120]</t>
  </si>
  <si>
    <t>[3244,28,836,158,835,1569,3329,870,114,136,369,3282,9,265,337,1239,3688,1336,2112,258,1068,3225,3233,517,1461,1462,2168,646,2090,3256,3491,27,122,256,1652,302,125,213,269]</t>
  </si>
  <si>
    <t>[3246,624,836,85,153,302,105,1336,69,258,1629,1035,3388,3707,730,236,646,125,136,158,169,2157,3295,3471,262,265,328,834,1137,86,2135,613,58,1569,2057,2090,3255,3279,3286,3290,3477,3570,3686,3828,9,256,1307,1739,1741,713,313,336,2190,3292,3468,3606,3640,3684,3769,27,933,1239,3486,87,2124,220,376,3482,1224,225,513,780,1057,1802,2201,2247,2580,3233]</t>
  </si>
  <si>
    <t>[1804,1637,771,283,1602,1710,1184,382,976,1847,1488,1584,1936,576,134,966,2009,246,834,1660,784,280,2824,933,524,1634,1432,686,1013,2777,560,1529,2048,1126,1664,574,1851,1872,567,494,2128,658,564,126,194,157,198,405,1216,2054,880,205,377,539,694,1440,565,1830,797,1049,1411,1902,197,1600,1259,1696,2042]</t>
  </si>
  <si>
    <t>[82,43,230,58,31,90,307,811,572,4,217,737,30,734,613,18,23,842,712,158,799,337,215,481,223,224,334,152,12,473,219,733,7,800]</t>
  </si>
  <si>
    <t>[43,230,82,90,31,811,572,734,737,18,58,217,23,613,337,142,215,334,456,224,842,712,799,158,441,481,452,30,473,152,4,307,277,12]</t>
  </si>
  <si>
    <t>[82,43,31,58,230,90,217,18,23,307,572,811,215,4,737,277,334,734,142,337,473,613,30,158,223,224,842,452,152,237,7,481,456,712]</t>
  </si>
  <si>
    <t>[82,58,31,230,307,4,43,334,1170,331,223,95,426,7,90,215,1073,224,402,817,1031,242,236,2,105,733,693,679,914,572,658,2498,714,792]</t>
  </si>
  <si>
    <t>[152,712,95,142,158,842,277,236,105,337,237,733,18,734,737,613,811,23,224,7,572,217,30,223,215,334,90,4,307,43,31,230,58,82]</t>
  </si>
  <si>
    <t>[784,481,452,152,473,712,842,142,158,277,337,733,18,734,613,737,7,811,23,224,30,572,217,223,215,334,4,90,307,43,230,31,58,82]</t>
  </si>
  <si>
    <t>[142,842,1170,2,277,331,337,95,733,236,18,237,734,737,613,105,23,811,217,572,7,224,30,215,223,334,90,4,307,43,31,230,58,82]</t>
  </si>
  <si>
    <t>[3673,4944,1025,1770,4920,2858,94]</t>
  </si>
  <si>
    <t>[3673,4944,1025,4632,94,4109,5017]</t>
  </si>
  <si>
    <t>[3673,4944,94,4636,4109,1886,3866]</t>
  </si>
  <si>
    <t>[3673,4944,4109,2573,4636,1886,1461]</t>
  </si>
  <si>
    <t>[2881,3175,497,751,1411,1552,2970]</t>
  </si>
  <si>
    <t>[1770,4920,2550,1034,2968,510,2843]</t>
  </si>
  <si>
    <t>[3673,4944,94,4636,3866,4008,2661]</t>
  </si>
  <si>
    <t>[1886,3866,4109,4636,94,4944,3673]</t>
  </si>
  <si>
    <t>[2625,1461,2573,4109,4636,4944,3673]</t>
  </si>
  <si>
    <t>[372,3866,4636,1770,94,4944,3673]</t>
  </si>
  <si>
    <t>[5,9,4,67,3,40,18,32,267,338,266,256,39,7,68,277,72,190,882,1091,265,207,49,22,56,34,21,6,174,2,98,31,2269,1977,89,833,1849,268,1567]</t>
  </si>
  <si>
    <t>[5,9,4,67,3,40,18,32,267,338,266,39,256,7,68,277,72,190,1091,265,882,207,22,49,6,34,21,56,174,98,2,31,2269,1977,89,1849,833,919,278]</t>
  </si>
  <si>
    <t>[5,4,67,9,40,3,39,266,338,277,68,32,18,4235,4265,267,72,1154,4266,265,4717,256,882,4275,21,919,1091,49,4268,56,710,4522,7,4263,207,174,190,31,4253]</t>
  </si>
  <si>
    <t>[5,4,9,3,67,40,18,32,7,338,266,256,267,1091,207,882,39,190,68,265,22,72,277,6,34,98,2269,2,56,49,1977,174,89,1849,1840,31,2284,30,52]</t>
  </si>
  <si>
    <t>[4,5,3,40,266,1091,67,882,207,2284,338,4265,9,32,275,18,1840,4250,1271,256,4275,56,7,52,267,4260,68,4717,4268,39,1448,98,174,4262,190,4263,703,4235,4528]</t>
  </si>
  <si>
    <t>[701,26021,24642,16520,25393,27135,25530,21150,11078,12492,13087,21712,23122,6479,13015,14078,25022,25535,7845,8887,21702,26950,98,1227,8886,9473,23562,23722,26914,26915,27003,27216,67,128,2674,16458,23206,25679,1241]</t>
  </si>
  <si>
    <t>[31,1849,52,275,2284,1840,89,174,2269,2,1977,49,56,6,34,98,72,277,22,265,190,39,68,882,207,7,1091,256,267,266,338,32,18,67,40,3,4,9,5]</t>
  </si>
  <si>
    <t>[3,4,5,32,40,67,207,266,275,338,882,1091,1448,1840,1951,2284,4230,4235,4246,4250,4253,4259,4260,4263,4265,4266,4268,4275]</t>
  </si>
  <si>
    <t>[1840,833,10,31,30,1849,89,174,1977,49,56,2,2269,6,98,277,34,72,265,22,68,882,190,39,207,1091,266,256,267,338,7,32,18,40,67,3,4,9,5]</t>
  </si>
  <si>
    <t>[54,35,189,9119,25,281,173,11067,192,100,186,171,172,8874,34,188,30,280,3711,113,187,26,249,39,99,33,268,104,3006,2109,3010,174,20,1706,1746,300,109,251,1,88,259,181,32,604,3125,618,250,58144,184,1747,37,111,116,832,340,1753,4576,299,282,101,36,40,41,6976,3308,833,3149,179,48516,38,102,23,3304,93788,341,608,318,1676,201,193,1349,16013,2925,346,358,260,6347,1179,29515,64,3911,44,1283,1565,2795,1678,244,1475,175,302,31,370,5858,1115,180,182,2238,1879,2793,1876,841,710,458,2681,93776,441,26983,4269]</t>
  </si>
  <si>
    <t>[54,35,189,281,25,186,100,192,173,188,171,2109,3125,172,280,9119,30,34,113,249,187,88,1746,11067,1706,26,33,3304,3010,39,268,2793,251,99,2795,340,104,20,41,300,6347,1,259,181,250,174,618,184,1747,299,604,109,341,32,282,358,3305,370,8874,37,1565,6338,2279,2164,832,346,111,40,3711,3006,3997,833,101,36,441,2238,2381,349,318,3149,102,179,1349,2681,260,1753,608,38,5858,1750,5482,175,4300,2244,2804,1879,116,2127,4267,1678,1094,2272,23,66,1179,1283,3086,201,9356,64,4765,710,302,1065,1757,44,193,2337]</t>
  </si>
  <si>
    <t>[54,35,189,30,192,25,100,9119,26,2109,34,186,281,88,171,11067,173,104,3711,340,8874,3006,3125,113,41,370,20,249,341,99,3997,187,280,39,37,349,58144,3304,2238,33,268,10877,38,4576,441,2793,300,2381,172,346,188,116,250,17893,6347,93788,2127,32,1706,1094,101,259,87,2795,40,282,44,366,184,3149,2966,3305,251,48516,358,260,29824,3010,181,244,1747,36,1565,4056,299,2164,618,2244,604,29515,42,5557,174,833,6338,68005,1753,2925,2162,109,1746,832,6976,3602,607,1,2279,1349,2337,194,111,3974,1879,2167,621,89,608,261]</t>
  </si>
  <si>
    <t>[194,2337,66,710,2009,2272,1179,4576,6976,1754,1879,112,2381,6338,2279,1676,201,2681,458,180,349,3997,3305,1349,318,3308,1678,1283,23,29515,244,441,260,1115,2244,44,4300,2164,175,358,608,58144,3149,102,179,193,38,833,6347,40,101,116,1753,346,2238,36,1565,341,2793,370,282,32,832,299,37,3304,111,2795,1747,604,184,109,251,3006,181,340,174,3711,250,259,618,41,1,8874,20,300,1746,104,1706,3010,268,88,99,33,3125,39,187,249,26,113,11067,2109,172,188,34,30,280,9119,171,173,192,186,100,281,25,189,35,54]</t>
  </si>
  <si>
    <t>[45,178,96,566,422,821,894,3911,26412,2128,2925,3974,333,177,93788,10877,2167,17893,93599,2162,4576,89,607,42,4085,48516,194,621,395,31,4056,182,176,366,2242,112,58144,180,458,1115,1676,1754,87,244,29515,319,44,201,193,1179,23,1094,2127,2244,175,116,38,608,179,102,349,2381,3149,441,2238,36,101,3997,40,346,832,111,3006,37,3711,370,358,32,8874,341,604,109,184,618,174,181,1,300,41,20,104,340,99,268,39,33,26,11067,88,187,249,113,34,30,9119,172,2109,171,188,173,192,100,186,25,281,189,35,54]</t>
  </si>
  <si>
    <t>[349,4268,2804,449,123,278,1678,596,4513,710,1586,420,1879,3997,199,2381,1283,5482,64,441,3086,2238,1757,260,3149,9356,101,193,1753,1349,102,608,3006,66,115,23,1179,346,2164,370,302,5858,37,3711,36,833,40,341,2279,6338,319,1565,21020,832,111,1065,2681,179,8874,3305,175,282,358,32,250,318,41,104,20,1747,604,6347,299,1750,109,340,300,259,2793,99,184,618,174,2795,39,181,26,268,11067,251,1,88,3304,249,30,34,33,3010,187,2109,1706,113,9119,171,280,3125,192,100,1746,172,173,186,25,281,188,189,35,54]</t>
  </si>
  <si>
    <t>[54,9119,35,189,8874,3711,25,4576,3006,58144,100,11067,192,30,171,34,26,173,281,99,186,280,104,20,249,113,300,250,187,37,268,36,618,832,259,188,1747,33,38,282,48516,39,604,608,181,101,184,32,621,299,1,109,111,40,244,1754,174,1678,260,102,1753,42,179,116,833,172,251,1879,180,2009,43,88,44,6,1706,2109,458,317,710,340,23,3308,607,6976,1179,3010,333,3149,93788,1676,2925,1876,201,176,41,182,1349,715,1283,346,194,422,64,308,2238,341,1755,31,1565,395,93599,177,261,441,178,193,841,622]</t>
  </si>
  <si>
    <t>[1804,1637,254,1488,1011,1440,382,1430,579,1710,283,1634,1644,1163,1515,194,640,260,1673,1658,32,2178,1597,1605,1879,1521,203,833,1366,570,1861,2077,1109,1045,369,693,625,761,773,285,1021,1166,1553,202,2108,196,5,658,1649,1259,2188,49,729,1552,1184,1540,157,501,1172,1670,1204,1822,539,613,795,1899,880,935,2128,1084,1602,631,797,1766,332,1386,564,1479,2777,1181,1210,1671,2009,1005,403,1093,180,1046,2661,1912,2031,2850,819,494,1847,610,1675,1972,1977,1480,210,1369,1677,3213,2054,272,1874,2058,162,578,1248,1867,1892,692,781,587,219,127,1460,1744,2070,2204,204,316,378,415,458,1183,1298,1349,1776,1049,541,190,1265,1755,337,682,1400,1837,1918,462,1800,630,274,799,1303,1347,2177,2680,80,175,498,1614,1750,1709,707,239,1078,1714,1768,2096,2106,205,1845,1640]</t>
  </si>
  <si>
    <t>[82,58,31,43,230,307,4,90,7,334,237,572,215,95,223,30,2,613,217,331,733,1070,224,1170,914,658,105,811,737,1073,236,277,233,817]</t>
  </si>
  <si>
    <t>[1,2,3,6,5,4,1096,1095,1094,1093,1092,1091,1090,1089,1088,1087,1086,1085,1084,1083,1082,1081]</t>
  </si>
  <si>
    <t>[2,69,1185,1152,808,313,591,195,205,600,536,275,208,172,171,167,116,103,100,51,28,11,1412,1389,1361,1360,1356,1284,1279,1120,1102,1100,1068,1035,1034,1020,1003,1000,981,970,937,867,839,829,812,788,740,715,709,676,675,666,658,502,480,447,358,324,236,158,58,1540,1518,1440,1385,1307,1263,1130,1096,719,697,652,1568,1558,1548,1461,1357,1292,1086]</t>
  </si>
  <si>
    <t>[1015,472,887,1111,469,844,2,544,787,260,193,932,1073,1270,493,1250,2,435,123,545,469,496,560,738,525,105,1217,620,812,384,545,360,270,1097,589,846,1169,429,865,359,854,650,204,434,503,523,370,401,384,861,757,255,1106,618,826,732,459,1033,426,382,355,711,582,814,273,875,514,391]</t>
  </si>
  <si>
    <t>[692,335,748,629,1072,113,84,572,25,291,1123,96,2,147,47]</t>
  </si>
  <si>
    <t>[4868,3023,21,151,234,608,3259,152,4094,1854,2802,1002,682,580,145,352,654,2634,775,61,8,3391,935,69,5220,1238,1153,814,675,2669,274,281,497,837,969,1028,1030,1161,1199,1244,1361,1510,1632,1923,2172,2372,2439,3180,3207,5154,5823,5587,3689,3199,2832,2587,2474,2460,2455,1259,1092,1031,640,472,409,394,322,177]</t>
  </si>
  <si>
    <t>Row Labels</t>
  </si>
  <si>
    <t>Grand Total</t>
  </si>
  <si>
    <t>Column Labels</t>
  </si>
  <si>
    <t>min_time</t>
  </si>
  <si>
    <t>max_time_function</t>
  </si>
  <si>
    <t>[170,94,6,88,145,193,147,48,40,14,205,85,168,5,164,117,36,123,122,19,149,3,25,13,33]</t>
  </si>
  <si>
    <t>[246,257,147,276,259,238,3,40,141,408,701,300,316,317,320,366,406,511,94,711,359,697,236,291,349]</t>
  </si>
  <si>
    <t>[246,257,147,276,259,238,3,40,141,408,701,300,316]</t>
  </si>
  <si>
    <t>[472,477,561,556,165,40,496,772,567,180,578,476,401,481]</t>
  </si>
  <si>
    <t>[472,477,561,556,165,40,496,772,567,180,578,476,401,481,543,562,9,204,877,1107,873,771,782,660,69,136,391,513]</t>
  </si>
  <si>
    <t>[472,477,561,556,165,40,496,772,567,180,578,476,401,481,543,562,9,204,877,1107,873,771,782,660,69,136,391,513,587,590,663,778,863,874,901,983,1005,116,135,140,162]</t>
  </si>
  <si>
    <t>[472,477,561,556,165,40,496,772,567,180,578,476,401,481,543,562,9,204,877,1107,873,771,782,660,69,136,391,513,587,590,663,778,863,874,901,983,1005,116,135,140,162,192,542,422,855,593,520,447,370,865,695,620,693,748,655]</t>
  </si>
  <si>
    <t>[472,887,792,503,564,3,194,1108,780,981,1266,753,1086,919,1060,472,372,827,814,730,951,248,555,432,599,1223,618,475,514,540,849,1194,500,2,450,414,410,489,396,655,512,408,355,718,887,495,814,594,348,205,194,737,738,714,555,229,266,385,553,536,1084,804,383,410,924,378,350,461]</t>
  </si>
  <si>
    <t>[1137,583,803,473,886,190,393,1086,501,453,402,627,891,772,3,919,570,535,321,473,1196,610,804,1249,562,489,1015,1068,250,943,814,546,619,413,1216,773,535,203,506,428,430,437,869,423,1184,1247,352,594,772,208,2,913,723,607,815,489,818,507,806,538,429,264,636,444,244,234,277,345]</t>
  </si>
  <si>
    <t>[472,887,1001,792,1284,1105,3,839,498,558,259,1067,924,477,834,189,374,525,1241,609,630,1080,736,555,752,551,119,432,861,483,2,1202,201,100,928,259,467,505,420,735,497,368,346,402,409,748,244,611,509,359,816,206,821,367,1124,583,810,367,838,507,430,267,283,408,419,342,632,387]</t>
  </si>
  <si>
    <t>[472,477,561,556,165,40,496,772,567,180,578,476,401,481,543,562,9,204,877,1107,873,771,782,660,69,136,391,513,587,590,663,778,863,874,901,983,1005,116,135,140,162,192,542,422,855,593,520,447,370,865,695,620,693,748,655,535,591,463,2,524,871,91,1171,471,224,438,449,483]</t>
  </si>
  <si>
    <t>[893,1099,858,842,704,656,650,636,614,600,596,587,564,542,501,485,480,477,450,448,447,435,424,422,411,410,336,269,236,125,114,3,1304,1126,1004,671,527,505,593,558,556,496,488,420,1293,1082,871,816,782,569,511,804,766,805,516,472,993,1,471,582,693,915,1026,1137,1248,2,113,224]</t>
  </si>
  <si>
    <t>[830,521,358,80,726,662,797,273,224,169,347,541,728,767,1081]</t>
  </si>
  <si>
    <t>[830,521,358,80,726,662,797,273,224,169,347,541,728,767,1081,92,173,341,848,471,501,336,669,486,575,819,225,258,512]</t>
  </si>
  <si>
    <t>[830,521,358,80,726,662,797,273,224,169,347,541,728,767,1081,92,173,341,848,471,501,336,669,486,575,819,225,258,512,599,610,1037,1040,1082,1253,44,46,48,84,170,316,22,1231]</t>
  </si>
  <si>
    <t>[830,521,358,80,726,662,797,273,224,169,347,541,728,767,1081,92,173,341,848,471,501,336,669,486,575,819,225,258,512,599,610,1037,1040,1082,1253,44,46,48,84,170,316,22,1231,980,712,615,613,592,113,171,95,652,638,852,609,413,608]</t>
  </si>
  <si>
    <t>[853,486,1055,176,819,381,1371,483,454,465,782,486,830,862,547,946,329,414,1228,608,341,522,617,636,1268,514,1010,829,195,570,1113,673,533,1088,457,999,580,597,436,1154,1163,658,418,1058,448,494,864,564,202,1183,415,1204,821,76,444,221,476,864,421,771,1097,511,120,433,597,408,549,608,437,643,667]</t>
  </si>
  <si>
    <t>[853,435,180,913,497,498,657,976,389,357,822,956,1307,624,1227,641,544,1211,559,707,456,700,542,1037,599,1353,492,484,827,329,463,841,1263,1109,1020,456,14,1089,594,1130,842,132,869,507,889,247,993,464,471,622,1208,189,527,402,662,1114,252,75,479,1243,432,522,705,404,198,486,473,443,454,638,2]</t>
  </si>
  <si>
    <t>[486,1059,1387,844,383,477,489,332,198,496,349,174,838,451,558,550,951,865,460,649,1030,79,694,1115,529,1188,526,788,407,576,516,515,1010,1182,1259,215,481,466,1081,473,824,581,462,666,495,847,581,429,1233,585,436,461,1255,413,203,863,1031,240,1190,607,477,531,1162,497,563,1109,573,248,57,500,617]</t>
  </si>
  <si>
    <t>[1396,561,485,387,579,1055,630,198,501,711,663,79,559,829,470,869,500,328,438,461,474,447,216,173,523,346,1187,474,815,1194,578,1072,487,14,1016,504,777,430,885,1088,1075,435,242,912,200,485,1229,1184,834,448,491,448,423,507,567,974,445,1185,1090,492,600,636,492,1231,789,504,443,1111,589,382,436]</t>
  </si>
  <si>
    <t>[830,521,358,80,726,662,797,273,224,169,347,541,728,767,1081,92,173,341,848,471,501,336,669,486,575,819,225,258,512,599,610,1037,1040,1082,1253,44,46,48,84,170,316,22,1231,980,712,615,613,592,113,171,95,652,638,852,609,413,608,772,616,503,500,659,484,642,435,664,952,470,963,619,631]</t>
  </si>
  <si>
    <t>[830,72,46,1346,1242,1155,1127,1088,1087,936,934,917,916,899,694,682,669,644,639,618,612,570,551,539,518,514,506,484,347,213,202,180,125,1396,1330,1241,1041,952,919,897,886,708,630,609,559,487,472,468,457,1163,236,664,486,1104,876,470,1274,1063,853,1385,1,519,741,852,963,1074,1185,1296,2,113,224]</t>
  </si>
  <si>
    <t>[250,257,105,264,31,24,9,142,239,112,124,572,235,333,89,221,212,346,155,390,18,39,85,229,357,209,237,119,188,352,86,225,93,256,389,251,120,194,464,77,238,75,25,193,328,210,199,200,57,198,293,70,92,307,139,53,280,185,166,59,351,12,123,116,379,84,156,347,46,143,48]</t>
  </si>
  <si>
    <t>[692,335,748,629,1072,113,84,572,25,291,1123,96,2,147,47,524,554,624,776,92,232,265,696,82,1176,83,380,747,1236]</t>
  </si>
  <si>
    <t>[692,335,748,629,1072,113,84,572,25,291,1123,96,2,147,47,524,554,624,776,92,232,265,696,82,1176,83,380,747,1236,80,488,491,516,558,566,609,667,737,756,821,854,897,1007]</t>
  </si>
  <si>
    <t>[692,335,748,629,1072,113,84,572,25,291,1123,96,2,147,47,524,554,624,776,92,232,265,696,82,1176,83,380,747,1236,80,488,491,516,558,566,609,667,737,756,821,854,897,1007,1019,1262,22,23,24,39,46,50,51,70,124,197,198,211]</t>
  </si>
  <si>
    <t>[692,113,848,712,462,1072,829,598,329,1377,651,1274,506,452,1192,496,704,91,497,647,585,456,938,697,340,1064,431,123,448,907,580,674,1098,636,58,152,491,1167,36,959,508,527,524,473,503,304,423,652,1138,432,330,410,740,639,417,1243,712,517,600,275,1097,154,418,461,421,419,617,201,457,469,1222,24]</t>
  </si>
  <si>
    <t>[475,724,689,489,849,1389,835,468,977,1210,113,694,329,1275,484,708,516,1095,721,591,124,1210,1056,491,1129,529,501,58,445,660,695,1130,536,491,14,494,455,688,410,746,443,503,35,578,152,684,758,313,1139,612,332,1059,593,536,562,474,1149,629,443,560,1142,730,453,491,507,493,450,446,542,206,644,428]</t>
  </si>
  <si>
    <t>[692,113,1081,605,467,834,329,349,709,510,968,457,472,810,1216,450,528,1091,156,601,470,1262,562,58,322,224,570,468,595,539,1317,555,527,693,865,495,512,471,804,527,1105,447,1158,462,508,373,506,121,680,475,435,1273,342,497,467,619,476,653,501,485,375,502,89,36,495,481,726,448,207,486,528,610]</t>
  </si>
  <si>
    <t>[614,158,689,235,985,355,470,113,468,1349,575,536,815,825,556,583,481,1063,488,530,668,327,386,449,535,469,528,58,874,687,1310,1078,1253,523,583,446,532,1070,549,516,492,488,684,517,580,531,796,676,828,520,568,454,122,754,344,503,571,514,1081,1136,1152,499,793,314,507,452,714,441,466,807,497,535]</t>
  </si>
  <si>
    <t>[692,335,748,629,1072,113,84,572,25,291,1123,96,2,147,47,524,554,624,776,92,232,265,696,82,1176,83,380,747,1236,80,488,491,516,558,566,609,667,737,756,821,854,897,1007,1019,1262,22,23,24,39,46,50,51,70,124,197,198,211,230,305,396,62,1045,1380,205,236,512,324,738,58,673,603,169]</t>
  </si>
  <si>
    <t>[113,169,394,205,82,50,24,1211,1145,1115,1097,1088,857,848,755,738,726,695,677,638,633,631,589,558,527,502,497,483,402,302,47,25,1302,1247,1125,1047,614,603,492,1091,685,632,530,522,380,369,225,725,692,858,639,687,1132,1,536,647,758,869,980,1202,1313,2,224,335,446,481,503,514,525,537,548,559]</t>
  </si>
  <si>
    <t>[13,215,438,46,194,854,23,318,78,25,379,133,235,436,17,232,375,265,239,381,275,97,343,258,83,163,173,150,213,220,156,326,37,271,234,446,236,227,31,159,230,249,94,26,287,53,136,513,35,22,259,166,398,294,181,98,148,342,508,200,81,180,187,370,103,524,36,32,151,382,730,49]</t>
  </si>
  <si>
    <t>[120,31,28,236,181,221,46,108,239,103,235,137,21,377,23,200,342,187,22,133,94,19,148,390,219,111,136,820,218,171,151,77,49,231,173,194,211,54,381,222,25,95,233,287,166,26,121,13,105,249,89,162,283,73,114,214,142,84,47,16,144,61,191,37,132,48,130,27,146,7,11,34]</t>
  </si>
  <si>
    <t>[23,382,232,221,148,134,181,164,234,46,200,236,22,103,19,239,213,77,32,187,120,28,13,111,381,219,162,730,218,133,108,89,231,84,105,820,94,222,54,73,342,191,142,287,283,136,144,16,249,173,211,233,26,95,130,37,214,25,47,48,166,61,7,121,132,151,49,146,114,11,27,34]</t>
  </si>
  <si>
    <t>[63,79,50,18,26]</t>
  </si>
  <si>
    <t>[59,75,45,69]</t>
  </si>
  <si>
    <t>[26,12,68]</t>
  </si>
  <si>
    <t>[26,64,53,16]</t>
  </si>
  <si>
    <t>[38,13,80,47]</t>
  </si>
  <si>
    <t>[45,3,126,14,9,192,91,85,88,123,178,206,59,122,167]</t>
  </si>
  <si>
    <t>[45,13,7,14,196,60,68,2,199,202,96,112]</t>
  </si>
  <si>
    <t>[45,4,126,49,14,3,124,8,103]</t>
  </si>
  <si>
    <t>[45,3,138]</t>
  </si>
  <si>
    <t>[4,5,70,85,51,16,113,26,88,214,67,131,33,42,231,52]</t>
  </si>
  <si>
    <t>[4,5,70,88,51,16,113,26,85,214,67,131,33,42,231,52,303,21,32]</t>
  </si>
  <si>
    <t>[4,5,70,86,51,16,113,26,88,214,67,131]</t>
  </si>
  <si>
    <t>[4,5,70,88,51,16,113,26,86,214,67,131,33,42,231,52]</t>
  </si>
  <si>
    <t>[33,1]</t>
  </si>
  <si>
    <t>[26,45]</t>
  </si>
  <si>
    <t>[7,97,28,6,9,45]</t>
  </si>
  <si>
    <t>[89,90,55]</t>
  </si>
  <si>
    <t>[28,38]</t>
  </si>
  <si>
    <t>[45,13,138,87,192,103]</t>
  </si>
  <si>
    <t>[4,26,32,5,170,33,51,119,169,231,67,86,128,201,95,40,71,207,24]</t>
  </si>
  <si>
    <t>[4,5,70,21,52,86,119,33,8,18,100,125,201,23,75,83]</t>
  </si>
  <si>
    <t>[4,70,26,15,95,113,212,231,169,65,86,170]</t>
  </si>
  <si>
    <t>[4,26,67,23,70,113,15,95]</t>
  </si>
  <si>
    <t>[4,26,32,70]</t>
  </si>
  <si>
    <t>[1,2,3,4,5,6,7,8,9,10,11,532,12,14,13]</t>
  </si>
  <si>
    <t>[468,3,477,293,510,576,762,376,770,288,512,780,838,25,406,579,369,769,853,947,1089,463,497,848,1100,690,320,359,851,1043,801,733,885,395,371,419,863,620,558,629,1001,224,296,655,760,728,322,394,644,758,888,954,1210,76,682,52,271,465,605,631,785]</t>
  </si>
  <si>
    <t>[468,3,278,593,343,169,787,345,762,25,634,429,572,136,312,378,348,520,623,403,426,336,885,1013,576,245,647,740,393,849,1166,821,410,853,271,327,695,697,351,76,926,517,756,296,738,816,836,851,1035]</t>
  </si>
  <si>
    <t>[468,316,3,458,402,581,347,36,750,266,885,58,25,456,838,718,429,377,594,340,742,470,1196,403,457,520,777,1167,259,361,472,561,449,113,351,539,689]</t>
  </si>
  <si>
    <t>[468,3,423,775,552,569,262,650,25,378,659,565,576,673,719,456,783,421,307,831,76,514,426,382,357]</t>
  </si>
  <si>
    <t>[468,3,324,36,306,272,571,912,299,523,579,25,341]</t>
  </si>
  <si>
    <t>[336,270,256,58,180,723,369,356,533,837,25,352,381,7,483,682,261,902,346,556,295,136,788,286,558,879,1146,747,980,269,280,1124,375,418,366,447,377,453,744,125,315,965,641,535,284,383,394,467,531,940,958,201,4,470,917,78,437,2,337,560,619,314]</t>
  </si>
  <si>
    <t>[336,58,147,266,863,409,136,285,514,312,469,581,801,253,373,807,441,710,856,505,536,4,332,437,393,447,696,990,1035,3,506,705,761,322,125,1124,342,432,460,862,290,303,876,9,661,996,857,284,917]</t>
  </si>
  <si>
    <t>[336,147,58,295,247,136,359,392,612,1101,624,125,610,47,780,399,252,463,25,447,3,453,808,524,390,398,394,4,1113,1190,506,710,810,889,256,275,372]</t>
  </si>
  <si>
    <t>[336,256,270,191,259,475,362,380,469,372,503,751,666,132,359,314,418,454,160,315,837,502,567,834,885]</t>
  </si>
  <si>
    <t>[336,191,256,475,58,392,542,863,265,301,25,501,879]</t>
  </si>
  <si>
    <t>[867,1,667,25,354,478,467,361,377,383,425,563,584,492,1200,317,91,345,601,767,978,1011,36,358,380,382,392,414,491,531,552,580,592,619,775,913,944,1107,1115,1177,1199,723,424,635,645,912,384,371,423,570,363,365,634,2,312,379,412,523,556,578,590,678,689]</t>
  </si>
  <si>
    <t>[867,1,547,421,433,492,25,589,922,361,424,635,425,478,623,956,213,439,569,698,735,912,913,370,372,1000,1145,58,102,298,320,324,358,359,376,392,416,457,552,584,608,931,957,966,974,998,1107,1177,667,1045,893]</t>
  </si>
  <si>
    <t>[867,25,1,382,406,589,433,421,512,556,380,428,435,457,563,630,531,422,423,503,292,91,312,345,401,445,479,767,823,1078,14,298,322,344,375,383,416,430]</t>
  </si>
  <si>
    <t>[867,1,422,456,361,564,834,556,601,382,457,603,967,651,287,299,370,532,190,224,312,379,1000,1067,36,319]</t>
  </si>
  <si>
    <t>[867,25,1,740,423,922,623,945,967,1145,213,430,630]</t>
  </si>
  <si>
    <t>[472,280,428,125,36,47,798,966,891,486,683,369,25,136,592,1,611,811,684,785,460,1027,1055,833,961,494,552,709,1001,1065,1043,422,617,415,774,862,963,979,577,992,1020,544,948,969,1105,594,988,746,879,886,1040,547,578,1231,905,1174,933,482,921,973,1069,1213,534,857,813,934,1033,1045]</t>
  </si>
  <si>
    <t>[472,280,25,832,939,47,1182,972,436,1195,543,158,1097,833,36,406,1249,919,428,948,968,683,619,774,831,460,1124,855,956,140,518,347,977,687,1042,1084,1113,1318,499,690,791,818,879,980,1069,1217,1219,910,689,880,911,983,482,1041,599]</t>
  </si>
  <si>
    <t>[472,280,25,213,47,402,411,619,1174,291,816,40,599,1085,680,1082,1051,470,544,923,1121,1032,1195,503,701,919,615,610,419,460,654,1214,1283,901,1055,1220,939,586,825,911,963]</t>
  </si>
  <si>
    <t>[472,280,25,521,47,247,591,401,612,436,589,532,403,430,180,1035,840,1182,428,640,785,563,549,488,633,537,645,495]</t>
  </si>
  <si>
    <t>[472,280,591,503,47,619,406,102,247,1019,533,711,693,720]</t>
  </si>
  <si>
    <t>[486,224,147,69,879,676,670,687,671,80,1128,645,989,135,640,1254,113,464,571,1000,1220,1273,1271,1138,587,1095,662,656,104,130,682,467,820,1372,782,435,890,926,1102,904,495,696,1007,446,642,459,725,740,1098,1086,681,811,1171,1223,1406,138,1232,530,47,928,1079,1200,21,72,38,939,718,473,829,991,1227]</t>
  </si>
  <si>
    <t>[486,224,280,313,69,1107,608,180,1218,537,1246,1231,1160,1076,1105,970,789,751,989,831,1254,784,704,435,587,571,672,135,517,819,857,767,684,855,569,89,14,1187,757,499,566,618,1201,1013,991,1027,1093,465,1023,523,1297,533,549,975,986,490,926]</t>
  </si>
  <si>
    <t>[486,224,280,69,1005,669,1018,1017,1312,135,712,1342,557,662,1234,1135,852,1306,1083,788,1396,794,572,756,1111,857,1273,609,1099,705,810,792,1180,629,1092,1250,1287,510,841,3,1016,948,821]</t>
  </si>
  <si>
    <t>[486,224,577,80,69,690,765,763,1155,475,1305,467,677,744,802,1017,36,1342,528,807,1125,538,543,637,135,1098,1093,885,1023]</t>
  </si>
  <si>
    <t>[486,224,280,69,715,776,785,635,949,577,1169,1127,692,1302,917]</t>
  </si>
  <si>
    <t>[692,236,524,84,996,25,1378,535,1063,482,191,1116,1151,513,1250,820,938,1120,662,842,1311,1373,313,759,514,862,645,1123,876,1043,797,18,1102,605,709,547,907,1100,1171,612,435,923,1037,1235,1217,1380,749,10,679,718,832,882,642,496,725,637,734,961,1348,1393,758,997,894,826,608,648,1166,1296,1316,539,569,1015]</t>
  </si>
  <si>
    <t>[692,36,25,508,113,1389,84,1107,592,776,820,1173,830,626,1377,1250,191,851,302,819,1170,687,247,126,469,510,519,758,897,537,637,907,974,708,483,701,1356,634,1115,511,667,1035,1357,561,990,951,982,1024,1235,18,962,579,577,313,1037,1307,1417]</t>
  </si>
  <si>
    <t>[692,36,25,524,830,753,1163,549,882,920,854,669,681,1107,851,736,28,612,805,191,834,865,1250,616,391,828,1266,801,1308,1319,1348,491,1139,688,510,1179,815,606,767,859,831,1072,1284]</t>
  </si>
  <si>
    <t>[692,236,36,508,84,754,694,776,738,572,1390,642,630,513,820,1155,302,18,888,1271,1118,742,831,848,510,853,676,1043,1249]</t>
  </si>
  <si>
    <t>[692,236,84,25,830,114,917,508,845,1278,1305,1377,1116,1099,191]</t>
  </si>
  <si>
    <t>[778,397,946,1294,1041,281,689,1067,603,524,956,465,513,420,25,1368,361,1312,85,320,1164,11,436,129,333,942,979,811,301,12,81,970,252,920,406,223,1101,267,1113,1212,563,760,854,122,154,458,271,131,355,1332,633,755,433,1130,345,257,134,367,72,1315,1240,595,136,719,1275,961,638,844,27,98,567,819,147]</t>
  </si>
  <si>
    <t>[1101,572,333,301,937,13,970,257,11,760,179,204,1172,445,384,966,337,584,777,1171,664,12,17,85,320,1113,974,281,253,1041,585,1067,72,633,90,1131,464,524,942,791,603,302,1212,1368,1273,134,920,465,241,563,81,513,961,267,122,136,252,979,367,433,355,1130,27,854,595,1275,638,1240,147,567,98,844,819]</t>
  </si>
  <si>
    <t>[147,961,819,27,1275,567,136,458,1164,98,719,802,1101,1168,711,361,367,595,638,122,131,784,844,968,993,1332,134,257,271,512,600,633,690,755,1073,1123,72,315,345,433,563,760,821,1130,301,321,333,355,406,436,585,946,1081,1113,1368,11,154,223,232,267,348,454,474,503,613,778,811,890,956,970,1129,1212,1235]</t>
  </si>
  <si>
    <t>[147,567,819,98,27,638,844,961,1275,719,367,72,136,595,1240,345,1315,755,433,223,257,1130,1332,406,458,1212,131,760,854,355,633,271,320,942,970,122,134,333,361,946,1294,436,389,85,12,563,1113,920,43,129,212,240,397,420,956,1312,1235,778,348,306,1368,448,32,444,465,512,711,736,773,983,1123,1020,846]</t>
  </si>
  <si>
    <t>[147,844,98,819,567,27,595,367,961,1130,1240,433,25,979,1332,122,267,1101,134,131,1212,223,465,1315,271,436,778,824,846,1371,11,287,306,324,345,439,674,683,946,956,972,983,1273,719,638,129,247,253,259,337,394,524,542,689,940,998,1002,1015,1035,1123,1164,1235,1406,106,224,255,270,315,319,352,366,369,372]</t>
  </si>
  <si>
    <t>[147,819,252,638,98,367,844,539,567,1130,223,1240,1275,136,854,27,72,595,674,202,961,1041,257,267,25,134,433,345,979,719,970,301,12,355,920,448,1212,154,406,1101,563,465,281,760,1368,603,1396,415,1294,1067,1315,32,122,1113,166,389,85,271,320,1332,633,942,572,974,464,791,366,458,946,333,708,584,430]</t>
  </si>
  <si>
    <t>[147,819,98,567,844,638,27,1275,961,1240,595,136,367,72,719,1130,345,257,433,854,134,223,755,1315,355,1212,12,122,131,271,563,633,760,920,979,1101,1113,1332,25,81,154,267,301,406,458,320,333,603,942,1041,85,252,281,448,465,791,970,1294,1368,11,43,341,361,436,539,778,811,946,1067,1164,22,24,220]</t>
  </si>
  <si>
    <t>[819,844,98,567,1240,445,122,595,638,664,791,979,90,1212,154,81,1275,1130,1131,1101,942,1294,355,854,72,372,464,998,930,27,257,267,433,1164,1029,138,281,320,570,367,337,352,1113,12,147,166,306,1392,408,1273,524,1371,348,807,220,1055,1067,974,157,252,458,1056,1170]</t>
  </si>
  <si>
    <t>[147,819,567,98,1240,1275,257,271,1130,1332,345,131,223,252,433,513,633,961,12,333,524,974,267,348,406,942,1170,11,241,302,956,595,27,85,154,166,361,448,683,1041,1113,24,179,192,232,233,712,757,868,1015,1294,20,43,276,341,648,1056,1101,1256]</t>
  </si>
  <si>
    <t>[147,819,844,98,1275,961,72,1130,595,567,719,979,134,81,223,257,760,1315,755,1212,406,563,942,267,12,85,67,247,348,355,446,465,512,946,974,1396,633,241,522,690,791,970,1021,1029]</t>
  </si>
  <si>
    <t>[147,819,98,844,27,638,72,134,433,81,345,406,1332,333,341,513,1240,719,595,85,154,223,252,267,942,436,567,1275,22,683]</t>
  </si>
  <si>
    <t>[147,819,567,844,27,961,98,345,257,1240,638,1315,223,595,12]</t>
  </si>
  <si>
    <t>[78,199,180,204,186,59,5,104,189,103,125,197,273,124,178,135,977,190,49,176,961,129,143,958,976,194,397,203,191,138,175,81,111,128,188,182,77,72,146,102,92,31,79,51,177,83,54,2,55,82,113,137,418,183,195,106,62,80,90,196,60,230,57,133,136,164,174,159,22,147,150,88,32,10,69,46,165,317,74]</t>
  </si>
  <si>
    <t>[249,85,274,72,129,73,97,135,59,476,108,92,315,54,178,179,177,65,191,145,102,128,199,143,77,76,81,240,204,205,82,189,197,273,138,245,109,98,55,188,83,176,124,190,79,104,203,146,137,62,182,106,60,90,136,418,183,57,113,80,111,174,88,133,159,69,196,164,195,150,147,230,10,46,165,317,22,32,74]</t>
  </si>
  <si>
    <t>[1285,2,69,147,269,125,313,290,937,446,674,55,658,58,736,864,35,272,472,464,167,854,827,697,78,778,771,893,767,808,369,1007,47,102,513,569,656,746,5,6,51,70,90,92,97,104,123,275,600,1364,1060,1021,992,1129,1423,931,804,756,1185,665,1019,118,660,1374,659,904,413,1099,646,1152,402,720,113,663,14,91,202,236,258]</t>
  </si>
  <si>
    <t>[974,147,69,659,14,1235,546,58,653,1265,1141,857,768,1174,917,1186,913,591,602,655,1547,535,642,724,918,1140,645,855,1211,723,911,916,1228,996,1507,920,1133,1251,1360,662,684,3,757,1353,771,905,191,1142,909,1151,557,718,850,1150,1158,1409,847,80,944,1049,1136,1193,1230,1260,1295,786,738,791,1021,1156,1161,1212,1457,79,111,946,258,1113,1120]</t>
  </si>
  <si>
    <t>[1440,973,1128,655,1090,1219,1445,628,511,543,1318,1002,1034,622,643,1039,1440,1331,1218,614,23,1277,386,606,347,395,1309,1243,1082,938,464,593,610,1274,607,292,596,61,582,597,355,425,127,593,584,297,32,1163,107,536,330,41,673,1109,228,501,498,550,1050,918,2,471,852,532,476,438,1207,976,462,1029,623,671,208,506,455,934,582,517,70]</t>
  </si>
  <si>
    <t>[974,1437,1226,1276,627,531,491,616,598,1041,761,1050,1369,572,340,1247,1053,583,959,337,571,940,343,902,1218,2,57,512,1265,115,499,1138,1176,504,1109,379,1058,105,20,631,303,1130,521,237,467,483,479,791,330,512,453,430,38,227,429,256,28,477,643,434,418,422,1000,824,412,417,199,426,1137,645,954,186,445,77,1134,391,758,507,450]</t>
  </si>
  <si>
    <t>[974,647,647,513,1213,1416,1327,1261,613,604,518,349,1069,622,1375,603,1021,63,737,439,125,1254,568,575,355,553,365,569,344,1184,567,240,548,1349,930,919,1191,1201,527,1287,989,828,653,275,2,486,525,824,996,452,236,784,1033,324,434,19,429,441,443,440,946,425,836,97,550,256,412,427,807,28,461,1048,716,488,1036,386,412,450,551]</t>
  </si>
  <si>
    <t>[819,708,671,680,703,789,692,849,435,668,777,392,974,1,519,925,616,849,540,362,623,445,442,376,963,426,580,421,431,228,667,53,588,616,793,373,870,910,197,88,425,286,716,381,343,508,342,292,72,293,280,650,209,673,288,677,679,130,637,281,443,444,277,732,179,131,263,566,13,244,433,409,719,245,238,240,144,229,228]</t>
  </si>
  <si>
    <t>[2,69,1185,1152,808,313,591,195,205,600,536,275,208,172,171,167,116,103,100,51,28,11,1412,1389,1361,1360,1356,1284,1279,1120,1102,1100,1068,1035,1034,1020,1003,1000,981,970,937,867,839,829,812,788,740,715,709,676,675,666,658,502,480,447,358,324,236,158,58,1540,1518]</t>
  </si>
  <si>
    <t>[974,69,147,14,762,2,1215,1202,1034,1015,1018,921,926,812,745,569,1243,1350,689,659,1211,772,987,447,1106,535,903,914,645,826,1043,831,918,1248,1244,910,336,247,718,925,1102,1213,819,1279,1353,1383,1209,1038,1540,646,833,1108,1109,112,1251,1278,989,313,647,712,872,883,1005]</t>
  </si>
  <si>
    <t>[1440,973,1128,655,1090,1219,1445,628,511,543,1318,1002,1034,622,643,1039,1440,1331,1218,614,23,1277,386,606,347,395,1309,1243,1082,938,464,593,610,1274,607,292,596,61,582,597,355,425,127,593,584,297,32,1163,107,536,330,41,673,1109,228,501,498,550,1050,918,2,471,852]</t>
  </si>
  <si>
    <t>[974,1437,1226,1276,627,531,491,616,598,1041,761,1050,1369,572,340,1247,1053,583,959,337,571,940,343,902,1218,2,57,512,1265,115,499,1138,1176,504,1109,379,1058,105,20,631,303,1130,521,237,467,483,479,791,330,512,453,430,38,227,429,256,28,477,643,434,418,422,1000]</t>
  </si>
  <si>
    <t>[974,647,647,513,1213,1416,1327,1261,613,604,518,349,1069,622,1375,603,1021,63,737,439,125,1254,568,575,355,553,365,569,344,1184,567,240,548,1349,930,919,1191,1201,527,1287,989,828,653,275,2,486,525,824,996,452,236,784,1033,324,434,19,429,441,443,440,946,425,836]</t>
  </si>
  <si>
    <t>[974,147,69,726,546,786,847,879,535,1123,1278,744,723,1245,704,866,697,125,413,1308,1399,1163,766,1350,1043,2,721,1228,1194,180,1143,1168,1302,771,1208,757,1141,1241,640,851,1048,1244,712,1122,1150,1212,1293,1444]</t>
  </si>
  <si>
    <t>[974,69,147,839,758,977,1076,14,769,878,1141,2,772,668,747,535,1106,835,910,1248,1507,925,1186,1216,1225,1304,759,613,3,858,1383,1307]</t>
  </si>
  <si>
    <t>[974,147,69,853,758,513,982,709,719,1002,1547,977,1018,910,2,830]</t>
  </si>
  <si>
    <t>[215,1244,1759,1476,1233,1620,77,810,381,1746,220,819,1679,1475,726,1585,1635,1747,774,1051,1292,374,141,1164,1305,1172,1676,680,1238,1740,126,12,41,1560,787,969,709,455,5,1374,1022,378,1494,266,778,327,460,1703,415,1493,20,203,1772,1315,1236,867,1030,1227,1779,806,79,1373,173,1316,1534,1260,698,1321,174,1297,1170,1605,1333,169,1159,515,1163,1461,1168,1165,666,161,1460,1375,19,331,1274,391,1426,1391]</t>
  </si>
  <si>
    <t>[1564,1577,175,511,13,11,1254,1696,7,1015,1270,1474,1184,1283,1249,1174,1258,1756,1473,1171,1419,1622,1679,1580,1621,617,1051,1244,1586,77,215,1233,1305,774,126,1476,1560,1620,266,1292,374,819,220,1475,1747,12,778,1164,1238,1585,1172,806,1676,5,969,203,1740,709,1022,20,79,1315,1374,1772,1321,1030,698,1227,1236,1779,1316,1260,1159,1373,1605,1534,1333,1170,1297,1163,1461,1168,1165,1460,1375,331,19,1274,1426,1391]</t>
  </si>
  <si>
    <t>[680,831,1171,1249,867,1473,1756,827,1051,1679,1580,787,617,829,1244,141,1586,1233,1305,1620,378,778,215,1476,774,1560,1746,1164,819,1292,374,1747,220,126,77,1475,1172,1585,12,1238,969,1740,266,1676,709,5,1022,203,173,415,1494,1493,806,20,174,1772,169,1374,1236,666,1260,79,1030,1227,1779,698,1321,1373,1315,161,1605,515,1534,1333,1316,1297,1159,1170,1461,1163,1168,1165,1460,19,1375,391,331,1274,1426,1391]</t>
  </si>
  <si>
    <t>[784,1703,1101,1577,1,814,719,563,179,1445,291,680,878,892,898,1305,1419,1649,189,456,842,837,811,775,765,625,500,497,493,475,417,354,292,265,255,253,241,198,174,138,94,1788,1770,1766,1755,1691,1676,1669,1654,1642,1626,1622,1589,1584,1580,1575,1539,1497,1478,1372,1365,1354,1342,1299,1255,1245,1239,1238,1233,1200,1151,1129,1095,1086,1058,1054,991,983,975,889,835,791,591,924,902,890,779,224,723,643]</t>
  </si>
  <si>
    <t>[437,515,867,680,1321,292,852,1,1374,551,625,908,303,1627,179,1114,1268,1534,58,1008,1580,1779,831,754,713,1419,1679,886,1600,1703,110,1434,247,1564,1569,45,327,398,455,413,1168,961,1015,1016,1249,1557,502,1141,1645,938,1083,1158,1159,1165,1238,1292,1461,203,241,296,317,1689,1121,1626,719,1404,1038,1236,1444,77,300,301,698,703,803,736,394,11,1476,189,1245,722,1101,869,1603,892,391,1051,1077,1164]</t>
  </si>
  <si>
    <t>[437,515,867,1534,1580,20,196,349,852,1717,282,284,736,163,625,1,1742,551,995,642,1539,380,980,1070,1083,949,559,827,449,347,1763,544,769,160,1279,1379,202,1050,1703,296,304,738,638,1598,458,1690,933,1250,1292,1592,1624,1727,1730,59,77,237,256,394,547,448,1099,1114,1377,1661,1728,319,384,392,467,533,562,606,130,922,1600,906,1223,897,1010,1288,1321,1511,1525,1660,81,223,641,667,744,1695]</t>
  </si>
  <si>
    <t>[437,471,883,307,189,329,501,1030,186,410,184,410,365,188,404,250,619,286,499,1548,483,880,816,179,185,338,1409,1056,812,254,546,1682,1383,1024,618,37,1153,827,502,752,28,742,825,175,499,329,208,740,674,246,1039,556,329,815,1335,300,1296,591,261,599,1411,726,1422,259,458,1115,172,1428,718,303,1397,719,1328,551,654,58,388,173,1104,635,1425,1334,234,1406,391,546,748,1435,291,814]</t>
  </si>
  <si>
    <t>[437,471,307,878,1100,1034,416,500,186,188,496,184,327,365,188,646,1377,562,179,283,398,632,340,713,1384,1180,244,798,1475,339,781,251,743,37,735,1364,330,382,1134,815,1041,495,810,28,180,1426,1514,491,1430,667,246,206,979,928,547,173,718,403,1423,600,1052,310,716,58,712,1375,842,1030,236,1555,1392,259,242,288,1271,1299,1387,551,941,943,1068,589,242,439,415,1308,570,763,944,829]</t>
  </si>
  <si>
    <t>[437,1043,471,354,186,188,877,189,303,184,179,1084,492,342,1217,37,245,1533,503,402,1406,398,1502,513,513,1086,923,396,1172,775,1682,608,340,766,472,851,856,664,348,591,746,316,1009,1369,792,611,819,761,819,1421,531,276,671,603,1467,764,612,670,678,1140,474,555,28,411,1438,1444,1222,1445,969,1434,722,247,1160,1128,468,778,111,307,1404,464,1364,281,1107,56,298,707,307,1236,345,381]</t>
  </si>
  <si>
    <t>[437,471,1041,1106,307,1236,1399,877,668,754,1546,179,1014,1070,1406,1058,345,407,349,486,486,344,557,634,179,355,181,177,181,1456,750,743,37,886,1317,313,822,237,1075,1069,1485,1324,563,1106,648,1332,497,1024,497,770,1537,808,774,271,378,1008,378,663,1348,1536,407,719,725,270,954,1091,721,877,1500,968,244,311,176,28,731,174,53,559,453,1058,641,1235,1096,1094,906,998,755,570,1,285]</t>
  </si>
  <si>
    <t>[774,1051,1292,374,141,1164,1305,1172,1676,680,1238,1740,126,12,41,1560,787,969,709,455,5,1374,1022,378,1494,266,778,327,460,1703,415,1493,20,203,1772,1315,1236,867,1030,1227,1779,806,79,1373,173,1316,1534,1260,698,1321,174,1297,1170,1605,1333,169,1159,515,1163,1461,1168,1165,666,161,1460,1375,19,331,1274,391,1426,1391]</t>
  </si>
  <si>
    <t>[1473,1171,1419,1622,1679,1580,1621,617,1051,1244,1586,77,215,1233,1305,774,126,1476,1560,1620,266,1292,374,819,220,1475,1747,12,778,1164,1238,1585,1172,806,1676,5,969,203,1740,709,1022,20,79,1315,1374,1772,1321,1030,698,1227,1236,1779,1316,1260,1159,1373,1605,1534,1333,1170,1297,1163,1461,1168,1165,1460,1375,331,19,1274,1426,1391]</t>
  </si>
  <si>
    <t>[1305,1620,378,778,215,1476,774,1560,1746,1164,819,1292,374,1747,220,126,77,1475,1172,1585,12,1238,969,1740,266,1676,709,5,1022,203,173,415,1494,1493,806,20,174,1772,169,1374,1236,666,1260,79,1030,1227,1779,698,1321,1373,1315,161,1605,515,1534,1333,1316,1297,1159,1170,1461,1163,1168,1165,1460,19,1375,391,331,1274,1426,1391]</t>
  </si>
  <si>
    <t>[784,1703,1101,1577,1,814,719,563,179,1445,291,680,878,892,898,1305,1419,1649,189,456,842,837,811,775,765,625,500,497,493,475,417,354,292,265,255,253,241,198,174,138,94,1788,1770,1766,1755,1691,1676,1669,1654,1642,1626,1622,1589,1584,1580,1575,1539,1497,1478,1372,1365,1354,1342,1299,1255,1245,1239,1238,1233,1200,1151,1129]</t>
  </si>
  <si>
    <t>[437,515,867,680,1321,292,852,1,1374,551,625,908,303,1627,179,1114,1268,1534,58,1008,1580,1779,831,754,713,1419,1679,886,1600,1703,110,1434,247,1564,1569,45,327,398,455,413,1168,961,1015,1016,1249,1557,502,1141,1645,938,1083,1158,1159,1165,1238,1292,1461,203,241,296,317,1689,1121,1626,719,1404,1038,1236,1444,77,300,301]</t>
  </si>
  <si>
    <t>[437,515,867,1534,327,20,1467,1,282,1693,388,291,446,413,938,444,1401,1121,1292,1644,33,636,202,303,1117,84,178,394,1379,1070,1532,389,674,806,1543,1322,1763,217,227,638,653,435,1494,1628,230,386,392,594,705,774,778,852,738,502,1622,1248,342,1600,625,1114,1523,954,1003,1011,1016,1097,1304,238,414,467,532,581]</t>
  </si>
  <si>
    <t>[437,471,883,307,189,329,501,1030,186,410,184,410,365,188,404,250,619,286,499,1548,483,880,816,179,185,338,1409,1056,812,254,546,1682,1383,1024,618,37,1153,827,502,752,28,742,825,175,499,329,208,740,674,246,1039,556,329,815,1335,300,1296,591,261,599,1411,726,1422,259,458,1115,172,1428,718,303,1397,719]</t>
  </si>
  <si>
    <t>[437,471,307,878,1100,1034,416,500,186,188,496,184,327,365,188,646,1377,562,179,283,398,632,340,713,1384,1180,244,798,1475,339,781,251,743,37,735,1364,330,382,1134,815,1041,495,810,28,180,1426,1514,491,1430,667,246,206,979,928,547,173,718,403,1423,600,1052,310,716,58,712,1375,842,1030,236,1555,1392,259]</t>
  </si>
  <si>
    <t>[437,1043,471,354,186,188,877,189,303,184,179,1084,492,342,1217,37,245,1533,503,402,1406,398,1502,513,513,1086,923,396,1172,775,1682,608,340,766,472,851,856,664,348,591,746,316,1009,1369,792,611,819,761,819,1421,531,276,671,603,1467,764,612,670,678,1140,474,555,28,411,1438,1444,1222,1445,969,1434,722,247]</t>
  </si>
  <si>
    <t>[437,471,1041,1106,307,1236,1399,877,668,754,1546,179,1014,1070,1406,1058,345,407,349,486,486,344,557,634,179,355,181,177,181,1456,750,743,37,886,1317,313,822,237,1075,1069,1485,1324,563,1106,648,1332,497,1024,497,770,1537,808,774,271,378,1008,378,663,1348,1536,407,719,725,270,954,1091,721,877,1500,968,244,311]</t>
  </si>
  <si>
    <t>[437,515,1534,867,327,20,680,1141,1598,643,33,1014,1401,227,306,636,739,424,581,698,754,347,1096,1304,634,718,282,1379,995,1010,1233,278,562,705,767,806,1122,1580,550,419,1280,1696,1703,1760,408,467,500,621,387,1634,1712,933,949,961]</t>
  </si>
  <si>
    <t>[437,515,1580,1419,1534,708,20,898,643,647,1,754,1626,938,1717,1742,638,718,806,814,872,1292,581,1083,1233,1304,394,444,827,1000,1121,135,231,388,511,641]</t>
  </si>
  <si>
    <t>[437,515,867,1534,327,1580,303,398,1603,835,1576,426,938,130,629,1622,194,1070]</t>
  </si>
  <si>
    <t>[188,454,204,69,108,172,626,266,588,942,169,554,6,398,80,439,316,377,218,422,721,84,171,186,26,219,368,233,283,353,407,405,209,152,358,424,1169,617,293,388,392,565,280,414,662,1181,187,449,19,239,23,455,420,217,640,211,182,645,852,382,167,347,281,253,176,317,357,425,421,51,235,77,206,453,163,366,52,370,99,22,385,659,114,613,591,264,586,90,180,136,535,49,427,34,466,509,243,351,3,311,63,160,1,100,140,101]</t>
  </si>
  <si>
    <t>[73,12,218,177,348,828,305,417,588,419,53,662,1181,270,134,366,266,188,405,454,6,113,219,169,645,316,80,23,93,317,423,128,453,264,211,187,372,239,407,353,386,242,358,294,389,565,69,422,398,171,396,87,182,108,52,852,235,377,586,455,420,392,347,449,84,19,186,659,368,77,233,176,280,382,424,114,253,22,640,180,217,421,163,167,613,370,34,425,99,535,357,311,160,49,427,385,100,351,63,3,90,1,243,136,140,101]</t>
  </si>
  <si>
    <t>[1570,3,1,868,185,204,580,1364,206,244,854,830,449,407,270,1247,1001,791,297,190,1546,383,1829,1661,1448,1892,1249,1415,158,591,680,1250,1253,1265,1286,1312,1341,1359,1386,1401,1619,1630,1644,1876,43,63,75,160,189,201,218,235,263,268,277,401,410,417,509,574,603,632,665,862,1116,1148,1109,1085,1072,1034,975,933,927,923,906,893,885,870,836,833,827,818,816,800,794,772,755,737,736,718,717,708,703,695,688,673,655,637,609,594,578,540,500,496,484,464]</t>
  </si>
  <si>
    <t>[1548,1,3,580,14,204,190,185,591,868,990,1265,1213,12,13,211,368,240,1329,1472,446,824,1262,1264,1644,241,270,357,1319,718,1274,1473,846,1492,1249,75,82,149,239,279,344,367,370,407,449,466,953,1800,1257,603,1587,1620,1445,1503,158,1401,1531,24,52,63,244,281,315,401,562,593,340,1732,902,1477,1546,1364,1394,1001,1754,1286,924,1630,1921,59,263,327,366,388,429,509,634,662,723,800,609,301,87,1911,1675,1617,1551,1302,757,1404,1411,1720,1932,1384,444,1577]</t>
  </si>
  <si>
    <t>[14,1,1264,979,1399,513,990,1331,1436,280,1002,1464,1570,144,211,1604,36,546,1265,1290,1386,1538,1597,1663,1754,891,3,1804,80,114,347,580,591,1251,1273,1398,1403,1406,1409,170,183,1959,1113,1249,968,846,69,225,247,1257,1262,1272,1297,1396,1620,1656,1765,1851,1920,142,150,477,1566,1445,1893,1260,1432,1404,336,424,1288,1414,1417,1574,1598,12,39,146,237,239,288,1588,1670,1446,91,1298,557,1671,1682,1981,2015,2092,1311,1364,1512,1687,1690,1732,1779,1834,1855,1873,1932,2009,2018,2023]</t>
  </si>
  <si>
    <t>[1395,447,1999,1424,1542,1426,14,1395,1570,1469,1403,1264,398,1,1299,987,1674,156,1448,1564,940,1223,1311,1469,1530,726,1375,1430,869,1312,2034,1674,1221,1221,1788,1380,1203,647,1324,1388,1404,1327,811,1594,1641,1233,1341,1170,1367,1380,1456,1845,1411,1326,663,2,1499,846,1174,1251,1672,1681,1316,1187,1371,1559,1340,1241,1605,1304,1487,1269,1152,1077,1741,1754,1261,879,1301,1771,193,1548,1122,1529,1152,1192,921,1270,1307,693,1444,1454,411,1275,1254,1136,84,1396,1594,1499,1623,1485,1413,700,1267,1099]</t>
  </si>
  <si>
    <t>[14,446,1390,1697,1540,1269,157,398,1,1554,1562,1980,655,1395,1409,1455,1311,1320,1360,2043,2,1370,1328,1779,1613,664,1374,1388,1409,1196,706,1256,1399,1430,1511,910,1207,1867,848,1175,1220,1311,1329,1180,1336,1224,1318,1353,940,1611,1187,1359,1603,790,1101,1578,1519,846,1312,1376,1151,1317,1184,1161,1236,1235,1306,84,1316,1341,1754,1146,873,1280,1343,1425,1438,1445,1655,706,1220,1356,1392,700,1223,1235,1457,1536,1622,518,1051,1088,1103,1507,1531,1633,186,1012,1138,825,927,1047,1068,1319,1372,1389]</t>
  </si>
  <si>
    <t>[1337,14,1,440,1989,1465,1412,1256,1374,1361,831,1329,1441,980,872,1214,1902,1656,1466,1350,1632,1357,1427,1655,1369,1423,769,2027,1447,885,1664,1415,1780,1199,1278,1477,649,1260,1215,1229,1183,1344,1216,738,1396,1829,1377,1419,89,1531,1057,1178,1802,388,1250,1842,1155,915,1658,1186,1399,1723,1594,1753,1175,1309,1354,424,2,1297,1670,1185,1571,1154,1338,1292,1434,1313,1227,1178,1249,733,296,203,1316,1236,902,678,1831,1695,1200,1159,1231,1270,1111,1809,1257,1273,1236,1231,632,1114,1528,848,1101,1256]</t>
  </si>
  <si>
    <t>[1337,1,13,440,1381,658,2,1245,1535,1332,1576,1349,1352,1319,1617,1853,1305,1593,81,1252,35,111,1613,1272,185,1543,1229,171,190,286,1215,365,166,1165,1846,1651,755,1495,1056,716,1286,1664,128,1416,764,1273,1096,1169,1337,1692,1117,1546,1188,1385,1040,1623,1113,1376,389,1376,1760,1382,175,1084,1081,1091,1024,1062,1054,875,893,1411,980,1075,1176,884,857,1247,990,1329,874,920,1105,401,487,293,1235,799,908,844,944,813,1325,269,499,934,1016,816,133,792,858,1039,953,863,396,1106]</t>
  </si>
  <si>
    <t>[84,171,186,26,219,368,233,283,353,407,405,209,152,358,424,1169,617,293,388,392,565,280,414,662,1181,187,449,19,239,23,455,420,217,640,211,182,645,852,382,167,347,281,253,176,317,357,425,421,51,235,77,206,453,163,366,52,370,99,22,385,659,114,613,591,264,586,90,180,136,535,49,427,34,466,509,243,351,3,311,63,160,1,100,140,101]</t>
  </si>
  <si>
    <t>[113,219,169,645,316,80,23,93,317,423,128,453,264,211,187,372,239,407,353,386,242,358,294,389,565,69,422,398,171,396,87,182,108,52,852,235,377,586,455,420,392,347,449,84,19,186,659,368,77,233,176,280,382,424,114,253,22,640,180,217,421,163,167,613,370,34,425,99,535,357,311,160,49,427,385,100,351,63,3,90,1,243,136,140,101]</t>
  </si>
  <si>
    <t>[1570,3,1,868,185,204,580,1364,206,244,854,830,449,407,270,1247,1001,791,297,190,1546,383,1829,1661,1448,1892,1249,1415,158,591,680,1250,1253,1265,1286,1312,1341,1359,1386,1401,1619,1630,1644,1876,43,63,75,160,189,201,218,235,263,268,277,401,410,417,509,574,603,632,665,862,1116,1148,1109,1085,1072,1034,975,933,927,923,906,893,885,870,836,833,827,818,816,800,794]</t>
  </si>
  <si>
    <t>[1548,1,3,580,14,204,190,185,591,868,990,1265,1213,12,13,211,368,240,1329,1472,446,824,1262,1264,1644,241,270,357,1319,718,1274,1473,846,1492,1249,75,82,149,239,279,344,367,370,407,449,466,953,1800,1257,603,1587,1620,1445,1503,158,1401,1531,24,52,63,244,281,315,401,562,593,340,1732,902,1477,1546,1364,1394,1001,1754,1286,924,1630,1921,59,263,327,366,388,429]</t>
  </si>
  <si>
    <t>[447,1,158,1397,1959,580,1435,1492,190,14,224,1593,147,347,1331,1556,1657,1889,313,1002,1401,3,1395,1271,36,1273,1597,15,40,1338,2092,336,1265,1312,1364,1409,1417,1452,1732,143,183,1442,1266,1759,280,1024,1317,1387,1461,1485,1488,1623,1633,1709,1855,1886,1968,2009,2096,75,311,2010,1587,1740,1360,1671,1793,2026,136,391,424,546,724,1289,1323,1381,1398,1403,1421,1430,1486,1851,1887,1936,2110]</t>
  </si>
  <si>
    <t>[1395,447,1999,1424,1542,1426,14,1395,1570,1469,1403,1264,398,1,1299,987,1674,156,1448,1564,940,1223,1311,1469,1530,726,1375,1430,869,1312,2034,1674,1221,1221,1788,1380,1203,647,1324,1388,1404,1327,811,1594,1641,1233,1341,1170,1367,1380,1456,1845,1411,1326,663,2,1499,846,1174,1251,1672,1681,1316,1187,1371,1559,1340,1241,1605,1304,1487,1269,1152,1077,1741,1754,1261,879,1301,1771,193,1548,1122,1529,1152]</t>
  </si>
  <si>
    <t>[14,446,1390,1697,1540,1269,157,398,1,1554,1562,1980,655,1395,1409,1455,1311,1320,1360,2043,2,1370,1328,1779,1613,664,1374,1388,1409,1196,706,1256,1399,1430,1511,910,1207,1867,848,1175,1220,1311,1329,1180,1336,1224,1318,1353,940,1611,1187,1359,1603,790,1101,1578,1519,846,1312,1376,1151,1317,1184,1161,1236,1235,1306,84,1316,1341,1754,1146,873,1280,1343,1425,1438,1445,1655,706,1220,1356,1392,700,1223]</t>
  </si>
  <si>
    <t>[1337,14,1,440,1989,1465,1412,1256,1374,1361,831,1329,1441,980,872,1214,1902,1656,1466,1350,1632,1357,1427,1655,1369,1423,769,2027,1447,885,1664,1415,1780,1199,1278,1477,649,1260,1215,1229,1183,1344,1216,738,1396,1829,1377,1419,89,1531,1057,1178,1802,388,1250,1842,1155,915,1658,1186,1399,1723,1594,1753,1175,1309,1354,424,2,1297,1670,1185,1571,1154,1338,1292,1434,1313,1227,1178,1249,733,296,203,1316]</t>
  </si>
  <si>
    <t>[1337,1,13,440,1381,658,2,1245,1535,1332,1576,1349,1352,1319,1617,1853,1305,1593,81,1252,35,111,1613,1272,185,1543,1229,171,190,286,1215,365,166,1165,1846,1651,755,1495,1056,716,1286,1664,128,1416,764,1273,1096,1169,1337,1692,1117,1546,1188,1385,1040,1623,1113,1376,389,1376,1760,1382,175,1084,1081,1091,1024,1062,1054,875,893,1411,980,1075,1176,884,857,1247,990,1329,874,920,1105,401,487]</t>
  </si>
  <si>
    <t>[1570,3,1,868,185,204,580,1364,206,244,854,830,449,407,270,1247,1001,791,297,190,1546,383,1829,1661,1448,1892,1249,1415,158,591,680,1250,1253,1265,1286,1312,1341,1359,1386,1401,1619,1630,1644,1876,43,63,75,160,189,201,218,235,263,268,277,401,410,417,509,574,603,632,665,862]</t>
  </si>
  <si>
    <t>[1548,1,3,580,14,204,190,185,591,868,990,1265,1213,12,13,211,368,240,1329,1472,446,824,1262,1264,1644,241,270,357,1319,718,1274,1473,846,1492,1249,75,82,149,239,279,344,367,370,407,449,466,953,1800,1257,603,1587,1620,1445,1503,158,1401,1531,24,52,63,244,281,315,401]</t>
  </si>
  <si>
    <t>[14,1,791,1649,402,1759,1329,25,1556,1959,1727,183,1316,1682,513,1265,1405,1623,1690,1825,270,1445,580,669,169,280,347,735,868,990,446,1937,1274,1264,1659,269,1256,1287,1335,1403,1408,1441,1443,1452,1469,1574,1597,1634,1666,1668,1684,2096,15,170,226,239,296,149,1422,211,39,213,336,313]</t>
  </si>
  <si>
    <t>[1395,447,1999,1424,1542,1426,14,1395,1570,1469,1403,1264,398,1,1299,987,1674,156,1448,1564,940,1223,1311,1469,1530,726,1375,1430,869,1312,2034,1674,1221,1221,1788,1380,1203,647,1324,1388,1404,1327,811,1594,1641,1233,1341,1170,1367,1380,1456,1845,1411,1326,663,2,1499,846,1174,1251,1672,1681,1316,1187]</t>
  </si>
  <si>
    <t>[14,446,1390,1697,1540,1269,157,398,1,1554,1562,1980,655,1395,1409,1455,1311,1320,1360,2043,2,1370,1328,1779,1613,664,1374,1388,1409,1196,706,1256,1399,1430,1511,910,1207,1867,848,1175,1220,1311,1329,1180,1336,1224,1318,1353,940,1611,1187,1359,1603,790,1101,1578,1519,846,1312,1376,1151,1317,1184,1161]</t>
  </si>
  <si>
    <t>[1337,14,1,440,1989,1465,1412,1256,1374,1361,831,1329,1441,980,872,1214,1902,1656,1466,1350,1632,1357,1427,1655,1369,1423,769,2027,1447,885,1664,1415,1780,1199,1278,1477,649,1260,1215,1229,1183,1344,1216,738,1396,1829,1377,1419,89,1531,1057,1178,1802,388,1250,1842,1155,915,1658,1186,1399,1723,1594,1753]</t>
  </si>
  <si>
    <t>[1337,1,13,440,1381,658,2,1245,1535,1332,1576,1349,1352,1319,1617,1853,1305,1593,81,1252,35,111,1613,1272,185,1543,1229,171,190,286,1215,365,166,1165,1846,1651,755,1495,1056,716,1286,1664,128,1416,764,1273,1096,1169,1337,1692,1117,1546,1188,1385,1040,1623,1113,1376,389,1376,1760,1382,175,1084]</t>
  </si>
  <si>
    <t>[14,1,1716,1456,1670,1293,580,2079,190,1264,1259,1435,1469,1556,1755,1889,213,347,546,1355,1445,1452,1497,1684,15,204,211,1424,846,1476,1682,1948,114,990,1247,1405,1422,1442,1464,1775,2002,40,143]</t>
  </si>
  <si>
    <t>[14,1,1298,1394,147,1570,1815,1837,1319,1452,1670,2096,1113,2037,36,191,1434,1724,402,1415,546,1287]</t>
  </si>
  <si>
    <t>[932,391,265,418,931,1958,208,1900,767,193,581,86,2087,877,2114,2190,310,340,2089,166,1318,83,2382,218,207,484,2174,2011,807,412,2143,902,1278,793,2230,175,300,309,443,2033,238,1013,1040,803,2078,303,140,34,179,258,414,740,1797,1197,225,585,322,188,2092,878,2184,56,209,1745,272,1450,44,1956,358,980,17,257,608,674,1044,926,818,495,1017,149,701,691,128,1230,2209,688,573,1184,2189,206,67,304,432,68,2206,78,715,1904,1093,1136,396,167,204,645,2202,197,411,578,2041,2283,695,2152,708,1937,269,348,2039,2094,259,791,124,837,605,132,836,2056,125]</t>
  </si>
  <si>
    <t>[2260,43,2089,833,575,1092,163,17,2084,2148,715,493,2230,992,576,1116,322,206,217,78,2128,188,744,175,1205,2130,741,1745,2014,1453,1508,796,1460,779,664,647,259,2085,166,193,931,2149,1040,2294,618,69,818,64,340,1062,2096,986,418,2079,988,2316,280,496,244,272,2232,380,1096,598,71,2206,209,304,2078,597,1944,878,432,125,601,742,300,396,581,2088,793,2056,645,348,102,2041,1093,619,607,132,167,2283,2152,1904,622,1450,124,197,2092,411,2202,2087,2090,1230,258,68,621,495,708,1956,2094,578,932,218,1197,67,926,148,2039,837,573,688,608,791,1937,836,605]</t>
  </si>
  <si>
    <t>[967,1008,1693,1604,1587,1564,1538,1315,1271,1263,1190,1165,1132,1126,1102,1084,1082,994,971,919,918,899,869,851,844,783,728,721,678,676,642,618,540,523,479,464,238,227,162,159,152,104,101,41,38,12,2446,2415,2367,2338,2113,2109,2057,2033,2022,1913,1806,1729,1726,1247,946,491,402,1662,1387,1054,1,1112,1763,1874,1985,2096,2207,2318,2429,2,113,224,335,446,557,668,779,890,1001,1113,1224,1335,1446,1557,1668,1719,1730,1741,1752,1764,1775,1786,1797,1808,1819,1830,1841,1852,1863,1875,1886,1897,1908,1919,1930,1941,1952,1963,1974,1986,1997,2008,2019,2030,2041,2052,2063,2074,2085,2097,2108]</t>
  </si>
  <si>
    <t>[1176,174,269,2165,124,259,433,1318,207,1908,136,824,1729,2013,2128,52,131,238,304,383,448,495,515,660,1256,1320,1492,1511,1568,1262,1241,577,126,2519,2409,2142,1191,89,1218,2285,2307,502,735,791,1079,1770,2148,2202,2210,2304,2310,2382,2388,23,104,175,281,351,361,681,771,829,887,933,941,1126,1408,1456,1581,1463,1430,1388,1348,1322,1206,728,648,488,232,2505,2000,1846,1291,291,2008,1295,819,157,2397,1047,633,17,752,779,2097,2463,702,813,835,1013,1832,1857,1869,2031,2033,2048,2114,2146,2315,2328,2329,2358,24,143,176,195,217,314,403,590,740,849,922,928,964,1041,1116]</t>
  </si>
  <si>
    <t>[1043,2198,2121,109,2076,2106,2202,259,358,1733,1870,2339,128,157,397,1206,1256,2298,1557,746,879,1591,1691,2117,2118,2295,2489,207,503,933,1041,1066,1207,1212,1459,105,1428,413,502,1002,1158,1280,1729,1765,1820,1945,1960,2162,2282,2314,2325,2405,2460,185,231,647,778,822,887,1059,1200,1232,1249,1268,1362,1370,2009,83,1064,557,779,1997,2196,2296,136,336,691,846,1035,1646,1702,1726,1770,1791,1862,1903,1921,2109,2168,2170,2212,2253,2415,2455,2515,2521,10,41,46,57,74,495,1175,1303,1323,1325,1332,1344,1415,1416,1530,1562,509,301,444,1865,2103,1283,1176,2,446,1819,1908,2341,435,702,1046]</t>
  </si>
  <si>
    <t>[1176,1160,2307,2356,358,1215,1156,2180,2067,1063,2096,1974,1042,2299,1207,2168,1331,2442,734,1807,1245,1303,1730,2089,2308,1273,83,2154,2433,1414,2099,832,1206,2059,258,1329,1373,2119,1170,1227,1746,820,2320,1897,1198,29,510,2158,1069,1858,1140,2153,1652,1257,2333,35,2410,1733,1193,501,2270,318,2201,2026,1115,1141,2029,1179,2008,1688,1680,638,1428,769,2334,1228,2153,276,2060,1287,1821,1493,1474,1021,1857,1049,779,496,23,962,26,1356,2215,2174,2316,813,2392,543,1709,1382,1660,1670,437,984,1825,1788,2038,149,1811,1961,1173,1989,262,102,44,1840,528,1292,102,2066,1013,2097,2173,1148,1132,2235,2041]</t>
  </si>
  <si>
    <t>[1176,2358,2102,358,2306,1156,1215,2353,1813,2067,1042,1062,2176,280,2206,1155,269,1274,1329,1074,1706,1966,2130,259,2155,742,1169,1753,2085,499,1412,1899,1375,1710,1712,1846,1863,2039,2145,106,999,1200,2021,2255,971,1144,1292,1714,1878,2041,2156,2177,2352,153,1192,1219,1298,1316,770,2295,2325,440,537,1021,1501,1681,1748,1876,2063,2134,2189,2447,497,817,1131,1174,2131,36,307,633,862,1673,1716,1775,1839,2247,2379,47,50,105,201,1039,1098,1213,1844,771,1237,1670,1708,2000,2041,2190,2243,2359,22,300,536,861,1020,1257,1739,2122,2297,810,1148,1631,1654,1780,1810,1811,1981,2051,2286,34,100,341,968]</t>
  </si>
  <si>
    <t>[2067,25,2101,2356,1078,279,51,743,2099,2114,2491,2185,267,2348,1711,531,219,2211,1861,2175,2133,2385,1709,1036,2175,1906,2306,2189,2194,1027,1203,2099,783,256,2399,625,2278,205,1586,2492,1264,360,1873,1708,438,1863,2134,178,1880,2417,180,1881,2158,349,2317,2134,1860,358,488,820,607,1033,1785,1757,239,2121,1686,98,129,706,152,488,1693,41,199,2214,2413,2054,349,447,1871,946,1722,1982,105,1515,825,747,4,1148,9,147,2373,146,2157,1606,1910,15,1795,384,1716,2019,1825,57,386,1788,2103,43,28,1989,833,1127,911,957,12,2016,1756,1729,286,514,2217,949,2196,253,2139,1647,773]</t>
  </si>
  <si>
    <t>[2067,280,52,1716,1041,25,1210,2248,1075,1004,743,1364,1271,2213,2487,2110,1006,1905,922,2193,2086,2175,825,267,723,619,627,2331,363,1581,1886,2335,781,358,205,98,1198,180,1287,618,1082,1035,2081,45,215,1483,967,2419,354,1754,839,911,2277,1680,2074,2377,151,2346,396,1504,1028,2134,1216,1181,1085,2461,1094,385,790,2216,646,815,1511,798,69,270,1005,68,484,38,374,2162,2203,2122,649,1823,1238,1979,1768,974,1854,1627,53,1094,2375,1094,868,703,2433,353,2007,530,1023,568,737,2341,1486,846,492,1119,1712,1206,994,2342,908,356,1009,472,809,1735,567,1223,2275,980,558,988,356]</t>
  </si>
  <si>
    <t>[484,2174,2011,807,412,2143,902,1278,793,2230,175,300,309,443,2033,238,1013,1040,803,2078,303,140,34,179,258,414,740,1797,1197,225,585,322,188,2092,878,2184,56,209,1745,272,1450,44,1956,358,980,17,257,608,674,1044,926,818,495,1017,149,701,691,128,1230,2209,688,573,1184,2189,206,67,304,432,68,2206,78,715,1904,1093,1136,396,167,204,645,2202,197,411,578,2041,2283,695,2152,708,1937,269,348,2039,2094,259,791,124,837,605,132,836,2056,125]</t>
  </si>
  <si>
    <t>[2130,741,1745,2014,1453,1508,796,1460,779,664,647,259,2085,166,193,931,2149,1040,2294,618,69,818,64,340,1062,2096,986,418,2079,988,2316,280,496,244,272,2232,380,1096,598,71,2206,209,304,2078,597,1944,878,432,125,601,742,300,396,581,2088,793,2056,645,348,102,2041,1093,619,607,132,167,2283,2152,1904,622,1450,124,197,2092,411,2202,2087,2090,1230,258,68,621,495,708,1956,2094,578,932,218,1197,67,926,148,2039,837,573,688,608,791,1937,836,605]</t>
  </si>
  <si>
    <t>[967,1008,1693,1604,1587,1564,1538,1315,1271,1263,1190,1165,1132,1126,1102,1084,1082,994,971,919,918,899,869,851,844,783,728,721,678,676,642,618,540,523,479,464,238,227,162,159,152,104,101,41,38,12,2446,2415,2367,2338,2113,2109,2057,2033,2022,1913,1806,1729,1726,1247,946,491,402,1662,1387,1054,1,1112,1763,1874,1985,2096,2207,2318,2429,2,113,224,335,446,557,668,779,890,1001,1113,1224,1335,1446,1557,1668,1719,1730,1741,1752,1764,1775,1786,1797,1808,1819,1830]</t>
  </si>
  <si>
    <t>[1176,174,269,2165,124,259,433,1318,207,1908,136,824,1729,2013,2128,52,131,238,304,383,448,495,515,660,1256,1320,1492,1511,1568,1262,1241,577,126,2519,2409,2142,1191,89,1218,2285,2307,502,735,791,1079,1770,2148,2202,2210,2304,2310,2382,2388,23,104,175,281,351,361,681,771,829,887,933,941,1126,1408,1456,1581,1463,1430,1388,1348,1322,1206,728,648,488,232,2505,2000,1846,1291,291,2008,1295,819,157,2397,1047,633,17,752,779,2097,2463,702,813,835,1013,1832,1857]</t>
  </si>
  <si>
    <t>[1176,2174,2196,2170,221,835,1313,1725,288,1278,1529,646,207,280,791,1718,2070,2200,2489,45,259,322,1211,1279,1283,2295,2152,369,1926,2076,2247,2282,2310,52,503,549,887,1051,1155,1173,1208,1214,1303,1449,2149,1218,1808,402,979,1742,1768,1921,1968,2043,2202,2216,2264,2306,2458,2521,51,195,514,615,948,1000,1043,1130,1198,1200,1241,1261,1275,1333,1408,1511,1350,2296,557,2219,2352,347,502,1180,1535,1722,1743,1751,1814,1820,1915,2089,2171,2254,2327,2332,2388,2405,2408,2433,4,62]</t>
  </si>
  <si>
    <t>[1176,1160,2307,2356,358,1215,1156,2180,2067,1063,2096,1974,1042,2299,1207,2168,1331,2442,734,1807,1245,1303,1730,2089,2308,1273,83,2154,2433,1414,2099,832,1206,2059,258,1329,1373,2119,1170,1227,1746,820,2320,1897,1198,29,510,2158,1069,1858,1140,2153,1652,1257,2333,35,2410,1733,1193,501,2270,318,2201,2026,1115,1141,2029,1179,2008,1688,1680,638,1428,769,2334,1228,2153,276,2060,1287,1821,1493,1474,1021,1857,1049,779,496,23,962,26,1356,2215,2174,2316,813,2392,543,1709,1382,1660,1670]</t>
  </si>
  <si>
    <t>[1176,2358,2102,358,2306,1156,1215,2353,1813,2067,1042,1062,2176,280,2206,1155,269,1274,1329,1074,1706,1966,2130,259,2155,742,1169,1753,2085,499,1412,1899,1375,1710,1712,1846,1863,2039,2145,106,999,1200,2021,2255,971,1144,1292,1714,1878,2041,2156,2177,2352,153,1192,1219,1298,1316,770,2295,2325,440,537,1021,1501,1681,1748,1876,2063,2134,2189,2447,497,817,1131,1174,2131,36,307,633,862,1673,1716,1775,1839,2247,2379,47,50,105,201,1039,1098,1213,1844,771,1237,1670,1708,2000,2041,2190]</t>
  </si>
  <si>
    <t>[2067,25,2101,2356,1078,279,51,743,2099,2114,2491,2185,267,2348,1711,531,219,2211,1861,2175,2133,2385,1709,1036,2175,1906,2306,2189,2194,1027,1203,2099,783,256,2399,625,2278,205,1586,2492,1264,360,1873,1708,438,1863,2134,178,1880,2417,180,1881,2158,349,2317,2134,1860,358,488,820,607,1033,1785,1757,239,2121,1686,98,129,706,152,488,1693,41,199,2214,2413,2054,349,447,1871,946,1722,1982,105,1515,825,747,4,1148,9,147,2373,146,2157,1606,1910,15,1795,384,1716,2019]</t>
  </si>
  <si>
    <t>[2067,280,52,1716,1041,25,1210,2248,1075,1004,743,1364,1271,2213,2487,2110,1006,1905,922,2193,2086,2175,825,267,723,619,627,2331,363,1581,1886,2335,781,358,205,98,1198,180,1287,618,1082,1035,2081,45,215,1483,967,2419,354,1754,839,911,2277,1680,2074,2377,151,2346,396,1504,1028,2134,1216,1181,1085,2461,1094,385,790,2216,646,815,1511,798,69,270,1005,68,484,38,374,2162,2203,2122,649,1823,1238,1979,1768,974,1854,1627,53,1094,2375,1094,868,703,2433,353,2007,530]</t>
  </si>
  <si>
    <t>[414,740,1797,1197,225,585,322,188,2092,878,2184,56,209,1745,272,1450,44,1956,358,980,17,257,608,674,1044,926,818,495,1017,149,701,691,128,1230,2209,688,573,1184,2189,206,67,304,432,68,2206,78,715,1904,1093,1136,396,167,204,645,2202,197,411,578,2041,2283,695,2152,708,1937,269,348,2039,2094,259,791,124,837,605,132,836,2056,125]</t>
  </si>
  <si>
    <t>[2096,986,418,2079,988,2316,280,496,244,272,2232,380,1096,598,71,2206,209,304,2078,597,1944,878,432,125,601,742,300,396,581,2088,793,2056,645,348,102,2041,1093,619,607,132,167,2283,2152,1904,622,1450,124,197,2092,411,2202,2087,2090,1230,258,68,621,495,708,1956,2094,578,932,218,1197,67,926,148,2039,837,573,688,608,791,1937,836,605]</t>
  </si>
  <si>
    <t>[967,1008,1693,1604,1587,1564,1538,1315,1271,1263,1190,1165,1132,1126,1102,1084,1082,994,971,919,918,899,869,851,844,783,728,721,678,676,642,618,540,523,479,464,238,227,162,159,152,104,101,41,38,12,2446,2415,2367,2338,2113,2109,2057,2033,2022,1913,1806,1729,1726,1247,946,491,402,1662,1387,1054,1,1112,1763,1874,1985,2096,2207,2318,2429,2,113]</t>
  </si>
  <si>
    <t>[1176,174,269,2165,124,259,433,1318,207,1908,136,824,1729,2013,2128,52,131,238,304,383,448,495,515,660,1256,1320,1492,1511,1568,1262,1241,577,126,2519,2409,2142,1191,89,1218,2285,2307,502,735,791,1079,1770,2148,2202,2210,2304,2310,2382,2388,23,104,175,281,351,361,681,771,829,887,933,941,1126,1408,1456,1581,1463,1430,1388,1348,1322,1206,728,648]</t>
  </si>
  <si>
    <t>[1218,259,207,1130,2174,779,1391,1602,2080,2099,2309,52,1157,1241,1278,2072,2141,1180,1768,1823,1828,1853,2089,2094,2109,2121,2255,2468,2527,4,83,1059,1216,1314,1408,1349,1311,1919,2008,791,1035,1691,1825,1861,1947,2069,2071,2093,2106,2142,2165,2200,2202,2213,2246,72,78,164,392,1127,1200,1255,1279,1281,1282,1334,1440,1576,361,109,358,1211,1908,3,391,480,535]</t>
  </si>
  <si>
    <t>[1176,1160,2307,2356,358,1215,1156,2180,2067,1063,2096,1974,1042,2299,1207,2168,1331,2442,734,1807,1245,1303,1730,2089,2308,1273,83,2154,2433,1414,2099,832,1206,2059,258,1329,1373,2119,1170,1227,1746,820,2320,1897,1198,29,510,2158,1069,1858,1140,2153,1652,1257,2333,35,2410,1733,1193,501,2270,318,2201,2026,1115,1141,2029,1179,2008,1688,1680,638,1428,769,2334,1228,2153]</t>
  </si>
  <si>
    <t>[1176,2358,2102,358,2306,1156,1215,2353,1813,2067,1042,1062,2176,280,2206,1155,269,1274,1329,1074,1706,1966,2130,259,2155,742,1169,1753,2085,499,1412,1899,1375,1710,1712,1846,1863,2039,2145,106,999,1200,2021,2255,971,1144,1292,1714,1878,2041,2156,2177,2352,153,1192,1219,1298,1316,770,2295,2325,440,537,1021,1501,1681,1748,1876,2063,2134,2189,2447,497,817,1131,1174,2131]</t>
  </si>
  <si>
    <t>[2067,25,2101,2356,1078,279,51,743,2099,2114,2491,2185,267,2348,1711,531,219,2211,1861,2175,2133,2385,1709,1036,2175,1906,2306,2189,2194,1027,1203,2099,783,256,2399,625,2278,205,1586,2492,1264,360,1873,1708,438,1863,2134,178,1880,2417,180,1881,2158,349,2317,2134,1860,358,488,820,607,1033,1785,1757,239,2121,1686,98,129,706,152,488,1693,41,199,2214,2413]</t>
  </si>
  <si>
    <t>[2067,280,52,1716,1041,25,1210,2248,1075,1004,743,1364,1271,2213,2487,2110,1006,1905,922,2193,2086,2175,825,267,723,619,627,2331,363,1581,1886,2335,781,358,205,98,1198,180,1287,618,1082,1035,2081,45,215,1483,967,2419,354,1754,839,911,2277,1680,2074,2377,151,2346,396,1504,1028,2134,1216,1181,1085,2461,1094,385,790,2216,646,815,1511,798,69,270,1005]</t>
  </si>
  <si>
    <t>[1176,358,1717,646,791,1063,1808,2529,36,269,2118,2194,52,81,423,1325,1129,2149,383,102,735,768,1865,2002,2121,2231,2304,106,112,207,322,1276,1320,1370,1224,14,369,1336,1580,1765,1853,1889,1916,2079,2099,2170,2260,2264,2448,53,124]</t>
  </si>
  <si>
    <t>[2359,2179,2287,1313,1613,2260,140,286,1173,1200,1206,1273,1459,2121,1808,2196,702,1158,1740,1753,2012,2042,2117,2162,2239,2253]</t>
  </si>
  <si>
    <t>[1622,1671,1015,1976,1515,1673,1897,1835,134,2188,864,1358,1458,1769,620,1659,1424,1466,931,1810,1007,719,1607,2041,482,1646,1714,1785,619,194,1553,1829,615,1801,1193,1888,480,1844,865,1521,869,493,756,1647,567,1642,1661,1182,1540,1979,2042,1944,1236,1813,1832,994,717,1670,114,854,5,2178,524,1662,692,976,280,1335,580,509,1628,1880,202,289,1654,1645,1733,1163,1657,3295,1726,219,2033,316,1731,1824,1664,1430,740,296,1312,1403,759,1650,1760,1945,971,630,1784,90,933,1621,98,1694,1653,1983,1908,1050,196,1009,1716,1096,1126,1749,369,1895,1584,1707,243,729,1666,1907,1739,1703,1440,1855,185,707,382,1848,1641,1052,1109,1597,254,1184,197,1605,579,1906,1488,833,1259,571,1480,126,1912,1936,1674,1011,1634,771,283,1748,2009,1864,192,1847,1602,1637,256,629,1795,1710,1879,1804]</t>
  </si>
  <si>
    <t>[1068,961,1673,1429,558,1358,248,1335,1946,1537,732,1163,1955,134,2045,651,933,738,1813,1835,481,271,1508,724,1432,683,865,1646,1515,1015,1182,1396,751,1424,1832,1888,272,1829,195,1642,1458,1785,1662,763,1733,114,1312,1540,619,1005,1661,1726,705,493,509,480,1670,620,2092,615,201,241,280,1007,1621,341,482,2178,567,1645,1731,854,2033,719,194,1605,1584,1659,1259,976,1647,756,219,524,717,580,90,289,1979,98,316,1650,1096,1945,1703,1653,630,1664,1403,1895,1109,692,382,1184,1824,3295,1694,1634,1430,740,1908,1654,971,202,1749,1784,1983,369,759,296,1907,1657,1716,833,1848,1739,1440,1597,1906,1707,1009,1050,243,196,1052,1488,185,707,729,1666,1912,126,579,1847,197,1748,771,1011,1641,1480,283,2009,571,1936,254,192,1602,1674,629,1864,256,1795,1637,1710,1879,1804]</t>
  </si>
  <si>
    <t>[1804,256,1637,1864,1674,629,1480,192,1710,1666,283,1641,1879,571,1936,197,1650,707,1602,254,1795,1657,185,729,1847,1664,243,1011,1748,1653,579,126,1912,196,1050,1848,759,1654,1703,1983,771,1906,1645,296,1009,1716,202,1661,580,1908,1052,692,2009,1662,1440,1907,289,756,717,1646,1707,482,1597,1784,630,3295,194,1642,1726,1945,480,971,1739,1634,280,1647,1430,1694,740,1488,567,1731,1659,369,1184,241,1895,1403,201,1007,1979,620,833,195,2066,1844,248,1605,524,615,265,1584,1749,2178,1639,316,1515,619,1813,693,976,1182,1424,481,1096,2033,719,854,1656,724,1109,186,1888,1670,161,246,1259,683,1621,1013,1163,260,98,1640,382,751,640,1824,1955,272,1068,1015,1733,2045,285,1655,1312,493,763,819,625,1466,1671,2188,651,1785,341,1335,405,1644,710,1934,90,641,1458,1832]</t>
  </si>
  <si>
    <t>[1804,1637,1879,256,629,192,1710,283,1795,1864,1602,1674,571,254,197,1847,771,1936,1748,1011,1641,2009,1480,1666,185,243,1906,707,579,729,1912,1650,126,196,1848,1664,1983,1653,1488,1703,1597,1050,1657,630,833,1440,1907,1645,759,1739,1908,1716,1634,280,369,1654,1009,1430,1726,1052,296,1662,1184,1403,971,1945,580,1895,1109,1731,289,202,1784,740,1584,1642,1694,1605,1646,1259,382,2178,316,1707,1647,482,1096,567,3295,1813,717,1844,1661,692,480,1670,1749,524,2033,615,976,1163,1659,619,201,1824,1621,195,1013,90,241,248,1733,1424,194,98,1671,1888,1312,620,1979,186,1785,756,1007,1466,265,1335,693,1673,1182,2777,509,2045,493,246,819,219,1126,2092,933,1432,994,865,1515,114,272,751,1540,1358,1656,763,1628,2188,1057,1015,481,1193,640,1829,854,1521,1639,625,1553,2108]</t>
  </si>
  <si>
    <t>[192,629,256,283,1011,1864,1710,126,1879,1637,1716,1052,197,1936,759,771,3295,707,579,1824,571,1707,692,185,1804,1674,254,1430,98,2009,1009,1795,296,719,369,243,1912,1748,219,1050,1739,90,1634,1784,1184,854,1749,196,316,1848,1403,630,740,933,1847,289,1488,1109,493,1907,756,524,615,1602,1480,1703,1641,1908,1694,640,971,1733,1597,1829,1835,434,598,1621,1182,580,271,717,729,202,641,1979,2178,1832,195,189,194,738,241,260,501,248,246,677,567,1955,1945,705,651,763,1958,272,280,558,201,620,203,587,263,1983,482,693,265,341,199,480,724,1396,619,701,2187,574,675,709,751,700,303,669,559,477,706,177,1432,1335,334,732,3174,134,1605,309,972,658,525,761,171,333,157,976,1013,793,295,509,1944,2033,5,382,1607,1008,1628,183,161,2106]</t>
  </si>
  <si>
    <t>[1710,1855,1749,629,256,192,283,1011,1637,771,1864,126,1879,1804,1795,1052,1716,1602,1912,1936,1480,1674,3295,1634,1707,1641,1009,98,1832,1597,1748,579,197,707,2009,1824,1184,90,933,219,1050,1430,971,1784,759,1848,254,243,854,1403,740,1739,185,524,976,1488,1109,1628,1432,1670,717,1440,1584,571,692,1731,289,196,630,271,14,369,1694,793,1182,1335,434,2391,2042,1621,1944,1979,1540,1100,1034,2128,1424,1666,1653,2045,1521,3174,1671,1552,1504,2217,1394,1651,719,1013,2178,729,509,493,382,2033,1015,619,1008,1005,501,1007,961,966,1020,161,134,177,480,972,1025,296,316,1945,567,280,1955,1396,241,1382,2188,1983,580,763,620,615,202,2187,1406,341,1411,1415,781,761,772,1028,1965,331,344,272,248,724,186,143,309,333,334,269,246,756,195,693,201,732,265,260]</t>
  </si>
  <si>
    <t>[1801,1193,1888,480,1844,865,1521,869,493,756,1647,567,1642,1661,1182,1540,1979,2042,1944,1236,1813,1832,994,717,1670,114,854,5,2178,524,1662,692,976,280,1335,580,509,1628,1880,202,289,1654,1645,1733,1163,1657,3295,1726,219,2033,316,1731,1824,1664,1430,740,296,1312,1403,759,1650,1760,1945,971,630,1784,90,933,1621,98,1694,1653,1983,1908,1050,196,1009,1716,1096,1126,1749,369,1895,1584,1707,243,729,1666,1907,1739,1703,1440,1855,185,707,382,1848,1641,1052,1109,1597,254,1184,197,1605,579,1906,1488,833,1259,571,1480,126,1912,1936,1674,1011,1634,771,283,1748,2009,1864,192,1847,1602,1637,256,629,1795,1710,1879,1804]</t>
  </si>
  <si>
    <t>[1424,1832,1888,272,1829,195,1642,1458,1785,1662,763,1733,114,1312,1540,619,1005,1661,1726,705,493,509,480,1670,620,2092,615,201,241,280,1007,1621,341,482,2178,567,1645,1731,854,2033,719,194,1605,1584,1659,1259,976,1647,756,219,524,717,580,90,289,1979,98,316,1650,1096,1945,1703,1653,630,1664,1403,1895,1109,692,382,1184,1824,3295,1694,1634,1430,740,1908,1654,971,202,1749,1784,1983,369,759,296,1907,1657,1716,833,1848,1739,1440,1597,1906,1707,1009,1050,243,196,1052,1488,185,707,729,1666,1912,126,579,1847,197,1748,771,1011,1641,1480,283,2009,571,1936,254,192,1602,1674,629,1864,256,1795,1637,1710,1879,1804]</t>
  </si>
  <si>
    <t>[1804,256,1637,1864,1674,629,1480,192,1710,1666,283,1641,1879,571,1936,197,1650,707,1602,254,1795,1657,185,729,1847,1664,243,1011,1748,1653,579,126,1912,196,1050,1848,759,1654,1703,1983,771,1906,1645,296,1009,1716,202,1661,580,1908,1052,692,2009,1662,1440,1907,289,756,717,1646,1707,482,1597,1784,630,3295,194,1642,1726,1945,480,971,1739,1634,280,1647,1430,1694,740,1488,567,1731,1659,369,1184,241,1895,1403,201,1007,1979,620,833,195,2066,1844,248,1605,524,615,265,1584,1749,2178,1639,316,1515,619,1813,693,976,1182,1424,481,1096,2033,719,854,1656,724,1109,186,1888,1670,161,246,1259,683,1621,1013,1163,260,98]</t>
  </si>
  <si>
    <t>[1804,1637,1879,256,629,192,1710,283,1795,1864,1602,1674,571,254,197,1847,771,1936,1748,1011,1641,2009,1480,1666,185,243,1906,707,579,729,1912,1650,126,196,1848,1664,1983,1653,1488,1703,1597,1050,1657,630,833,1440,1907,1645,759,1739,1908,1716,1634,280,369,1654,1009,1430,1726,1052,296,1662,1184,1403,971,1945,580,1895,1109,1731,289,202,1784,740,1584,1642,1694,1605,1646,1259,382,2178,316,1707,1647,482,1096,567,3295,1813,717,1844,1661,692,480,1670,1749,524,2033,615,976,1163,1659,619,201,1824,1621,195,1013,90,241,248,1733,1424,194,98,1671,1888,1312,620,1979,186,1785,756,1007,1466,265,1335,693,1673,1182,2777,509]</t>
  </si>
  <si>
    <t>[192,629,256,283,1011,1864,1710,126,1879,1637,1716,1052,197,1936,759,771,3295,707,579,1824,571,1707,692,185,1804,1674,254,1430,98,2009,1009,1795,296,719,369,243,1912,1748,219,1050,1739,90,1634,1784,1184,854,1749,196,316,1848,1403,630,740,933,1847,289,1488,1109,493,1907,756,524,615,1602,1480,1703,1641,1908,1694,640,971,1733,1597,1829,1835,434,598,1621,1182,580,271,717,729,202,641,1979,2178,1832,195,189,194,738,241,260,501,248,246,677,567,1955,1945,705,651,763,1958,272,280,558,201,620,203,587,263,1983,482,693,265,341,199,480,724,1396,619,701,2187,574,675,709,751,700,303,669,559]</t>
  </si>
  <si>
    <t>[1710,1855,1749,629,256,192,283,1011,1637,771,1864,126,1879,1804,1795,1052,1716,1602,1912,1936,1480,1674,3295,1634,1707,1641,1009,98,1832,1597,1748,579,197,707,2009,1824,1184,90,933,219,1050,1430,971,1784,759,1848,254,243,854,1403,740,1739,185,524,976,1488,1109,1628,1432,1670,717,1440,1584,571,692,1731,289,196,630,271,14,369,1694,793,1182,1335,434,2391,2042,1621,1944,1979,1540,1100,1034,2128,1424,1666,1653,2045,1521,3174,1671,1552,1504,2217,1394,1651,719,1013,2178,729,509,493,382,2033,1015,619,1008,1005,501,1007,961,966,1020,161,134,177,480,972,1025,296,316,1945,567,280,1955,1396,241,1382,2188,1983,580]</t>
  </si>
  <si>
    <t>[280,1335,580,509,1628,1880,202,289,1654,1645,1733,1163,1657,3295,1726,219,2033,316,1731,1824,1664,1430,740,296,1312,1403,759,1650,1760,1945,971,630,1784,90,933,1621,98,1694,1653,1983,1908,1050,196,1009,1716,1096,1126,1749,369,1895,1584,1707,243,729,1666,1907,1739,1703,1440,1855,185,707,382,1848,1641,1052,1109,1597,254,1184,197,1605,579,1906,1488,833,1259,571,1480,126,1912,1936,1674,1011,1634,771,283,1748,2009,1864,192,1847,1602,1637,256,629,1795,1710,1879,1804]</t>
  </si>
  <si>
    <t>[482,2178,567,1645,1731,854,2033,719,194,1605,1584,1659,1259,976,1647,756,219,524,717,580,90,289,1979,98,316,1650,1096,1945,1703,1653,630,1664,1403,1895,1109,692,382,1184,1824,3295,1694,1634,1430,740,1908,1654,971,202,1749,1784,1983,369,759,296,1907,1657,1716,833,1848,1739,1440,1597,1906,1707,1009,1050,243,196,1052,1488,185,707,729,1666,1912,126,579,1847,197,1748,771,1011,1641,1480,283,2009,571,1936,254,192,1602,1674,629,1864,256,1795,1637,1710,1879,1804]</t>
  </si>
  <si>
    <t>[1804,256,1637,1864,1674,629,1480,192,1710,1666,283,1641,1879,571,1936,197,1650,707,1602,254,1795,1657,185,729,1847,1664,243,1011,1748,1653,579,126,1912,196,1050,1848,759,1654,1703,1983,771,1906,1645,296,1009,1716,202,1661,580,1908,1052,692,2009,1662,1440,1907,289,756,717,1646,1707,482,1597,1784,630,3295,194,1642,1726,1945,480,971,1739,1634,280,1647,1430,1694,740,1488,567,1731,1659,369,1184,241,1895,1403,201,1007,1979,620,833,195,2066,1844,248,1605,524,615]</t>
  </si>
  <si>
    <t>[1804,1637,1879,256,629,192,1710,283,1795,1864,1602,1674,571,254,197,1847,771,1936,1748,1011,1641,2009,1480,1666,185,243,1906,707,579,729,1912,1650,126,196,1848,1664,1983,1653,1488,1703,1597,1050,1657,630,833,1440,1907,1645,759,1739,1908,1716,1634,280,369,1654,1009,1430,1726,1052,296,1662,1184,1403,971,1945,580,1895,1109,1731,289,202,1784,740,1584,1642,1694,1605,1646,1259,382,2178,316,1707,1647,482,1096,567,3295,1813,717,1844,1661,692,480,1670,1749,524,2033,615]</t>
  </si>
  <si>
    <t>[192,629,256,283,1011,1864,1710,126,1879,1637,1716,1052,197,1936,759,771,3295,707,579,1824,571,1707,692,185,1804,1674,254,1430,98,2009,1009,1795,296,719,369,243,1912,1748,219,1050,1739,90,1634,1784,1184,854,1749,196,316,1848,1403,630,740,933,1847,289,1488,1109,493,1907,756,524,615,1602,1480,1703,1641,1908,1694,640,971,1733,1597,1829,1835,434,598,1621,1182,580,271,717,729,202,641,1979,2178,1832,195,189,194,738,241,260,501,248,246,677,567,1955]</t>
  </si>
  <si>
    <t>[1710,1855,1749,629,256,192,283,1011,1637,771,1864,126,1879,1804,1795,1052,1716,1602,1912,1936,1480,1674,3295,1634,1707,1641,1009,98,1832,1597,1748,579,197,707,2009,1824,1184,90,933,219,1050,1430,971,1784,759,1848,254,243,854,1403,740,1739,185,524,976,1488,1109,1628,1432,1670,717,1440,1584,571,692,1731,289,196,630,271,14,369,1694,793,1182,1335,434,2391,2042,1621,1944,1979,1540,1100,1034,2128,1424,1666,1653,2045,1521,3174,1671,1552,1504,2217,1394,1651,719,1013]</t>
  </si>
  <si>
    <t>[1804,1637,283,2009,1440,571,1634,1829,1847,280,1396,1628,1013,865,494,1936,587,1163,1236,382,556,1597,772,1584,1028,696,869,1366,630,1193,219,157,1373,1259]</t>
  </si>
  <si>
    <t>[3461,3327,3547,2112,3745,3348,3798,3489,3620,3499,2001,3334,3420,3582,3527,3778,3602,680,3231,580,1888,3660,558,2550,502,3236,654,2989,3201,1486,3489,1363,3573,1462,3412,3369,1330,2651,1219]</t>
  </si>
  <si>
    <t>[3461,3327,3547,2112,3745,3348,3798,3489,3620,3499,2001,3334,3420,3582,3527,3778,3602,680,3231,580,1888,3660,558,2550,502,3464,654,3419,3235,1486,3351,1363,2986,1462,3636,3369,1330,2651,1219]</t>
  </si>
  <si>
    <t>[3461,3327,3547,2112,3745,3348,3798,3489,3620,3499,2001,3334,3420,3582,3527,3778,3602,680,3231,580,1888,3660,558,3422,502,3689,654,2548,3235,1486,2987,1363,3446,1462,3572,3370,1330,2651,1219]</t>
  </si>
  <si>
    <t>[3461,3327,3547,2112,3745,3348,3798,3489,3620,3499,2001,3334,3420,3582,3527,3778,3602,680,3231,580,1888,3660,558,3205,502,3453,654,2990,2548,1486,3575,1363,3349,1462,3636,3369,1330,2651,1219,3226,1163,3475,1292,3665,3412,1445,3399,1434,3439,2125,1237,2421,1517,269,3718,3660,1279,3789,3241,3362,247,1169,3521,3643,3773,3197,3329,1186,89,2079,822,732,3290,3618,2186,1236,132,142]</t>
  </si>
  <si>
    <t>[3461,3327,3547,2112,3745,3348,3798,3489,3620,3499,2001,3334,3420,3582,3527,3778,3602,680,3231,580,1888,3660,558,3238,502,3689,654,3494,3644,1486,3201,1363,3415,1462,3446,3371,1330,2652,1219,3346,1163,2979,1292,2537,3411,1445,3440,1434,3554,2125,1237,2421,1517,269,3718,3660,1279,3789,3241,3362,312,1169,3521,3643,3773,3197,3329,1186,89,2079,822,732,3290,3618,2186,1289,132,142]</t>
  </si>
  <si>
    <t>[3461,3327,3547,2112,3745,3348,3798,3489,3620,3499,2001,3334,3420,3582,3527,3778,3602,680,3231,580,1888,3660,558,3466,502,2991,654,3235,3353,1486,3683,1363,3447,1462,3198,3369,1330,2652,1219,3481,1163,3625,1292,2537,3412,1445,3399,1434,3554,2125,1237,2421,1517,269,3718,3660,1279,3789,3241,3362,312,1169,3521,3643,3773,3197,3329,1369,89,2079,822,732,3290,3618,2186,1237,132,142]</t>
  </si>
  <si>
    <t>[3461,3327,3547,2112,3745,3348,3798,3489,3620,3499,2001,3334,3420,3582,3527,3778,3602,680,3231,580,1888,3660,558,2550,502,3420,654,3235,3353,1486,2987,1363,3445,1462,3485,3369,1330,2651,1219,3450,1163,3188,1292,3557,3411,1445,3619,1434,3660,2125,1237,2421,1517,269,3718,3660,1279,3789,3241,3362,247,1169,3521,3643,3773,3197,3329,1369,89,2079,822,732,3290,3618,2186,1183,132,142,3374,708,373,631,3603,56,3593,271,3687,1347,802,3399,365,3604,260,229,311,3576,464,3323,3419,3384,786,1275,3227,805,35,288,3533,3652,2587,3261,3374,81,1386,2812,684,297,76]</t>
  </si>
  <si>
    <t>[3461,3327,3547,2112,3745,3348,3798,3489,3620,3499,2001,3334,3420,3582,3527,3778,3602,680,3231,580,1888,3660,558,3691,502,3647,654,3464,2548,1486,2987,1363,3198,1462,3348,3369,1330,2651,1219,3441,1163,3561,1292,3401,3412,1445,3218,1434,3469,2125,1237,2421,1517,269,3718,3660,1279,3789,3241,3362,247,1169,3521,3643,3773,3197,3329,1186,89,2079,822,732,3290,3618,2186,1236,132,142,3374,708,373,631,3603,35,3593,271,3687,1346,802,3399,365,2831,260,229,311,3575,464,3322,3418,3383,786,1274,3153,805,55,299,3532,3652,2587,3260,3373,81,1387,3214,685,287,76]</t>
  </si>
  <si>
    <t>[3461,3327,3547,2112,3745,3348,3798,3489,3620,3499,2001,3334,3420,3582,3527,3778,3602,680,3231,580,1888,3660,558,3583,502,2991,654,2548,3643,1486,3460,1363,3198,1462,3229,3369,1330,2651,1219,3344,1163,3667,1292,3433,3412,1445,3471,1434,3398,2125,1237,2421,1517,269,3718,3660,1279,3789,3241,3362,312,1169,3521,3643,3773,3197,3329,1240,89,2079,822,732,3290,3618,2186,1289,132,142,3374,708,373,631,3603,230,3593,272,3687,1346,802,3399,365,3162,261,35,311,3575,464,3322,3418,3383,786,1349,3215,805,55,238,3532,3652,2587,3260,3373,81,1165,2812,685,287,76]</t>
  </si>
  <si>
    <t>[3244,3245,3445,3488,3333,580,3308,3472,2110,3524,3779,3601,3722,679,3564,502,557,3321,1996,654,1486,1163,2650,3639,1216,3631,3387,1292,1358,3673,3299,3491,1325,3201,3398,447,1505,3318,1444,3555,3695,2105,3683,399,1226,975,1419,3319,1852,2389,473,3256,3194,1428,3509,3670,611,3572,2174,632,3585,2492,3560,819,2910,3712,3582,3114,3276,3144,692,3354,83,476,3254,722,1255,1418,1418,3259,3279,3365,3424,365,3299,699,3426,367,2990,3299,848,1142,2034,3189,3337,3519,925,3308,1193,3316,3,783,3090,3156,3277,3321,3575,148,700,834,3319,472,2443,3088,3398,3466,3505]</t>
  </si>
  <si>
    <t>[3246,3244,3660,3427,3625,897,3272,3471,3438,144,148,3347,142,3317,141,145,3458,3642,3078,1891,323,888,3625,394,3657,3607,3761,3608,2086,3637,868,3392,438,564,3717,500,371,693,3569,3356,824,3453,3743,3167,2200,378,3253,1432,3398,484,3563,3551,3580,218,3322,3565,678,469,609,3279,1262,2571,3697,2122,3465,3196,2168,855,146,3510,1444,1405,1405,768,1280,1255,235,643,3674,3138,3060,421,3205,1416,3146,1271,1377,396,73,1028,446,909,1025,1025,853,2865,3618,2101,1445,3154,3298,1358,3424,3313,1002,3005,1509,423,2007,2237,3310,3369,1018,686,3183,3353,3557]</t>
  </si>
  <si>
    <t>[3246,3244,3660,3427,3625,447,3247,891,3299,3621,3061,2232,3629,3657,3647,3505,3430,3397,3439,3307,511,328,396,2614,974,3265,1290,3504,1868,377,3139,3616,309,1284,884,224,3745,2057,3742,325,3240,3496,2313,3254,1294,3570,3487,3369,3183,3125,3653,3650,1201,3506,933,3279,905,2117,73,3502,555,3136,2916,3678,83,1020,668,3671,3266,3249,2092,141,3115,3037,238,599,144,1523,944,460,1067,144,1387,1387,1386,1404,138,137,141,2005,3434,3420,3162,3443,829,415,850,664,390,1641,3180,3178,1695,2969,676,3301,1165,3352,3060,1206,3277,2619,2756,1749,963,195,140]</t>
  </si>
  <si>
    <t>[3461,3327,3547,2112,3745,3348,3798,3489,3620,3499,2001,3334,3420,3582,3527,3778,3602,680,3231,580,1888,3660,558,3455,502,3204,654,3354,3578,1486,3640,1363,2987,1462,3679,3370,1330,2652,1219,3227,1163,2538,1292,3474,3412,1445,3399,1434,3439,2125,1237,2421,1517,269,3718,3660,1279,3789,3241,3362,247,1169,3521,3643,3773,3197,3329,1186,89,2079,822,732,3290,3618,2186,1409,132,142,3374,708,373,631,3603,56,3593,271,3687,1347,802,3399,365,3470,260,35,311,3575,464,3323,3419,3384,786,1222,2823,805,228,288,3532,3652,2587,3261,3374,81,1269,3142,684,297,76,3386,3582,352,252,2525,593,3491,3350,3273,80,3147,3510,902,116,324,3133,3519,1396,3353,1328,941,3467,2583,348,3317,3219,84,342,14,3100,1372,10,827,3096,3526,3617,1653,454,3399]</t>
  </si>
  <si>
    <t>[3461,3327,3547,2112,3745,3348,3798,3489,3620,3499,2001,3334,3420,3582,3527,3778,3602,680,3231,580,1888,3660,558,2992,502,3203,654,3234,2548,1486,3458,1363,3348,1462,3485,3368,1330,2651,1219,3631,1163,3560,1292,3400,3411,1445,3662,1434,3429,2125,1237,2421,1517,269,3718,3660,1279,3789,3241,3362,247,1169,3521,3643,3773,3197,3329,1186,89,2079,822,732,3290,3618,2186,1289,132,142,3374,708,373,631,3603,35,3593,271,3687,1346,802,3399,365,2831,260,229,311,3575,464,3322,3418,3383,786,1349,3278,805,55,299,3532,3652,2587,3261,3373,81,1218,3576,685,287,76,3386,3582,352,252,2525,593,3492,3350,3273,80,3148,3419,902,146,324,3134,3520,1397,3353,1371,941,3467,2583,348,3317,3158,84,115,14,3101,1372,10,827,3097,3526,3617,1653,454,3399]</t>
  </si>
  <si>
    <t>[3461,3327,3547,2112,3745,3348,3798,3489,3620,3499,2001,3334,3420,3582,3527,3778,3602,680,3231,580,1888,3660,558,2992,502,3581,654,3235,2548,1486,3459,1363,3414,1462,3636,3370,1330,2651,1219,3345,1163,3434,1292,3665,3412,1445,3471,1434,3185,2125,1237,2421,1517,269,3718,3660,1279,3789,3241,3362,312,1169,3521,3643,3773,3197,3329,1186,89,2079,822,732,3290,3618,2186,1365,132,142,3374,708,373,631,3603,56,3593,272,3687,1347,802,3399,365,3224,261,229,311,3575,464,3322,3418,3383,786,1222,3154,805,35,289,3532,3652,2587,3260,3373,81,1386,3537,684,237,76,3386,3582,352,252,2525,593,3492,3350,3273,80,3148,2792,902,146,324,3133,3519,1397,3352,1255,941,3467,2583,348,3316,3391,84,115,14,3100,1372,10,827,3096,3526,3617,1653,454,3399]</t>
  </si>
  <si>
    <t>[3244,3245,3445,3488,3333,580,3308,3472,2110,3524,3779,3601,3722,679,3564,502,557,3321,1996,654,1486,1163,2650,3639,1216,3631,3387,1292,1358,3673,3299,3491,1325,3201,3398,447,1505,3318,1444,3555,3695,2105,3683,399,1226,975,1419,3319,1852,2389,473,3256,3194,1428,3509,3670,611,3572,2174,632,3585,2492,3560,819,2910,3712,3582,3114,3276,3144,692,3354,83,476,3254,722,1255,1418,1418,3259,3279,3365,3424,365,3299,699,3426,367,2990,3299,848,1142,2034,3189,3337,3519,925,3308,1193,3316,3,783,3090,3156,3277,3321,3575,148,700,834,3319,472,2443,3088,3398,3466,3505,3363,84,804,3237,3458,359,3375,1145,3113,3297,257,3419,137,779,1192,2389,3235,3557,3585,78,360,3415,73,233,785,964,1237,2489,2823,3024,3221,1168,1372,3415,124,263,887,970,1304]</t>
  </si>
  <si>
    <t>[3246,3244,3660,3427,3625,897,3272,3471,3438,144,148,3347,142,3317,141,145,3458,3642,3078,1891,323,888,3625,394,3657,3607,3761,3608,2086,3637,868,3392,438,564,3717,500,371,693,3569,3356,824,3453,3743,3167,2200,378,3253,1432,3398,484,3563,3551,3580,218,3322,3565,678,469,609,3279,1262,2571,3697,2122,3465,3196,2168,855,146,3510,1444,1405,1405,768,1280,1255,235,643,3674,3138,3060,421,3205,1416,3146,1271,1377,396,73,1028,446,909,1025,1025,853,2865,3618,2101,1445,3154,3298,1358,3424,3313,1002,3005,1509,423,2007,2237,3310,3369,1018,686,3183,3353,3557,3506,376,3,3393,3562,3071,1400,844,515,3437,3308,494,1158,3188,2528,1093,3049,3085,2629,1848,510,604,3131,3428,310,3168,3164,590,3165,3151,2065,3018,3175,3264,1196,146,908,746,741]</t>
  </si>
  <si>
    <t>[3246,3244,3660,3427,3625,447,3247,891,3299,3621,3061,2232,3629,3657,3647,3505,3430,3397,3439,3307,511,328,396,2614,974,3265,1290,3504,1868,377,3139,3616,309,1284,884,224,3745,2057,3742,325,3240,3496,2313,3254,1294,3570,3487,3369,3183,3125,3653,3650,1201,3506,933,3279,905,2117,73,3502,555,3136,2916,3678,83,1020,668,3671,3266,3249,2092,141,3115,3037,238,599,144,1523,944,460,1067,144,1387,1387,1386,1404,138,137,141,2005,3434,3420,3162,3443,829,415,850,664,390,1641,3180,3178,1695,2969,676,3301,1165,3352,3060,1206,3277,2619,2756,1749,963,195,140,36,336,445,3033,485,3295,1105,410,2106,2220,2229,19,1080,88,2980,2290,343,513,195,1099,2962,1604,2963,2831,2783,1924,725,2869,1272,3110,3121,3145,3118,131,890,1116,1434,588,206]</t>
  </si>
  <si>
    <t>[187,179,2147,212,330,1333,996,158,3459,220,192,1963,372,895,92,1205,608,708,223,534,232,193,1210,217,69,560,2174,529,1196,76,2020,87,238,1336,164,844,1008,1009,648,982,855,293,406,739,642,705,376,524,2486,743,1362,612,1135,641,1300,159,1781,616,1438,234,29,1805,398,150,1750,1838,2314,2313,1276,820,472,1074,49,819,64,51,1470,1448,905,2485,544,677,983,145,811,1472,205,594,1166,507,471,876,826,65,836,61,2196,704,491,161,564,847,713,776,152,801,189,136,803,517,595,1860,1655,508,140,416,414]</t>
  </si>
  <si>
    <t>[35,739,86,68,165,845,72,82,75,159,30,27,29,1569,239,140,44,78,32,1228,1020,56,50,67,77,71,810,1887,31,41,1341,737,1127,199,196,57,55,1014,92,76,124,198,91,811,820,45,271,805,150,801,629,1022,1750,627,620,666,529,807,214,599,619,809,233,621,1438,220,628,211,210,217,1074,231,844,596,216,1293,940,64,51,61,232,623,224,212,847,624,164,136,622,223,826,158,34,942,60,205,58,81,145,806,836,819,73,87,776,38,459,65,49,564,161,803,1805,152,595,414,416]</t>
  </si>
  <si>
    <t>[3461,3327,3547,2112,3745,3348,3798,3489,3620,3499,2001,3334,3420,3582,3527,3778,3602,680,3231,580,1888,3660,558,2550,502,3236,654,3353,2989,1486,3447,1363,3198,1462,3411,3368,1330,2651,1219,3449,1163,3667,1292,3623,3411,1445,3470,1434,3554,2125,1237,2421,1517,269,3718,3660,1279,3789,3241,3362,247,1169,3521,3643,3773,3197,3329,1186,89,2079,822,732,3290,3618,2186,1365,132,142,3374,708,373,631,3603,35,3593,271,3687,1347,802,3399,365,3470,260,55,311,3575,464,3323,3419,3384,786,1393,3154,805,228,288,3532,3652,2587,3261,3374,81,1217,2812,684,297,76,3386,3582,352,252,2525,593,3491,3350,3273,80,3147,3181,902,1998,325,3133,3519,1397,3352,1256,942,3466,2583,349,3316,3167,84,243,14,3100,1373,10,828,3096,3526,3617,1654,455,3398,3424,93,3298,1130,3459,815,452,3177,77,3067,336,305,778,2417,871,3530,1375,3071,957,3395,3443,3494,2456,3259,3571,3274,1090,3305,544,3197,3328,3192,784,139,3399,3266,205,1159,3119]</t>
  </si>
  <si>
    <t>[3461,3327,3547,2112,3745,3348,3798,3489,3620,3499,2001,3334,3420,3582,3527,3778,3602,680,3231,580,1888,3660,558,3466,502,2991,654,3644,3579,1486,2546,1363,3448,1462,3197,3370,1330,2651,1219,3674,1163,3220,1292,3337,3412,1445,3399,1434,3469,2125,1237,2421,1517,269,3718,3660,1279,3789,3241,3362,247,1169,3521,3643,3773,3197,3329,1186,89,2079,822,732,3290,3618,2186,1236,132,142,3374,708,373,631,3603,35,3593,271,3687,1346,802,3399,365,3235,260,55,311,3575,464,3322,3418,3383,786,1274,3552,805,228,288,3533,3652,2587,3261,3374,81,1386,3143,684,297,76,3386,3582,352,252,2525,593,3492,3350,3273,80,3148,3419,902,116,324,3134,3519,1396,3353,1328,941,3467,2583,348,3317,2780,84,242,14,3100,1372,10,827,3096,3526,3617,1653,454,3399,3425,93,3299,1129,3459,814,451,3178,77,3067,140,206,777,2417,870,3530,1374,3071,956,3396,3443,3494,2456,3260,3571,3275,1089,3306,543,3198,3329,3193,783,331,3089,3266,3256,1159,3120]</t>
  </si>
  <si>
    <t>[3461,3327,3547,2112,3745,3348,3798,3489,3620,3499,2001,3334,3420,3582,3527,3778,3602,680,3231,580,1888,3660,558,2550,502,3495,654,3463,3578,1486,2987,1363,3198,1462,3679,3370,1330,2651,1219,3409,1163,3435,1292,3219,3412,1445,3620,1434,3335,2125,1237,2421,1517,269,3718,3660,1279,3789,3241,3362,312,1169,3521,3643,3773,3197,3329,1293,89,2079,822,732,3290,3618,2186,1237,132,142,3374,708,373,631,3603,56,3593,272,3687,1346,802,3399,365,2831,261,35,311,3575,464,3322,3418,3383,786,1393,3153,805,228,289,3532,3652,2587,3260,3373,81,1343,3214,684,237,76,3385,3582,352,252,2525,593,3491,3349,3272,80,3147,3181,902,146,324,3133,3519,1396,3351,1151,941,3466,2583,348,3315,3217,84,115,14,3100,1372,10,827,3096,3526,3617,1653,454,3398,3424,93,3297,1129,3459,814,451,3437,77,3067,237,183,777,2417,870,3530,1374,3071,956,3396,3443,3494,2456,3259,3571,3274,1089,3305,543,3197,3329,3192,783,1945,3314,3266,203,1159,3119]</t>
  </si>
  <si>
    <t>[3244,3245,3445,3488,3333,580,3308,3472,2110,3524,3779,3601,3722,679,3564,502,557,3321,1996,654,1486,1163,2650,3639,1216,3631,3387,1292,1358,3673,3299,3491,1325,3201,3398,447,1505,3318,1444,3555,3695,2105,3683,399,1226,975,1419,3319,1852,2389,473,3256,3194,1428,3509,3670,611,3572,2174,632,3585,2492,3560,819,2910,3712,3582,3114,3276,3144,692,3354,83,476,3254,722,1255,1418,1418,3259,3279,3365,3424,365,3299,699,3426,367,2990,3299,848,1142,2034,3189,3337,3519,925,3308,1193,3316,3,783,3090,3156,3277,3321,3575,148,700,834,3319,472,2443,3088,3398,3466,3505,3363,84,804,3237,3458,359,3375,1145,3113,3297,257,3419,137,779,1192,2389,3235,3557,3585,78,360,3415,73,233,785,964,1237,2489,2823,3024,3221,1168,1372,3415,124,263,887,970,1304,2508,3023,3100,3207,3252,3382,314,279,1333,2292,2961,2973,3238,3300,371,775,2551,31,288,897,2396,3177,3351,3361,3448,80,469,2648,50,296,705,1069,2928,2934,3130,3188,3303,3358,3375]</t>
  </si>
  <si>
    <t>[3246,3244,3660,3427,3625,897,3272,3471,3438,144,148,3347,142,3317,141,145,3458,3642,3078,1891,323,888,3625,394,3657,3607,3761,3608,2086,3637,868,3392,438,564,3717,500,371,693,3569,3356,824,3453,3743,3167,2200,378,3253,1432,3398,484,3563,3551,3580,218,3322,3565,678,469,609,3279,1262,2571,3697,2122,3465,3196,2168,855,146,3510,1444,1405,1405,768,1280,1255,235,643,3674,3138,3060,421,3205,1416,3146,1271,1377,396,73,1028,446,909,1025,1025,853,2865,3618,2101,1445,3154,3298,1358,3424,3313,1002,3005,1509,423,2007,2237,3310,3369,1018,686,3183,3353,3557,3506,376,3,3393,3562,3071,1400,844,515,3437,3308,494,1158,3188,2528,1093,3049,3085,2629,1848,510,604,3131,3428,310,3168,3164,590,3165,3151,2065,3018,3175,3264,1196,146,908,746,741,1126,3241,3159,1041,283,567,1456,1194,344,1016,1170,3441,415,632,903,3123,3128,374,951,441,26,671,2298,2277,627,3408,1584,689,2221,9,3087,1343,1437,1437,304,2888,3173,3258,3252]</t>
  </si>
  <si>
    <t>[3246,3244,3660,3427,3625,447,3247,891,3299,3621,3061,2232,3629,3657,3647,3505,3430,3397,3439,3307,511,328,396,2614,974,3265,1290,3504,1868,377,3139,3616,309,1284,884,224,3745,2057,3742,325,3240,3496,2313,3254,1294,3570,3487,3369,3183,3125,3653,3650,1201,3506,933,3279,905,2117,73,3502,555,3136,2916,3678,83,1020,668,3671,3266,3249,2092,141,3115,3037,238,599,144,1523,944,460,1067,144,1387,1387,1386,1404,138,137,141,2005,3434,3420,3162,3443,829,415,850,664,390,1641,3180,3178,1695,2969,676,3301,1165,3352,3060,1206,3277,2619,2756,1749,963,195,140,36,336,445,3033,485,3295,1105,410,2106,2220,2229,19,1080,88,2980,2290,343,513,195,1099,2962,1604,2963,2831,2783,1924,725,2869,1272,3110,3121,3145,3118,131,890,1116,1434,588,206,3035,1335,71,1263,196,1124,243,738,1476,93,2844,2841,1149,101,2844,3041,1347,1678,314,656,2518,2829,1094,403,1902,2807,710,917,1286,689,721,1211,2684,841,303,251,1151,141,165]</t>
  </si>
  <si>
    <t>[1293,231,1749,324,865,2415,143,658,1461,765,814,167,1658,1463,2312,1029,919,1341,165,1323,686,73,2521,887,176,3033,2518,843,459,1982,606,891,211,706,2754,34,210,1862,1005,187,179,2147,212,330,1333,996,158,3459,220,192,1963,372,895,92,1205,608,708,223,534,232,193,1210,217,69,560,2174,529,1196,76,2020,87,238,1336,164,844,1008,1009,648,982,855,293,406,739,642,705,376,524,2486,743,1362,612,1135,641,1300,159,1781,616,1438,234,29,1805,398,150,1750,1838,2314,2313,1276,820,472,1074,49,819,64,51,1470,1448,905,2485,544,677,983,145,811,1472,205,594,1166,507,471,876,826,65,836,61,2196,704,491,161,564,847,713,776,152,801,189,136,803,517,595,1860,1655,508,140,416,414]</t>
  </si>
  <si>
    <t>[144,438,238,156,1749,143,69,90,848,2978,1131,54,36,40,46,47,52,70,79,83,88,33,37,39,42,53,59,62,63,66,74,80,84,597,598,48,89,1016,85,35,739,86,68,165,845,72,82,75,159,30,27,29,1569,239,140,44,78,32,1228,1020,56,50,67,77,71,810,1887,31,41,1341,737,1127,199,196,57,55,1014,92,76,124,198,91,811,820,45,271,805,150,801,629,1022,1750,627,620,666,529,807,214,599,619,809,233,621,1438,220,628,211,210,217,1074,231,844,596,216,1293,940,64,51,61,232,623,224,212,847,624,164,136,622,223,826,158,34,942,60,205,58,81,145,806,836,819,73,87,776,38,459,65,49,564,161,803,1805,152,595,414,416]</t>
  </si>
  <si>
    <t>[954,175,695,1253,1131,260,1972,38,497,1996,230,2064,282,888,1239,994,315,436,1127,173,1994,174,1335,96,275,1282,1936,1075,2112,156,778,2679,666,328,216,656,2328,438,2178,1293,231,1749,324,865,2415,143,658,1461,765,814,167,1658,1463,2312,1029,919,1341,165,1323,686,73,2521,887,176,3033,2518,843,459,1982,606,891,211,706,2754,34,210,1862,1005,187,179,2147,212,330,1333,996,158,3459,220,192,1963,372,895,92,1205,608,708,223,534,232,193,1210,217,69,560,2174,529,1196,76,2020,87,238,1336,164,844,1008,1009,648,982,855,293,406,739,642,705,376,524,2486,743,1362,612,1135,641,1300,159,1781,616,1438,234,29,1805,398,150,1750,1838,2314,2313,1276,820,472,1074,49,819,64,51,1470,1448,905,2485,544,677,983,145,811,1472,205,594,1166,507,471,876,826,65,836,61,2196,704,491,161,564,847,713,776,152,801,189,136,803,517,595,1860,1655,508,140,416,414]</t>
  </si>
  <si>
    <t>[219,208,213,225,218,1918,1917,206,1224,1890,704,814,608,1463,230,444,1135,153,1338,3094,1336,804,234,176,449,1015,612,1025,1124,1130,2111,174,600,195,626,28,1125,1021,43,144,438,238,156,1749,143,69,90,848,2978,1131,54,36,40,46,47,52,70,79,83,88,33,37,39,42,53,59,62,63,66,74,80,84,597,598,48,89,1016,85,35,739,86,68,165,845,72,82,75,159,30,27,29,1569,239,140,44,78,32,1228,1020,56,50,67,77,71,810,1887,31,41,1341,737,1127,199,196,57,55,1014,92,76,124,198,91,811,820,45,271,805,150,801,629,1022,1750,627,620,666,529,807,214,599,619,809,233,621,1438,220,628,211,210,217,1074,231,844,596,216,1293,940,64,51,61,232,623,224,212,847,624,164,136,622,223,826,158,34,942,60,205,58,81,145,806,836,819,73,87,776,38,459,65,49,564,161,803,1805,152,595,414,416]</t>
  </si>
  <si>
    <t>[359,571,172,1356,746,1118,329,919,467,86,537,451,43,682,218,34,1293,267,1459,724,902,987,661,242,1326,288,677,1168,951,1538,479,269,719,519,848,619,865,230,886,1295,1411,550,701,294,2210,542,388,51,605,20,597,1048,921,409,602,926,393,1493,66,268,620,232,307,712,1477,5,1243,491,312,325,566,964,1189,665,137,322,335,170,925,390,489,264,262,419,632,525,1044,244,407,1382,108,751,1636,842,254,826,276,1268,627,788,236,171,1007,396,918,116,879,140,136,684,44,394,484,405,146,220,713,9,293,60,582,157,79,381,241,655,327,849,187,520,153,560,1444,856,56,169,368,228,866,476,738,238,1177,775,404,817,557,399,869,65,250,757,1215,1297,114,556,125,776,685,251,281,123,872,62,552,434,554,18,870,629,2258,314,129,736,133,275,509,616,604,279,113,1249,297,41,717,595,120,16,143,37,54]</t>
  </si>
  <si>
    <t>[695,471,73,569,1459,140,622,479,612,1326,827,61,1298,886,539,707,1373,324,1168,816,720,329,896,605,813,567,972,746,1013,668,451,267,157,230,1401,218,537,571,987,682,294,325,34,242,146,307,388,677,719,5,661,921,1189,288,170,632,542,269,724,335,66,701,951,865,550,826,619,56,393,20,620,51,848,1477,262,264,491,137,964,232,918,312,409,1493,136,419,602,171,566,597,1243,712,1048,268,390,1044,627,322,665,244,1382,751,879,489,1268,525,108,254,276,842,116,228,396,1007,407,220,236,788,153,655,9,133,79,293,169,849,684,405,394,381,60,44,484,713,187,560,476,250,238,241,62,856,582,1444,368,327,866,129,817,738,65,869,404,1177,1215,557,123,399,757,556,125,114,776,314,251,685,281,434,872,275,18,552,554,870,629,736,616,509,113,279,297,604,1249,41,717,595,120,37,143,16,54]</t>
  </si>
  <si>
    <t>[96,1535,576,460,1400,188,872,2459,2671,3239,3228,2870,2448,2322,1739,1676,571,172,4609,1990,1713,4213,774,632,550,496,293,4627,1225,2281,1769,768,1381,945,796,709,225,802,1358,2157,2258,2657,3090,4322,4361,4389,4395,18,20,61,123,126,143,178,197,210,214,253,267,279,281,294,300,303,308,310,359,361,495,547,560,566,568,595,598,605,685,688,701,707,770,856,865,984,1015,1037,1168,1298,1328,1485,1568,1586,1629,1634,1678,1777,1930,1937,2018,2023,2049,2067,2094,2204,2373,2409,2426,2490,2525,2563,2630,2641,2647,2854,2896,3021,3088,3263,3421,3903,4032,4012,3977,3867,3853,3844,3809,3774,3767,3737,3719,3694,3653,3640,3618,3615,3611,3595,3589,3584,3573,3538,3532,3493,3488,3460,3436,3393,3276,3260,3218,3213,3195,3192,3186,3153,3145,3139,3127,3103,3099,3056,3041,3014,3007,2985,2971,2960,2942,2845,2843,2826,2793,2786,2784,2775,2763,2731,2725,2718,2705,2667,2626,2611,2600,2599,2562,2537,2517,2496,2478]</t>
  </si>
  <si>
    <t>[4258,279,768,560,1535,161,281,576,2513,597,1400,872,1679,1681,756,117,796,709,324,434,550,642,1056,1165,1769,2318,271,2646,2668,680,1768,4649,96,186,303,449,639,661,850,976,1088,1278,1322,1323,2125,945,598,1390,477,258,1335,347,1191,2657,116,121,138,238,325,373,595,612,865,925,1251,1254,1298,1366,1478,1559,1814,2414,2928,1100,1336,513,225,14,2258,4416,56,172,296,370,571,616,682,685,738,926,1006,1060,1071,1241,1281,1843,2387,882,156,155,920,759,1687,939,2157,398,460,757,1291,10,38,44,48,66,214,251,339,361,375,410,520,525,736,856,933,958,1073,1330,1459,2287,2418,2643,532,471,416,343,585,1860,782,446,125,902,2090,18,43,68,101,170,178,188,228,262,293,344,378,390,399,409,459,488,495,542,582,605,627,628,719,788,1121,1168,1297,1328,1477,1783,1806,1877,2328,2499,2461,2459,2289,2281,1632,1349,1264,1111,895,707,641,2212,1722]</t>
  </si>
  <si>
    <t>[4258,279,258,281,4754,18,136,251,738,3669,3146,4288,4433,4494,434,768,3868,238,639,2258,4492,962,4507,4661,378,65,4356,890,4349,62,100,585,56,4602,935,23,528,590,667,1336,4262,6,8,116,188,497,798,1197,1288,1638,757,2201,4368,4595,194,516,662,3347,1868,4358,902,3212,4586,422,1297,1394,1863,2713,3668,4322,4468,4497,4674,4766,438,570,747,1196,1228,1618,3035,3569,4248,4312,4597,4676,98,217,362,399,432,568,1010,1445,305,571,4613,4729,4533,513,180,4324,4591,4735,3168,4398,4448,4506,4511,4606,4610,4647,27,95,132,196,560,612,682,723,771,805,965,1092,1475,1527,1574,1576,1586,1694,1785,1088,4669,4338,2157,427,242,4291,391,2513,2691,3279,4298,4326,4364,4377,4663,4723,43,89,131,161,201,248,342,406,483,494,499,1173,2045,2536,1335,202,2291,4188,4373,4630,4631,4637,37,50,110,230,314,328,482,819,1404,1610,2556,4502,36,58,1635,1657,2057,2212,4252,4432,4640]</t>
  </si>
  <si>
    <t>[3001,4315,4443,225,3438,4313,278,147,4239,4440,4584,4304,4235,1979,881,659,2176,4563,4212,4291,1997,4491,472,157,1664,3336,4434,276,4333,4146,4404,1925,3274,4184,255,4373,3650,4173,4269,4503,4496,1549,4330,4406,3328,239,4293,1513,4395,361,947,2923,2110,2482,3690,4206,4164,1642,197,3193,4044,316,4417,4433,4145,91,2316,4402,177,4250,207,476,511,765,4278,4428,1667,1753,4073,386,2531,4355,4209,3297,2421,3010,3973,1899,4468,262,1294,3968,3159,4409,487,3094,3710,3263,11,1548,4070,1759,3859,3999,2450,3958,562,4068,764,1461,4113,4320,4117,124,4300,4367,4067,425,4087,3940,1796,730,4067,4157,4092,51,405,1516,282,599,3337,4266,2355,114,1406,724,4112,3912,4075,54,1382,3826,1056,275,2964,4006,4100,3990,4025,3932,1352,3984,93,2999,727,384,4342,4031,1777,3913,3917,507,3985,13,1492,4251,4216,1917,90,102,3959,2216,2000,24,3023,4267,3860,2395,1489,627,2027,3963,2684,469,87,830,3998,4176,107,2783,4094]</t>
  </si>
  <si>
    <t>[3001,4315,4443,225,3438,4313,278,147,4239,4440,4584,4304,4235,1979,881,659,2176,4563,4212,4291,1997,4491,472,157,1664,3336,4434,276,4333,4146,4404,1925,3274,4184,255,4373,3650,4173,4269,4503,4496,1549,4330,4406,3328,239,4293,1513,4395,361,947,2923,2110,2482,3690,4206,4164,1642,197,3193,4044,316,4417,4433,4145,91,2316,4402,177,4250,207,476,511,765,4278,4428,1667,1753,4073,386,2531,4355,4209,3297,2421,3010,3973,1899,4468,262,1294,3968,3159,4409,487,3094,3710,3263,11,1548,4070,1759,3859,3999,2450,3958,562,4068,764,1461,4113,4320,4117,124,4300,4367,4067,425,4087,3940,1796,730,4067,4157,4092,51,405,1516,282,599,3337,4266,2355,114,1406,724,4112,3912,4075,54,1382,3826,1056,275,2964,4006,4100,3990,4025,3932,1352,3984,91,2999,727,384,4342,4031,1777,3913,3917,507,3985,13,1492,4251,4216,1917,91,102,3959,2216,2000,24,3023,4267,3860,2395,1489,627,2027,3963,2684,469,79,830,3998,4176,107,2783,4094]</t>
  </si>
  <si>
    <t>[4258,2997,225,4302,662,475,4419,3427,278,4289,147,1978,2177,4289,4418,1932,4169,4557,365,4290,4207,877,4199,1665,4543,3662,4329,4256,4421,157,276,1989,255,239,2350,4167,4167,4378,1648,3265,3319,4437,4070,4491,197,316,4325,4230,1506,4456,2902,1537,4364,497,4163,945,3666,436,573,2095,3286,4422,2457,4130,479,391,4258,4426,4448,4221,4464,178,4188,3161,762,4086,4317,3177,3017,1749,608,1895,2417,91,3983,1376,4122,1548,3093,4345,1760,732,1462,2515,1290,4392,206,1651,3988,741,408,3363,4069,11,4005,260,2366,3920,283,4094,1793,4039,1390,4131,51,1064,4173,3915,4080,4243,390,3204,4325,3642,3897,4000,1408,498,2192,3014,4015,4227,3211,4092,4344,754,2410,3772,4088,3889,4229,54,3915,326,3047,4236,122,512,3951,1497,1781,3887,3957,476,1249,4319,2224,3885,3965,4004,4170,2693,373,615,717,799,3764,113,3827,631,2002,3877,2499,4258,1655,4159,13,2912,4182,1964,24,111,220,2779,3960,1905,4000,4074,2017,2519,3918]</t>
  </si>
  <si>
    <t>[4258,667,2994,4436,225,4296,2181,147,1979,3422,277,4284,4428,4225,880,4217,4563,4359,4218,1668,4280,4290,472,1995,3281,4481,4434,4392,4297,4410,2357,4526,756,2497,4514,4130,277,3320,320,256,157,2911,4346,4138,483,947,4373,4156,4242,4453,4484,293,1484,1396,3601,1534,4269,4530,196,3433,4228,4027,1900,4137,4394,4389,2093,3309,3153,11,1909,3014,1496,3277,1303,4123,4347,55,3161,4450,4210,4335,4048,3250,1752,3603,1623,4097,510,527,3970,1819,2021,51,4182,4172,1423,4013,4054,1805,1548,4277,4042,4422,4121,1758,3915,4143,3928,4226,4099,2077,88,3992,2256,261,4292,3951,1649,3965,430,3056,1268,4271,174,1517,1686,4018,350,1066,902,3996,230,484,3069,1139,2346,381,2375,2417,748,556,4054,4027,3871,2713,3985,3916,391,1411,4222,404,3416,4013,559,4060,2993,252,3946,4327,3970,4212,4156,203,3898,420,4138,2447,353,225,3875,1144,1746,3883,588,2906,3903,1016,1536,1357,3950,3988,1219,2098,3786,172,280,2476,719,4155,418]</t>
  </si>
  <si>
    <t>[4258,667,2994,479,225,2183,323,4275,4402,4187,757,1968,2352,3400,147,276,4147,4194,1405,1547,3602,4255,4225,4367,3639,4226,4158,255,1651,4143,4486,4144,966,4404,622,2171,2748,778,960,587,997,1365,4304,2101,134,919,3376,2342,4133,835,4034,3896,3933,1879,265,3719,4002,3003,187,1813,2301,146,4101,4042,4092,3967,2698,3770,3043,463,902,3863,1239,1423,1248,3770,3788,1401,561,3937,3676,2794,3730,4022,3832,3986,282,2902,1539,342,3769,227,4039,11,3983,3016,550,1908,1793,55,3115,1772,3832,3798,51,4068,4,168,3878,545,1769,4029,3671,263,147,2447,160,458,1877,1455,2779,2862,3727,3156,3459,92,3520,1393,217,3758,3522,1569,1585,369,325,2099,1635,335,3663,2124,443,1622,104,3728,1954,345,1834,3359,1475,456,3374,3353,3405,661,1233,68,3657,2657,3541,3502,1502,2634,3421,2663,3514,3534,1985,3467,257,3460,1245,3626,3747,1114,941,2787,3394,3543,3505,285,3489,3624,3336,3413,157,3111,3385,3332,2166,1575,3636]</t>
  </si>
  <si>
    <t>[51,605,20,597,1048,921,409,602,926,393,1493,66,268,620,232,307,712,1477,5,1243,491,312,325,566,964,1189,665,137,322,335,170,925,390,489,264,262,419,632,525,1044,244,407,1382,108,751,1636,842,254,826,276,1268,627,788,236,171,1007,396,918,116,879,140,136,684,44,394,484,405,146,220,713,9,293,60,582,157,79,381,241,655,327,849,187,520,153,560,1444,856,56,169,368,228,866,476,738,238,1177,775,404,817,557,399,869,65,250,757,1215,1297,114,556,125,776,685,251,281,123,872,62,552,434,554,18,870,629,2258,314,129,736,133,275,509,616,604,279,113,1249,297,41,717,595,120,16,143,37,54]</t>
  </si>
  <si>
    <t>[677,719,5,661,921,1189,288,170,632,542,269,724,335,66,701,951,865,550,826,619,56,393,20,620,51,848,1477,262,264,491,137,964,232,918,312,409,1493,136,419,602,171,566,597,1243,712,1048,268,390,1044,627,322,665,244,1382,751,879,489,1268,525,108,254,276,842,116,228,396,1007,407,220,236,788,153,655,9,133,79,293,169,849,684,405,394,381,60,44,484,713,187,560,476,250,238,241,62,856,582,1444,368,327,866,129,817,738,65,869,404,1177,1215,557,123,399,757,556,125,114,776,314,251,685,281,434,872,275,18,552,554,870,629,736,616,509,113,279,297,604,1249,41,717,595,120,37,143,16,54]</t>
  </si>
  <si>
    <t>[96,1535,576,460,1400,188,872,2459,2671,3239,3228,2870,2448,2322,1739,1676,571,172,4609,1990,1713,4213,774,632,550,496,293,4627,1225,2281,1769,768,1381,945,796,709,225,802,1358,2157,2258,2657,3090,4322,4361,4389,4395,18,20,61,123,126,143,178,197,210,214,253,267,279,281,294,300,303,308,310,359,361,495,547,560,566,568,595,598,605,685,688,701,707,770,856,865,984,1015,1037,1168,1298,1328,1485,1568,1586,1629,1634,1678,1777,1930,1937,2018,2023,2049,2067,2094,2204,2373,2409,2426,2490,2525,2563,2630,2641,2647,2854,2896,3021,3088,3263,3421,3903,4032,4012,3977,3867,3853,3844,3809,3774,3767,3737,3719,3694,3653,3640,3618,3615,3611,3595,3589,3584,3573,3538,3532,3493]</t>
  </si>
  <si>
    <t>[4258,279,768,560,1535,161,281,576,2513,597,1400,872,1679,1681,756,117,796,709,324,434,550,642,1056,1165,1769,2318,271,2646,2668,680,1768,4649,96,186,303,449,639,661,850,976,1088,1278,1322,1323,2125,945,598,1390,477,258,1335,347,1191,2657,116,121,138,238,325,373,595,612,865,925,1251,1254,1298,1366,1478,1559,1814,2414,2928,1100,1336,513,225,14,2258,4416,56,172,296,370,571,616,682,685,738,926,1006,1060,1071,1241,1281,1843,2387,882,156,155,920,759,1687,939,2157,398,460,757,1291,10,38,44,48,66,214,251,339,361,375,410,520,525,736,856,933,958,1073,1330,1459,2287,2418,2643,532,471,416,343,585,1860,782,446,125,902,2090,18]</t>
  </si>
  <si>
    <t>[4258,279,56,4410,281,136,116,4458,434,725,38,738,300,4760,2157,18,14,376,155,1902,4364,101,221,251,571,923,4244,1791,1088,324,4447,4189,23,385,473,4669,757,4337,4403,4515,131,1345,2502,4288,4402,4481,4556,4585,5,28,65,178,217,311,856,1475,692,4720,635,2302,496,4376,62,476,1087,333,2258,3369,4334,4763,167,214,332,584,607,402,4277,3668,4202,4298,4389,4610,96,108,314,465,901,934,2426,1638,3335,1191,770,347,58,3702,4192,4312,4485,33,34,37,95,366,382,559,1187,1342,1628,4600,4609,369,3,3979,4248,4448,4571,4608,8,211,295,438,456,654,959,1019,1071,1074,1618,1709,1807,3079,4351,4688,373,4254,1580,3435,1169,1358,2924,3336,3535,9]</t>
  </si>
  <si>
    <t>[3001,4315,4443,225,3438,4313,278,147,4239,4440,4584,4304,4235,1979,881,659,2176,4563,4212,4291,1997,4491,472,157,1664,3336,4434,276,4333,4146,4404,1925,3274,4184,255,4373,3650,4173,4269,4503,4496,1549,4330,4406,3328,239,4293,1513,4395,361,947,2923,2110,2482,3690,4206,4164,1642,197,3193,4044,316,4417,4433,4145,91,2316,4402,177,4250,207,476,511,765,4278,4428,1667,1753,4073,386,2531,4355,4209,3297,2421,3010,3973,1899,4468,262,1294,3968,3159,4409,487,3094,3710,3263,11,1548,4070,1759,3859,3999,2450,3958,562,4068,764,1461,4113,4320,4117,124,4300,4367,4067,425,4087,3940,1796,730,4067,4157,4092,51,405,1516,282,599,3337,4266,2355,114,1406,724,4112,3912,4075,54,1382,3826,1056,275]</t>
  </si>
  <si>
    <t>[4258,2997,225,4302,662,475,4419,3427,278,4289,147,1978,2177,4289,4418,1932,4169,4557,365,4290,4207,877,4199,1665,4543,3662,4329,4256,4421,157,276,1989,255,239,2350,4167,4167,4378,1648,3265,3319,4437,4070,4491,197,316,4325,4230,1506,4456,2902,1537,4364,497,4163,945,3666,436,573,2095,3286,4422,2457,4130,479,391,4258,4426,4448,4221,4464,178,4188,3161,762,4086,4317,3177,3017,1749,608,1895,2417,91,3983,1376,4122,1548,3093,4345,1760,732,1462,2515,1290,4392,206,1651,3988,741,408,3363,4069,11,4005,260,2366,3920,283,4094,1793,4039,1390,4131,51,1064,4173,3915,4080,4243,390,3204,4325,3642,3897,4000,1408,498,2192,3014,4015,4227,3211,4092,4344,754,2410,3772,4088,3889,4229,54,3915,326]</t>
  </si>
  <si>
    <t>[4258,667,2994,4436,225,4296,2181,147,1979,3422,277,4284,4428,4225,880,4217,4563,4359,4218,1668,4280,4290,472,1995,3281,4481,4434,4392,4297,4410,2357,4526,756,2497,4514,4130,277,3320,320,256,157,2911,4346,4138,483,947,4373,4156,4242,4453,4484,293,1484,1396,3601,1534,4269,4530,196,3433,4228,4027,1900,4137,4394,4389,2093,3309,3153,11,1909,3014,1496,3277,1303,4123,4347,55,3161,4450,4210,4335,4048,3250,1752,3603,1623,4097,510,527,3970,1819,2021,51,4182,4172,1423,4013,4054,1805,1548,4277,4042,4422,4121,1758,3915,4143,3928,4226,4099,2077,88,3992,2256,261,4292,3951,1649,3965,430,3056,1268,4271,174,1517,1686,4018,350,1066,902,3996,230,484,3069,1139,2346,381,2375,2417,748,556,4054,4027]</t>
  </si>
  <si>
    <t>[4258,667,2994,479,225,2183,323,4275,4402,4187,757,1968,2352,3400,147,276,4147,4194,1405,1547,3602,4255,4225,4367,3639,4226,4158,255,1651,4143,4486,4144,966,4404,622,2171,2748,778,960,587,997,1365,4304,2101,134,919,3376,2342,4133,835,4034,3896,3933,1879,265,3719,4002,3003,187,1813,2301,146,4101,4042,4092,3967,2698,3770,3043,463,902,3863,1239,1423,1248,3770,3788,1401,561,3937,3676,2794,3730,4022,3832,3986,282,2902,1539,342,3769,227,4039,11,3983,3016,550,1908,1793,55,3115,1772,3832,3798,51,4068,4,168,3878,545,1769,4029,3671,263,147,2447,160,458,1877,1455,2779,2862,3727,3156,3459,92,3520,1393,217,3758,3522,1569,1585,369,325,2099,1635,335,3663,2124,443,1622,104,3728]</t>
  </si>
  <si>
    <t>[96,1535,576,460,1400,188,872,2459,2671,3239,3228,2870,2448,2322,1739,1676,571,172,4609,1990,1713,4213,774,632,550,496,293,4627,1225,2281,1769,768,1381,945,796,709,225,802,1358,2157,2258,2657,3090,4322,4361,4389,4395,18,20,61,123,126,143,178,197,210,214,253,267,279,281,294,300,303,308,310,359,361,495,547,560,566,568,595,598,605,685,688,701,707,770,856,865,984,1015,1037,1168,1298,1328,1485,1568,1586,1629,1634,1678,1777]</t>
  </si>
  <si>
    <t>[4258,279,768,560,1535,161,281,576,2513,597,1400,872,1679,1681,756,117,796,709,324,434,550,642,1056,1165,1769,2318,271,2646,2668,680,1768,4649,96,186,303,449,639,661,850,976,1088,1278,1322,1323,2125,945,598,1390,477,258,1335,347,1191,2657,116,121,138,238,325,373,595,612,865,925,1251,1254,1298,1366,1478,1559,1814,2414,2928,1100,1336,513,225,14,2258,4416,56,172,296,370,571,616,682,685,738,926,1006,1060,1071,1241,1281,1843]</t>
  </si>
  <si>
    <t>[4258,279,635,550,56,155,18,1390,365,4546,303,116,281,449,4191,4469,251,460,242,3090,179,136,2035,4672,598,4414,311,373,899,23,906,1902,2101,4470,774,939,1086,2557,4567,4760,576,855,956,962,4338,315,410,1722,3668,2258,4481,378,607,1267,1296,4535,2013,2846,4024,4492,4507,8,101,1232,1396,62,2090,4325,4436,2513,4262,4323,4390,4454,4504,4578,4586,4688,399,1228,1472,532,1602,2480,4427,4698,4763,457,560,909,1022,1513,324,4602,4312,4425]</t>
  </si>
  <si>
    <t>[4258,279,258,56,4577,18,802,242,281,576,3146,3402,434,32,378,136,1086,238,3391,2258,2646,4339,4567,62,156,373,100,425,533,774,3,791,591,4341,4425,4538,149,332,667,2890,4402,4368,4468,112,341,38,4644,2502]</t>
  </si>
  <si>
    <t>[3001,4315,4443,225,3438,4313,278,147,4239,4440,4584,4304,4235,1979,881,659,2176,4563,4212,4291,1997,4491,472,157,1664,3336,4434,276,4333,4146,4404,1925,3274,4184,255,4373,3650,4173,4269,4503,4496,1549,4330,4406,3328,239,4293,1513,4395,361,947,2923,2110,2482,3690,4206,4164,1642,197,3193,4044,316,4417,4433,4145,91,2316,4402,177,4250,207,476,511,765,4278,4428,1667,1753,4073,386,2531,4355,4209,3297,2421,3010,3973,1899,4468,262,1294,3968,3159,4409,487,3094,3710,3263,11,1548,4070,1759,3859,3999,2450,3958,562,4068,764,1461,4113,4320,4117,124,4300,4367,4067,425,4087,3940,1796,730,4067,4157,4092,51,405,1516,282,599,3337,4266,2355,114,1406,724,4112,3912,4075,54,1382,3826,1056,275,2964,4006,4100,3990,4025,3932,1352,3984,91,2999,727,384,4342,4031,1777,3913,3917,507,3985,13,1492,4251,4216,1917,91,102,3959,2216,2000,24,3023,4267,3860,2395,1489,627,2027,3963,2684,469,79,830,3998,4176,107,2783,4094,1233,3904,4205,2147,16,3915,1953,3769,3790,1133,3843,314,2461,82,4043,3878,2479,56,2093,120,229,3812,4208,104,2817,357,3267,597,597,4071,4175,1629,3926,94,776,86,3870,3968,3971,1453,371,4042,34,332,3848,208,3737,3994]</t>
  </si>
  <si>
    <t>[3001,4315,4443,225,3438,4313,278,147,4239,4440,4584,4304,4235,1979,881,659,2176,4563,4212,4291,1997,4491,472,157,1664,3336,4434,276,4333,4146,4404,1925,3274,4184,255,4373,3650,4173,4269,4503,4496,1549,4330,4406,3328,239,4293,1513,4395,361,947,2923,2110,2482,3690,4206,4164,1642,197,3193,4044,316,4417,4433,4145,91,2316,4402,177,4250,207,476,511,765,4278,4428,1667,1753,4073,386,2531,4355,4209,3297,2421,3010,3973,1899,4468,262,1294,3968,3159,4409,487,3094,3710,3263,11,1548,4070,1759,3859,3999,2450,3958,562,4068,764,1461,4113,4320,4117,124,4300,4367,4067,425,4087,3940,1796,730,4067,4157,4092,51,405,1516,282,599,3337,4266,2355,114,1406,724,4112,3912,4075,54,1382,3826,1056,275,2964,4006,4100,3990,4025,3932,1352,3984,91,2999,727,384,4342,4031,1777,3913,3917,507,3985,13,1492,4251,4216,1917,91,102,3959,2216,2000,24,3023,4267,3860,2395,1489,627,2027,3963,2684,469,79,830,3998,4176,107,2783,4094,1233,3904,4205,2147,16,3915,1953,3769,3790,1133,3843,314,2461,85,4043,3878,2479,56,2093,120,229,3812,4208,104,2817,357,3267,597,597,4071,4175,1629,3926,94,776,86,3870,3968,3971,1453,371,4042,34,332,3848,208,3737,3994]</t>
  </si>
  <si>
    <t>[3001,4315,4443,225,3438,4313,278,147,4239,4440,4584,4304,4235,1979,881,659,2176,4563,4212,4291,1997,4491,472,157,1664,3336,4434,276,4333,4146,4404,1925,3274,4184,255,4373,3650,4173,4269,4503,4496,1549,4330,4406,3328,239,4293,1513,4395,361,947,2923,2110,2482,3690,4206,4164,1642,197,3193,4044,316,4417,4433,4145,91,2316,4402,177,4250,207,476,511,765,4278,4428,1667,1753,4073,386,2531,4355,4209,3297,2421,3010,3973,1899,4468,262,1294,3968,3159,4409,487,3094,3710,3263,11,1548,4070,1759,3859,3999,2450,3958,562,4068,764,1461,4113,4320,4117,124,4300,4367,4067,425,4087,3940,1796,730,4067,4157,4092,51,405,1516,282,599,3337,4266,2355,114,1406,724,4112,3912,4075,54,1382,3826,1056,275,2964,4006,4100,3990,4025,3932,1352,3984,91,2999,727,384,4342,4031,1777,3913,3917,507,3985,13,1492,4251,4216,1917,91,102,3959,2216,2000,24,3023,4267,3860,2395,1489,627,2027,3963,2684,469,79,830,3998,4176,107,2783,4094,1233,3904,4205,2147,16,3915,1953,3769,3790,1133,3843,314,2461,82,4043,3878,2479,56,2093,120,229,3812,4208,104,2817,357,3267,597,597,4071,4175,1629,3926,94,776,83,3870,3968,3971,1453,371,4042,34,332,3848,208,3737,3994]</t>
  </si>
  <si>
    <t>[4258,2997,225,4302,662,475,4419,3427,278,4289,147,1978,2177,4289,4418,1932,4169,4557,365,4290,4207,877,4199,1665,4543,3662,4329,4256,4421,157,276,1989,255,239,2350,4167,4167,4378,1648,3265,3319,4437,4070,4491,197,316,4325,4230,1506,4456,2902,1537,4364,497,4163,945,3666,436,573,2095,3286,4422,2457,4130,479,391,4258,4426,4448,4221,4464,178,4188,3161,762,4086,4317,3177,3017,1749,608,1895,2417,91,3983,1376,4122,1548,3093,4345,1760,732,1462,2515,1290,4392,206,1651,3988,741,408,3363,4069,11,4005,260,2366,3920,283,4094,1793,4039,1390,4131,51,1064,4173,3915,4080,4243,390,3204,4325,3642,3897,4000,1408,498,2192,3014,4015,4227,3211,4092,4344,754,2410,3772,4088,3889,4229,54,3915,326,3047,4236,122,512,3951,1497,1781,3887,3957,476,1249,4319,2224,3885,3965,4004,4170,2693,373,615,717,799,3764,113,3827,631,2002,3877,2499,4258,1655,4159,13,2912,4182,1964,24,111,220,2779,3960,1905,4000,4074,2017,2519,3918,176,270,2095,3821,16,301,3962,1730,3740,3815,3883,4130,301,806,3848,1125,3871,4167,110,3749,3857,3889,254,326,2268,2434,3756,3845,4012,4075,408,3902,1362,2790,3820,3927,4132,4135,102,594,811,371,124,3216,3822,3911,3945,34]</t>
  </si>
  <si>
    <t>[4258,667,2994,4436,225,4296,2181,147,1979,3422,277,4284,4428,4225,880,4217,4563,4359,4218,1668,4280,4290,472,1995,3281,4481,4434,4392,4297,4410,2357,4526,756,2497,4514,4130,277,3320,320,256,157,2911,4346,4138,483,947,4373,4156,4242,4453,4484,293,1484,1396,3601,1534,4269,4530,196,3433,4228,4027,1900,4137,4394,4389,2093,3309,3153,11,1909,3014,1496,3277,1303,4123,4347,55,3161,4450,4210,4335,4048,3250,1752,3603,1623,4097,510,527,3970,1819,2021,51,4182,4172,1423,4013,4054,1805,1548,4277,4042,4422,4121,1758,3915,4143,3928,4226,4099,2077,88,3992,2256,261,4292,3951,1649,3965,430,3056,1268,4271,174,1517,1686,4018,350,1066,902,3996,230,484,3069,1139,2346,381,2375,2417,748,556,4054,4027,3871,2713,3985,3916,391,1411,4222,404,3416,4013,559,4060,2993,252,3946,4327,3970,4212,4156,203,3898,420,4138,2447,353,225,3875,1144,1746,3883,588,2906,3903,1016,1536,1357,3950,3988,1219,2098,3786,172,280,2476,719,4155,418,2139,307,4238,3951,4080,634,3529,3835,3879,4080,3894,4120,3781,2361,4192,4204,533,3929,733,287,158,2278,3314,3969,619,3801,3856,3645,3839,3997,4189,1283,208,4113,380,1635,3460,4049,150,3762,3903,1880,3702,1105,3823,286,17,1957]</t>
  </si>
  <si>
    <t>[4258,667,2994,479,225,2183,323,4275,4402,4187,757,1968,2352,3400,147,276,4147,4194,1405,1547,3602,4255,4225,4367,3639,4226,4158,255,1651,4143,4486,4144,966,4404,622,2171,2748,778,960,587,997,1365,4304,2101,134,919,3376,2342,4133,835,4034,3896,3933,1879,265,3719,4002,3003,187,1813,2301,146,4101,4042,4092,3967,2698,3770,3043,463,902,3863,1239,1423,1248,3770,3788,1401,561,3937,3676,2794,3730,4022,3832,3986,282,2902,1539,342,3769,227,4039,11,3983,3016,550,1908,1793,55,3115,1772,3832,3798,51,4068,4,168,3878,545,1769,4029,3671,263,147,2447,160,458,1877,1455,2779,2862,3727,3156,3459,92,3520,1393,217,3758,3522,1569,1585,369,325,2099,1635,335,3663,2124,443,1622,104,3728,1954,345,1834,3359,1475,456,3374,3353,3405,661,1233,68,3657,2657,3541,3502,1502,2634,3421,2663,3514,3534,1985,3467,257,3460,1245,3626,3747,1114,941,2787,3394,3543,3505,285,3489,3624,3336,3413,157,3111,3385,3332,2166,1575,3636,642,3718,3313,358,3365,789,2097,1331,3349,3635,3319,3308,3573,3653,2551,480,1721,1241,127,1863,266,2353,3437,3524,2029,3581,3497,178,3636,3286,1233,1536,1386,1360,3117,1854,1282,3579,355,546,3537,3502,715,3535,3069,3232,3411,1005]</t>
  </si>
  <si>
    <t>[96,1535,576,460,1400,188,872,2459,2671,3239,3228,2870,2448,2322,1739,1676,571,172,4609,1990,1713,4213,774,632,550,496,293,4627,1225,2281,1769,768,1381,945,796,709,225,802,1358,2157,2258,2657,3090,4322,4361,4389,4395,18,20,61,123,126,143,178,197,210,214,253,267,279,281,294,300,303,308,310,359,361,495,547,560,566,568,595,598,605,685,688,701,707,770,856,865,984,1015,1037,1168,1298,1328,1485,1568,1586,1629,1634,1678,1777,1930,1937,2018,2023,2049,2067,2094,2204,2373,2409,2426,2490,2525,2563,2630,2641,2647,2854,2896,3021,3088,3263,3421,3903,4032,4012,3977,3867,3853,3844,3809,3774,3767,3737,3719,3694,3653,3640,3618,3615,3611,3595,3589,3584,3573,3538,3532,3493,3488,3460,3436,3393,3276,3260,3218,3213,3195,3192,3186,3153,3145,3139,3127,3103,3099,3056,3041,3014,3007,2985,2971,2960,2942,2845,2843,2826,2793,2786,2784,2775,2763,2731,2725,2718,2705,2667,2626,2611,2600,2599,2562,2537,2517,2496,2478,2470,2398,2377,2372,2356,2325,2267,2249,2220,2213,2206,2202,2175,2173,2162,2155,2154,2140,2128,2108,2088,2083,2080,2074,2062,2060,2038,2021,2014,2003,1998,1995,1966,1928,1903,1900,1887,1871,1860,1837,1833,1832,1826,1820,1762,1754,1734,1707]</t>
  </si>
  <si>
    <t>[4258,279,768,560,1535,161,281,576,2513,597,1400,872,1679,1681,756,117,796,709,324,434,550,642,1056,1165,1769,2318,271,2646,2668,680,1768,4649,96,186,303,449,639,661,850,976,1088,1278,1322,1323,2125,945,598,1390,477,258,1335,347,1191,2657,116,121,138,238,325,373,595,612,865,925,1251,1254,1298,1366,1478,1559,1814,2414,2928,1100,1336,513,225,14,2258,4416,56,172,296,370,571,616,682,685,738,926,1006,1060,1071,1241,1281,1843,2387,882,156,155,920,759,1687,939,2157,398,460,757,1291,10,38,44,48,66,214,251,339,361,375,410,520,525,736,856,933,958,1073,1330,1459,2287,2418,2643,532,471,416,343,585,1860,782,446,125,902,2090,18,43,68,101,170,178,188,228,262,293,344,378,390,399,409,459,488,495,542,582,605,627,628,719,788,1121,1168,1297,1328,1477,1783,1806,1877,2328,2499,2461,2459,2289,2281,1632,1349,1264,1111,895,707,641,2212,1722,1694,1197,285,2469,4652,1931,242,199,114,136,546,602,1225,2168,3146,3957,8,22,51,54,129,131,157,218,230,254,264,381,394,479,487,566,604,632,654,665,701,717,799,800,918,1268,1304,1326,1516,1567,1989,2094]</t>
  </si>
  <si>
    <t>[641,769,695,344,177,864,1264,324,1103,1714,1535,271,827,768,370,96,622,956,73,1020,1102,1373,642,707,932,1691,539,161,816,972,258,754,1516,813,471,668,131,1250,1298,1401,567,8,188,61,1110,720,1013,896,359,571,172,1356,746,1118,329,919,467,86,537,451,43,682,218,34,1293,267,1459,724,902,987,661,242,1326,288,677,1168,951,1538,479,269,719,519,848,619,865,230,886,1295,1411,550,701,294,2210,542,388,51,605,20,597,1048,921,409,602,926,393,1493,66,268,620,232,307,712,1477,5,1243,491,312,325,566,964,1189,665,137,322,335,170,925,390,489,264,262,419,632,525,1044,244,407,1382,108,751,1636,842,254,826,276,1268,627,788,236,171,1007,396,918,116,879,140,136,684,44,394,484,405,146,220,713,9,293,60,582,157,79,381,241,655,327,849,187,520,153,560,1444,856,56,169,368,228,866,476,738,238,1177,775,404,817,557,399,869,65,250,757,1215,1297,114,556,125,776,685,251,281,123,872,62,552,434,554,18,870,629,2258,314,129,736,133,275,509,616,604,279,113,1249,297,41,717,595,120,16,143,37,54]</t>
  </si>
  <si>
    <t>[448,48,423,825,186,698,40,611,527,956,106,932,86,1103,383,112,172,572,836,754,852,1336,1102,1356,641,1197,207,467,1264,615,8,1270,370,769,680,642,1137,359,258,721,982,233,1250,185,1110,309,864,161,695,471,73,569,1459,140,622,479,612,1326,827,61,1298,886,539,707,1373,324,1168,816,720,329,896,605,813,567,972,746,1013,668,451,267,157,230,1401,218,537,571,987,682,294,325,34,242,146,307,388,677,719,5,661,921,1189,288,170,632,542,269,724,335,66,701,951,865,550,826,619,56,393,20,620,51,848,1477,262,264,491,137,964,232,918,312,409,1493,136,419,602,171,566,597,1243,712,1048,268,390,1044,627,322,665,244,1382,751,879,489,1268,525,108,254,276,842,116,228,396,1007,407,220,236,788,153,655,9,133,79,293,169,849,684,405,394,381,60,44,484,713,187,560,476,250,238,241,62,856,582,1444,368,327,866,129,817,738,65,869,404,1177,1215,557,123,399,757,556,125,114,776,314,251,685,281,434,872,275,18,552,554,870,629,736,616,509,113,279,297,604,1249,41,717,595,120,37,143,16,54]</t>
  </si>
  <si>
    <t>[5,12,13,16,3,23,22,4781,34,7,31,3543,25,3555,27,2596,17,3541,21,38,6,408,19,91,82,119,26,3552,3549,14,35,15,71,50,51,24,32,52,36,48,75,45,49,2966,54,2702,802,53,2944,42,361,18,2592,3553,1242,3779,28,1679,20,3551,3509,4202,193,5799,4286]</t>
  </si>
  <si>
    <t>[5,13,21,12,3,16,22,3543,75,23,34,2596,31,7,17,25,119,6,19,15,14,27,91,4781,38,3541,3555,342,2944,61,24,2592,103,82,35,71,32,361,1242,26,3779,5797,2966,408,3549,208,2702,3553,44,5799,51,52,36,50,45,72,48,53,42,49,54,3782,18,37,28]</t>
  </si>
  <si>
    <t>[5,2593,6298,6312,2596,2599,6390,13,392,804,5563,5779,2612,2613,5780,2590,2591,5379,6290,6291,5552,5551,5541,5559,5537,5538,5539,5553,5558,5562,2594,5548,21,3745,3508,3525,3524,6,400,2966,1176,103,3971,3743,5150,3626,3785,1,3688,4024,3793,3899,3912,185,376,3597,3598,540,4530,4015,4528,4031,206,4091,204]</t>
  </si>
  <si>
    <t>[5,13,21,103,24,15,14,75,71,6,208,12,17,124,392,70,223,342,72,101,4,201,222,408,804,16,34,3,3543,828,1,106,163,175,25,376,22,31,19,87,1107,3541,61,44,666,37,86,76,546,385,499,7,27,361,33,91,35,32,129,23,3645,3553,4026,38,82]</t>
  </si>
  <si>
    <t>[5,12,13,16,3,23,22,4781,34,7,31,3543,25,3555,27,2596,17,3541,21,38,6,408,19,91,82,119,26,3552,3549,14,35,15,71,50,51,24,32,52,36,48,75,45,49,2966,54,2702,802,53,2944,42,361,18,2592,3553,1242,3779,28,1679,20,3551,3509,4202,193,5799,4286,552,61,5541,250,3517,3550,1245,3557,342,5797,3744,3513,3554,1477,37,201,2946,3514,43,3011,3782,33,917,44,4069,208,3625,3497,47,6048,3754,1249,1250,1251,151,1248,1247,72,3548,97,3984,2949,163,3974,41,1672,3232,8,39,2948,3778,5338,3535,1777,30,806,2979,2950,3540,2782,575,46,3769,2941]</t>
  </si>
  <si>
    <t>[5,12,13,16,3,23,22,4781,34,7,31,3543,25,3555,27,2596,17,3541,21,38,6,408,19,91,82,119,26,3552,3549,14,35,15,71,50,51,24,32,52,36,48,75,45,49,2966,54,2702,802,53,2944,42,361,18,2592,3553,1242,3779,28,1679,20,3551,3509,4202,193,5799,4286,552,61,5541,250,3517,3550,1245,3557,342,5797,3744,3513,3554,1477,37,201,2946,3514,43,3011,3782,33,917,44,4069,208,3625,3497,47,6048,3754,1247,1249,1250,151,1251,1248,72,3548,97,3984,2949,163,3974,41,1672,3232,8,39,2948,3778,5338,3535,1777,30,806,2979,2950,3540,2782,575,46,3769,2941]</t>
  </si>
  <si>
    <t>[5,12,13,16,3,23,22,4781,34,7,31,3543,25,3555,27,2596,17,3541,21,38,6,408,19,91,82,119,26,3552,3549,14,35,15,71,50,51,24,32,52,36,48,75,45,49,2966,54,2702,802,53,2944,42,361,18,2592,3553,1242,3779,28,1679,20,3551,3509,4202,193,5799,4286,552,61,5541,250,3517,3550,1245,3557,342,5797,3744,3513,3554,1477,37,201,2946,3514,43,3011,3782,33,917,44,4069,208,3625,3497,47,6048,3754,1248,1247,1249,151,1250,1251,72,3548,97,3984,2949,163,3974,41,1672,3232,8,39,2948,3778,5338,3535,1777,30,806,2979,2950,3540,2782,575,46,3769,2941]</t>
  </si>
  <si>
    <t>[5,13,21,12,3,16,22,3543,75,23,34,2596,31,7,17,25,119,6,19,15,14,27,91,4781,38,3541,3555,342,2944,61,24,2592,103,82,35,71,32,361,1242,26,3779,5797,2966,408,3549,208,2702,3553,44,5799,51,52,36,50,45,72,48,53,42,49,54,3782,18,37,28,20,33,802,3552,250,193,2941,3551,2942,223,2946,3550,3557,201,70,3744,3554,151,163,47,3769,2598,43,806,4026,8,3778,4069,1245,3762,39,41,6048,106,552,575,4,2949,40,2948,5338,2950,29,392,4202,55,46,30,2058,1247,1248,1249,1250,1251,129,56,87,97,3974,5541,3546,175,1679,3540]</t>
  </si>
  <si>
    <t>[5,2593,6298,6312,2596,2599,6390,13,392,804,5563,5779,2612,2613,5780,2590,2591,5379,6290,6291,5552,5551,5541,5559,5537,5538,5539,5553,5558,5562,2594,5548,21,3745,3508,3525,3524,6,400,2966,1176,103,3971,3743,5150,3626,3785,1,3688,4024,3793,3899,3912,185,376,3597,3598,540,4530,4015,4528,4031,206,4091,204,236,4030,4535,19,12,3543,25,3625,3635,3735,3744,3548,3642,3600,3622,5286,3853,4235,4399,4608,4622,4878,3967,3624,4252,3552,3556,3694,3905,3698,3892,3692,4487,4859,3954,4789,4490,4817,3884,3850,3886,3881,4482,4488,3876,4801,3957,3644,4238,4879,4491,3888,3542,3935,3828,3697,3869,3831,3857,3623,3919,3867,4864,4210]</t>
  </si>
  <si>
    <t>[5,13,21,103,24,15,14,75,71,6,208,12,17,124,392,70,223,342,72,101,4,201,222,408,804,16,34,3,3543,828,1,106,163,175,25,376,22,31,19,87,1107,3541,61,44,666,37,86,76,546,385,499,7,27,361,33,91,35,32,129,23,3645,3553,4026,38,82,8,1518,2596,43,806,3744,3546,3626,3625,47,2702,3749,3971,28,256,3769,2941,2942,3743,3779,3782,119,52,51,45,39,880,41,55,3549,3555,36,5799,5797,193,660,158,575,678,720,400,401,805,203,4277,1679,5338,1990,2553,819,978,1804,4835,3532,1367,2622,5339,2624,1730,1727,1477,389,2944,1245]</t>
  </si>
  <si>
    <t>[26,2946,37,3509,201,250,575,3552,3513,3517,3514,163,70,3744,223,32,35,82,408,3779,2942,4781,2941,3555,106,2702,38,72,2966,1242,2592,3541,208,24,61,5799,361,27,71,5797,19,2944,91,119,6,103,25,7,342,14,15,17,31,23,34,2596,22,16,3543,3,12,75,21,13,5]</t>
  </si>
  <si>
    <t>[16,4779,4780,4781,4785,4786,4833]</t>
  </si>
  <si>
    <t>[28,3625,44,250,802,35,3516,3497,3535,223,82,3509,3513,3552,3514,3517,3549,3782,5799,3744,72,26,2702,38,32,408,61,208,5797,3541,2966,1242,3779,103,71,24,361,3555,2592,119,14,15,91,2944,17,27,19,6,342,25,4781,7,31,21,34,2596,13,23,16,3543,22,75,3,12,5]</t>
  </si>
  <si>
    <t>[20,666,3869,3622,3642,3697,650,1676,222,5338,3542,3624,101,18,2949,2948,5150,28,54,87,49,6295,48,53,3769,33,3793,3556,3698,50,3828,5541,36,3971,45,3635,3743,52,4,51,3548,1245,1672,3785,6048,42,4069,2058,806,392,4044,3549,3626,3782,3839,3553,151,175,3625,44,3516,3535,3497,802,26,2946,37,3509,201,250,575,3552,3513,3517,3514,163,70,3744,223,32,35,82,408,3779,2942,4781,2941,3555,106,2702,38,72,2966,1242,2592,3541,208,24,61,5799,361,27,71,5797,19,2944,91,119,6,103,25,7,342,14,15,17,31,23,34,2596,22,16,3543,3,12,75,21,13,5]</t>
  </si>
  <si>
    <t>[3916,4487,3642,4864,3954,3624,3550,4210,3867,6048,3694,4605,3623,3556,4399,4608,4622,4878,3831,3857,3967,4235,5286,163,3853,3692,33,3542,3697,3869,3622,806,3769,6295,3551,3548,5150,1672,3793,3635,4785,4786,4833,4779,3971,4780,5541,3785,3828,20,3743,3698,37,3626,151,2946,2942,201,2941,4044,70,45,42,3839,28,3625,44,250,802,35,3516,3497,3535,223,82,3509,3513,3552,3514,3517,3549,3782,5799,3744,72,26,2702,38,32,408,61,208,5797,3541,2966,1242,3779,103,71,24,361,3555,2592,119,14,15,91,2944,17,27,19,6,342,25,4781,7,31,21,34,2596,13,23,16,3543,22,75,3,12,5]</t>
  </si>
  <si>
    <t>[3599,4614,3550,4252,41,3600,8,4250,2598,3762,97,3601,2940,185,4620,3881,1251,1250,1249,1248,1247,3978,4397,4460,4461,4703,4704,4805,4697,1467,1066,4859,4342,4789,4487,3551,3916,3919,4210,4864,3954,2953,193,3867,4026,4605,4399,4608,4622,4878,4235,3694,640,3967,5286,3623,3857,3831,47,3853,4286,3974,552,3692,2950,20,666,3869,3622,3642,3697,650,1676,222,5338,3542,3624,101,18,2949,2948,5150,28,54,87,49,6295,48,53,3769,33,3793,3556,3698,50,3828,5541,36,3971,45,3635,3743,52,4,51,3548,1245,1672,3785,6048,42,4069,2058,806,392,4044,3549,3626,3782,3839,3553,151,175,3625,44,3516,3535,3497,802,26,2946,37,3509,201,250,575,3552,3513,3517,3514,163,70,3744,223,32,35,82,408,3779,2942,4781,2941,3555,106,2702,38,72,2966,1242,2592,3541,208,24,61,5799,361,27,71,5797,19,2944,91,119,6,103,25,7,342,14,15,17,31,23,34,2596,22,16,3543,3,12,75,21,13,5]</t>
  </si>
  <si>
    <t>[49,4529,4531,4861,48,4237,8,3876,53,4801,3957,4866,3639,3905,3640,3974,4717,3912,3899,4347,4490,3900,50,3935,3598,3895,36,3735,3884,52,51,4069,4252,3599,4202,4879,1245,4817,4620,4877,185,4802,4614,3600,4,106,4250,3601,1676,3554,3881,4026,3553,3978,4397,4460,4461,4703,4704,4805,4697,4859,4789,4342,3919,3916,4487,3642,4864,3954,3624,3550,4210,3867,6048,3694,4605,3623,3556,4399,4608,4622,4878,3831,3857,3967,4235,5286,163,3853,3692,33,3542,3697,3869,3622,806,3769,6295,3551,3548,5150,1672,3793,3635,4785,4786,4833,4779,3971,4780,5541,3785,3828,20,3743,3698,37,3626,151,2946,2942,201,2941,4044,70,45,42,3839,28,3625,44,250,802,35,3516,3497,3535,223,82,3509,3513,3552,3514,3517,3549,3782,5799,3744,72,26,2702,38,32,408,61,208,5797,3541,2966,1242,3779,103,71,24,361,3555,2592,119,14,15,91,2944,17,27,19,6,342,25,4781,7,31,21,34,2596,13,23,16,3543,22,75,3,12,5]</t>
  </si>
  <si>
    <t>[5,12,13,16,3,23,22,4781,34,7,31,3543,25,3555,27,2596,17,3541,21,38,6,408,19,91,82,119,26,3552,3549,14,35,15,71,50,51,24,32,52,36,48,75,45,49,2966,54,2702,802,53,2944,42,361,18,2592,3553,1242,3779,28,1679,20,3551,3509,4202,193,5799,4286,552,61,5541,250,3517,3550,1245,3557,342,5797,3744,3513,3554,1477,37,201,2946,3514,43,3011,3782,33,917,44,4069,208,3625,3497,47,6048,3754,1247,1250,1251,151,1248,1249,72,3548,97,3984,2949,163,3974,41,1672,3232,8,39,2948,3778,5338,3535,1777,30,806,2979,2950,3540,2782,575,46,3769,2941,55,172,129,2058,3516,70,78,1727,2598,103,29,69,1389,40,5456,2942,3762,223,426,67,4,56,5996,2556,63,385,3546,2953,152,3986,204,3749,65,2253,5449,1066,2551,5540,1743,456,2940,222,83,1676,64,392,175,3785,3155,2661,1002,1966,185,3008,256,4026,3652,2945,3698,4002,804,62,1467,1518,2599]</t>
  </si>
  <si>
    <t>[5,12,13,16,3,23,22,4781,34,7,31,3543,25,3555,27,2596,17,3541,21,38,6,408,19,91,82,119,26,3552,3549,14,35,15,71,50,51,24,32,52,36,48,75,45,49,2966,54,2702,802,53,2944,42,361,18,2592,3553,1242,3779,28,1679,20,3551,3509,4202,193,5799,4286,552,61,5541,250,3517,3550,1245,3557,342,5797,3744,3513,3554,1477,37,201,2946,3514,43,3011,3782,33,917,44,4069,208,3625,3497,47,6048,3754,1247,1251,1249,151,1250,1248,72,3548,97,3984,2949,163,3974,41,1672,3232,8,39,2948,3778,5338,3535,1777,30,806,2979,2950,3540,2782,575,46,3769,2941,55,172,129,2058,3516,70,78,1727,2598,103,29,69,1389,40,5456,2942,3762,223,426,67,4,56,5996,2556,63,385,3546,2953,152,3986,204,3749,65,2253,5449,1066,2551,5540,1743,456,2940,222,83,1676,64,392,175,3785,3155,2661,1002,1966,185,3008,256,4026,3652,2945,3698,4002,804,62,1467,1518,2599]</t>
  </si>
  <si>
    <t>[5,13,21,12,3,16,22,3543,75,23,34,2596,31,7,17,25,119,6,19,15,14,27,91,4781,38,3541,3555,342,2944,61,24,2592,103,82,35,71,32,361,1242,26,3779,5797,2966,408,3549,208,2702,3553,44,5799,51,52,36,50,45,72,48,53,42,49,54,3782,18,37,28,20,33,802,3552,250,193,2941,3551,2942,223,2946,3550,3557,201,70,3744,3554,151,163,47,3769,2598,43,806,4026,8,3778,4069,1245,3762,39,41,6048,106,552,575,4,2949,40,2948,5338,2950,29,392,4202,55,46,30,2058,1247,1248,1249,1250,1251,129,56,87,97,3974,5541,3546,175,1679,3540,3548,222,666,4286,101,3749,2953,1477,152,3986,3556,1672,5795,804,3011,2599,69,1107,3645,124,3984,1467,83,67,333,63,62,64,3232,65,1518,1777,1066,2940,3155,3509,60,2979,68,1393,1727,2954,3754,66,59,109,256,1246,2952,2951,3625,3626,88,650,910,1002,3514,3517,3513,5456,89,5449,2597,220,640]</t>
  </si>
  <si>
    <t>[5,2593,6298,6312,2596,2599,6390,13,392,804,5563,5779,2612,2613,5780,2590,2591,5379,6290,6291,5552,5551,5541,5559,5537,5538,5539,5553,5558,5562,2594,5548,21,3745,3508,3525,3524,6,400,2966,1176,103,3971,3743,5150,3626,3785,1,3688,4024,3793,3899,3912,185,376,3597,3598,540,4530,4015,4528,4031,206,4091,204,236,4030,4535,19,12,3543,25,3625,3635,3735,3744,3548,3642,3600,3622,5286,3853,4235,4399,4608,4622,4878,3967,3624,4252,3552,3556,3694,3905,3698,3892,3692,4487,4859,3954,4789,4490,4817,3884,3850,3886,3881,4482,4488,3876,4801,3957,3644,4238,4879,4491,3888,3542,3935,3828,3697,3869,3831,3857,3623,3919,3867,4864,4210,4342,4605,3978,4397,4460,4461,4697,4703,4704,4805,4155,4163,3900,4250,3862,3895,4620,4614,4802,3601,4347,4717,3709,4164,3599,3640,4632,4808,3839,4877,3639,4815,4861,4866,3976,4237,3860,3916,3958,4335,3956,3959,3961,4044,4158,4625,4629,4630,4824,4865,4885,3805,4710,3583,3585,4168,3859,3981,4162,4167,4169,4391,4529,4531,4671]</t>
  </si>
  <si>
    <t>[5,13,21,103,24,15,14,75,71,6,208,12,17,124,392,70,223,342,72,101,4,201,222,408,804,16,34,3,3543,828,1,106,163,175,25,376,22,31,19,87,1107,3541,61,44,666,37,86,76,546,385,499,7,27,361,33,91,35,32,129,23,3645,3553,4026,38,82,8,1518,2596,43,806,3744,3546,3626,3625,47,2702,3749,3971,28,256,3769,2941,2942,3743,3779,3782,119,52,51,45,39,880,41,55,3549,3555,36,5799,5797,193,660,158,575,678,720,400,401,805,203,4277,1679,5338,1990,2553,819,978,1804,4835,3532,1367,2622,5339,2624,1730,1727,1477,389,2944,1245,5662,1467,1722,5345,2593,1468,1723,1199,5660,1469,1197,1501,1482,1564,691,845,1393,1002,109,1066,632,2955,6262,2909,2923,820,3092,1198,2792,679,650,220,5313,221,407,187,2058,2708,2753,2707,2705,2771,2750,1818,2727,1060,1071,2899,2931,1412,1421,1447,2912,1389,1410,1411,1409,1408,1416,1420]</t>
  </si>
  <si>
    <t>[3155,5552,4529,4531,4824,4629,4630,4865,4885,3709,4155,4808,3862,3959,3892,4632,4238,804,204,3958,3961,3956,109,3644,3554,4861,3557,4237,4801,3957,3976,3850,3905,4717,4866,3639,4347,4490,4335,3912,3899,3900,3876,3030,124,3888,1477,129,3640,152,3040,5795,3598,3778,3884,4202,4879,3735,3895,2599,4817,3935,4877,4802,3599,4614,3550,4252,41,3600,8,4250,2598,3762,97,3601,2940,185,4620,3881,1251,1250,1249,1248,1247,3978,4397,4460,4461,4703,4704,4805,4697,1467,1066,4859,4342,4789,4487,3551,3916,3919,4210,4864,3954,2953,193,3867,4026,4605,4399,4608,4622,4878,4235,3694,640,3967,5286,3623,3857,3831,47,3853,4286,3974,552,3692,2950,20,666,3869,3622,3642,3697,650,1676,222,5338,3542,3624,101,18,2949,2948,5150,28,54,87,49,6295,48,53,3769,33,3793,3556,3698,50,3828,5541,36,3971,45,3635,3743,52,4,51,3548,1245,1672,3785,6048,42,4069,2058,806,392,4044,3549,3626,3782,3839,3553,151,175,3625,44,3516,3535,3497,802,26,2946,37,3509,201,250,575,3552,3513,3517,3514,163,70,3744,223,32,35,82,408,3779,2942,4781,2941,3555,106,2702,38,72,2966,1242,2592,3541,208,24,61,5799,361,27,71,5797,19,2944,91,119,6,103,25,7,342,14,15,17,31,23,34,2596,22,16,3543,3,12,75,21,13,5]</t>
  </si>
  <si>
    <t>[4530,236,392,2058,87,43,3597,2950,540,41,2599,5338,552,4391,2949,3859,18,4671,4162,3585,4710,2948,4491,4167,3583,575,3805,4815,4169,3981,4482,3860,4168,206,4488,4164,3862,3886,47,4163,4158,4625,4808,4335,3976,4155,3850,4629,4630,4865,4885,4824,3709,3892,3888,3959,4632,4238,3958,3956,3961,54,204,3644,49,4529,4531,4861,48,4237,8,3876,53,4801,3957,4866,3639,3905,3640,3974,4717,3912,3899,4347,4490,3900,50,3935,3598,3895,36,3735,3884,52,51,4069,4252,3599,4202,4879,1245,4817,4620,4877,185,4802,4614,3600,4,106,4250,3601,1676,3554,3881,4026,3553,3978,4397,4460,4461,4703,4704,4805,4697,4859,4789,4342,3919,3916,4487,3642,4864,3954,3624,3550,4210,3867,6048,3694,4605,3623,3556,4399,4608,4622,4878,3831,3857,3967,4235,5286,163,3853,3692,33,3542,3697,3869,3622,806,3769,6295,3551,3548,5150,1672,3793,3635,4785,4786,4833,4779,3971,4780,5541,3785,3828,20,3743,3698,37,3626,151,2946,2942,201,2941,4044,70,45,42,3839,28,3625,44,250,802,35,3516,3497,3535,223,82,3509,3513,3552,3514,3517,3549,3782,5799,3744,72,26,2702,38,32,408,61,208,5797,3541,2966,1242,3779,103,71,24,361,3555,2592,119,14,15,91,2944,17,27,19,6,342,25,4781,7,31,21,34,2596,13,23,16,3543,22,75,3,12,5]</t>
  </si>
  <si>
    <t>[5,12,13,16,3,23,22,4781,34,7,31,3543,25,3555,27,2596,17,3541,21,38,6,408,19,91,82,119,26,3552,3549,14,35,15,71,50,51,24,32,52,36,48,75,45,49,2966,54,2702,802,53,2944,42,361,18,2592,3553,1242,3779,28,1679,20,3551,3509,4202,193,5799,4286,552,61,5541,250,3517,3550,1245,3557,342,5797,3744,3513,3554,1477,37,201,2946,3514,43,3011,3782,33,917,44,4069,208,3625,3497,47,6048,3754,1250,1248,1249,151,1247,1251,72,3548,97,3984,2949,163,3974,41,1672,3232,8,39,2948,3778,5338,3535,1777,30,806,2979,2950,3540,2782,575,46,3769,2941,55,172,129,2058,3516,70,78,1727,2598,103,29,69,1389,40,5456,2942,3762,223,426,67,4,56,5996,2556,63,385,3546,2953,152,3986,204,3749,65,2253,5449,1066,2551,5540,1743,456,2940,222,83,1676,64,392,175,3785,3155,2661,1002,1966,185,3008,256,4026,3652,2945,3698,4002,804,62,1467,1518,2599,1393,3556,2753,1107,478,382,1890,1367,333,3459,4205,3743,2473,2954,3626,637,5741,66,5484,3635,3794,5000,3973,171,220,5795,3622,1501,2752,3666,660,3598,6007,634,2974,60,6332,90,2465,1753,2952,2128,3751,88,5243,1135,2557,3547,2083,115,206,3916,828,499,3662,5600,401,5461,6431,5995,68,2707,3846,2597]</t>
  </si>
  <si>
    <t>[5,12,13,16,3,23,22,4781,34,7,31,3543,25,3555,27,2596,17,3541,21,38,6,408,19,91,82,119,26,3552,3549,14,35,15,71,50,51,24,32,52,36,48,75,45,49,2966,54,2702,802,53,2944,42,361,18,2592,3553,1242,3779,28,1679,20,3551,3509,4202,193,5799,4286,552,61,5541,250,3517,3550,1245,3557,342,5797,3744,3513,3554,1477,37,201,2946,3514,43,3011,3782,33,917,44,4069,208,3625,3497,47,6048,3754,1249,1247,1250,151,1248,1251,72,3548,97,3984,2949,163,3974,41,1672,3232,8,39,2948,3778,5338,3535,1777,30,806,2979,2950,3540,2782,575,46,3769,2941,55,172,129,2058,3516,70,78,1727,2598,103,29,69,1389,40,5456,2942,3762,223,426,67,4,56,5996,2556,63,385,3546,2953,152,3986,204,3749,65,2253,5449,1066,2551,5540,1743,456,2940,222,83,1676,64,392,175,3785,3155,2661,1002,1966,185,3008,256,4026,3652,2945,3698,4002,804,62,1467,1518,2599,1393,3556,2753,1107,478,382,1890,1367,333,3459,4205,3743,2473,2954,3626,637,5741,66,5484,3635,3794,5000,3973,171,220,5795,3622,1501,2752,3666,660,3598,6007,634,2974,60,6332,90,2465,1753,2952,2128,3751,88,5243,1135,2557,3547,2083,115,206,3916,828,499,3662,5600,401,5461,6431,5995,68,2707,3846,2597]</t>
  </si>
  <si>
    <t>[5,12,13,16,3,23,22,4781,34,7,31,3543,25,3555,27,2596,17,3541,21,38,6,408,19,91,82,119,26,3552,3549,14,35,15,71,50,51,24,32,52,36,48,75,45,49,2966,54,2702,802,53,2944,42,361,18,2592,3553,1242,3779,28,1679,20,3551,3509,4202,193,5799,4286,552,61,5541,250,3517,3550,1245,3557,342,5797,3744,3513,3554,1477,37,201,2946,3514,43,3011,3782,33,917,44,4069,208,3625,3497,47,6048,3754,1251,1250,1248,151,1247,1249,72,3548,97,3984,2949,163,3974,41,1672,3232,8,39,2948,3778,5338,3535,1777,30,806,2979,2950,3540,2782,575,46,3769,2941,55,172,129,2058,3516,70,78,1727,2598,103,29,69,1389,40,5456,2942,3762,223,426,67,4,56,5996,2556,63,385,3546,2953,152,3986,204,3749,65,2253,5449,1066,2551,5540,1743,456,2940,222,83,1676,64,392,175,3785,3155,2661,1002,1966,185,3008,256,4026,3652,2945,3698,4002,804,62,1467,1518,2599,1393,3556,2753,1107,478,382,1890,1367,333,3459,4205,3743,2473,2954,3626,637,5741,66,5484,3635,3794,5000,3973,171,220,5795,3622,1501,2752,3666,660,3598,6007,634,2974,60,6332,90,2465,1753,2952,2128,3751,88,5243,1135,2557,3547,2083,115,206,3916,828,499,3662,5600,401,5461,6431,5995,68,2707,3846,2597]</t>
  </si>
  <si>
    <t>[5,13,21,12,3,16,22,3543,75,23,34,2596,31,7,17,25,119,6,19,15,14,27,91,4781,38,3541,3555,342,2944,61,24,2592,103,82,35,71,32,361,1242,26,3779,5797,2966,408,3549,208,2702,3553,44,5799,51,52,36,50,45,72,48,53,42,49,54,3782,18,37,28,20,33,802,3552,250,193,2941,3551,2942,223,2946,3550,3557,201,70,3744,3554,151,163,47,3769,2598,43,806,4026,8,3778,4069,1245,3762,39,41,6048,106,552,575,4,2949,40,2948,5338,2950,29,392,4202,55,46,30,2058,1247,1248,1249,1250,1251,129,56,87,97,3974,5541,3546,175,1679,3540,3548,222,666,4286,101,3749,2953,1477,152,3986,3556,1672,5795,804,3011,2599,69,1107,3645,124,3984,1467,83,67,333,63,62,64,3232,65,1518,1777,1066,2940,3155,3509,60,2979,68,1393,1727,2954,3754,66,59,109,256,1246,2952,2951,3625,3626,88,650,910,1002,3514,3517,3513,5456,89,5449,2597,220,640,5996,90,154,2595,3497,2551,3516,3535,5798,385,185,2753,805,828,1389,3635,2947,2594,5540,76,1468,2782,2945,5801,426,546,660,6332,2661,3652,3547,4205,86,880,1676,2556,3564,187,3545,2722,3785,389,1674,1799,110,171,172,5461,115,1367,2974,3642,6007,1501,2593,2707,3643,400,1966,2253,2465,3154,2413,3459]</t>
  </si>
  <si>
    <t>[5,2593,6298,6312,2596,2599,6390,13,392,804,5563,5779,2612,2613,5780,2590,2591,5379,6290,6291,5552,5551,5541,5559,5537,5538,5539,5553,5558,5562,2594,5548,21,3745,3508,3525,3524,6,400,2966,1176,103,3971,3743,5150,3626,3785,1,3688,4024,3793,3899,3912,185,376,3597,3598,540,4530,4015,4528,4031,206,4091,204,236,4030,4535,19,12,3543,25,3625,3635,3735,3744,3548,3642,3600,3622,5286,3853,4235,4399,4608,4622,4878,3967,3624,4252,3552,3556,3694,3905,3698,3892,3692,4487,4859,3954,4789,4490,4817,3884,3850,3886,3881,4482,4488,3876,4801,3957,3644,4238,4879,4491,3888,3542,3935,3828,3697,3869,3831,3857,3623,3919,3867,4864,4210,4342,4605,3978,4397,4460,4461,4697,4703,4704,4805,4155,4163,3900,4250,3862,3895,4620,4614,4802,3601,4347,4717,3709,4164,3599,3640,4632,4808,3839,4877,3639,4815,4861,4866,3976,4237,3860,3916,3958,4335,3956,3959,3961,4044,4158,4625,4629,4630,4824,4865,4885,3805,4710,3583,3585,4168,3859,3981,4162,4167,4169,4391,4529,4531,4671,4458,4702,4855,345,2,5287,3595,4040,4917,135,309,126,362,358,146,349,130,296,4107,4467,4857,357,3685,4110,4,4025,4771,201,72,4280,1467,124,71,223,342,24,70,208,828,15,408,220,806,1066,457,129,75,2959,222,688,546,163,1518,76,86,678,720,5289,158,2128,555,2866,253,3522]</t>
  </si>
  <si>
    <t>[6332,5562,3041,5558,40,29,426,1107,3232,910,4528,4015,4091,4785,4786,4833,5996,2593,3986,4779,4530,1518,3688,236,5559,3597,3540,4780,1,1002,5551,39,220,540,1393,3018,4391,3859,1679,4671,3069,4162,4167,4169,4491,3981,4168,206,3585,4482,3583,4488,4164,43,3805,4815,3008,4710,4158,4625,3886,3546,3860,4163,3155,5552,4529,4531,4824,4629,4630,4865,4885,3709,4155,4808,3862,3959,3892,4632,4238,804,204,3958,3961,3956,109,3644,3554,4861,3557,4237,4801,3957,3976,3850,3905,4717,4866,3639,4347,4490,4335,3912,3899,3900,3876,3030,124,3888,1477,129,3640,152,3040,5795,3598,3778,3884,4202,4879,3735,3895,2599,4817,3935,4877,4802,3599,4614,3550,4252,41,3600,8,4250,2598,3762,97,3601,2940,185,4620,3881,1251,1250,1249,1248,1247,3978,4397,4460,4461,4703,4704,4805,4697,1467,1066,4859,4342,4789,4487,3551,3916,3919,4210,4864,3954,2953,193,3867,4026,4605,4399,4608,4622,4878,4235,3694,640,3967,5286,3623,3857,3831,47,3853,4286,3974,552,3692,2950,20,666,3869,3622,3642,3697,650,1676,222,5338,3542,3624,101,18,2949,2948,5150,28,54,87,49,6295,48,53,3769,33,3793,3556,3698,50,3828,5541,36,3971,45,3635,3743,52,4,51,3548,1245,1672,3785,6048,42,4069,2058,806,392,4044,3549,3626,3782,3839,3553,151,175,3625,44,3516,3535,3497,802,26,2946,37,3509,201,250,575,3552,3513,3517,3514,163,70,3744,223,32,35,82,408,3779,2942,4781,2941,3555,106,2702,38,72,2966,1242,2592,3541,208,24,61,5799,361,27,71,5797,19,2944,91,119,6,103,25,7,342,14,15,17,31,23,34,2596,22,16,3543,3,12,75,21,13,5]</t>
  </si>
  <si>
    <t>[3041,2593,3986,5538,5539,56,3557,382,4286,5553,4917,4040,5287,5537,101,30,2,1467,5562,46,5558,1477,4855,6332,345,4702,152,3018,3069,3749,666,3595,1066,4458,2953,78,29,426,5559,1679,5551,97,4535,193,3008,129,4030,2940,4031,3030,222,1,3040,4091,5552,3688,4015,3540,4528,1247,1248,1249,1250,1251,4530,236,392,2058,87,43,3597,2950,540,41,2599,5338,552,4391,2949,3859,18,4671,4162,3585,4710,2948,4491,4167,3583,575,3805,4815,4169,3981,4482,3860,4168,206,4488,4164,3862,3886,47,4163,4158,4625,4808,4335,3976,4155,3850,4629,4630,4865,4885,4824,3709,3892,3888,3959,4632,4238,3958,3956,3961,54,204,3644,49,4529,4531,4861,48,4237,8,3876,53,4801,3957,4866,3639,3905,3640,3974,4717,3912,3899,4347,4490,3900,50,3935,3598,3895,36,3735,3884,52,51,4069,4252,3599,4202,4879,1245,4817,4620,4877,185,4802,4614,3600,4,106,4250,3601,1676,3554,3881,4026,3553,3978,4397,4460,4461,4703,4704,4805,4697,4859,4789,4342,3919,3916,4487,3642,4864,3954,3624,3550,4210,3867,6048,3694,4605,3623,3556,4399,4608,4622,4878,3831,3857,3967,4235,5286,163,3853,3692,33,3542,3697,3869,3622,806,3769,6295,3551,3548,5150,1672,3793,3635,4785,4786,4833,4779,3971,4780,5541,3785,3828,20,3743,3698,37,3626,151,2946,2942,201,2941,4044,70,45,42,3839,28,3625,44,250,802,35,3516,3497,3535,223,82,3509,3513,3552,3514,3517,3549,3782,5799,3744,72,26,2702,38,32,408,61,208,5797,3541,2966,1242,3779,103,71,24,361,3555,2592,119,14,15,91,2944,17,27,19,6,342,25,4781,7,31,21,34,2596,13,23,16,3543,22,75,3,12,5]</t>
  </si>
  <si>
    <t>[5,12,13,16,3,23,22,4781,34,7,31,3543,25,3555,27,2596,17,3541,21,38,6,408,19,91,82,119,26,3552,3549,14,35,15,71,50,51,24,32,52,36,48,75,45,49,2966,54,2702,802,53,2944,42,361,18,2592,3553,1242,3779,28,1679,20,3551,3509,4202,193,5799,4286,552,61,5541,250,3517,3550,1245,3557,342,5797,3744,3513,3554,1477,37,201,2946,3514,43,3011,3782,33,917,44,4069,208,3625,3497,47,6048,3754,1251,1247,1250,151,1249,1248,72,3548,97,3984,2949,163,3974,41,1672,3232,8,39,2948,3778,5338,3535,1777,30,806,2979,2950,3540,2782,575,46,3769,2941,55,172,129,2058,3516,70,78,1727,2598,103,29,69,1389,40,5456,2942,3762,223,426,67,4,56,5996,2556,63,385,3546,2953,152,3986,204,3749,65,2253,5449,1066,2551,5540,1743,456,2940,222,83,1676,64,392,175,3785,3155,2661,1002,1966,185,3008,256,4026,3652,2945,3698,4002,804,62,1467,1518,2599,1393,3556,2753,1107,478,382,1890,1367,333,3459,4205,3743,2473,2954,3626,637,5741,66,5484,3635,3794,5000,3973,171,220,5795,3622,1501,2752,3666,660,3598,6007,634,2974,60,6332,90,2465,1753,2952,2128,3751,88,5243,1135,2557,3547,2083,115,206,3916,828,499,3662,5600,401,5461,6431,5995,68,2707,3846,2597,3828,109,633,5317,718,2722,4319,805,5508,3624,79,101,2951,1468,434,1341,880,3750,1722,546,1197,87,5586,154,2056,666,5707,471,1199,80,2053,2708,910,76,2593,106,400,3748,2869,3154,1516,2260,3699,3998,3017,1482,1689,89,59,225,253,4313,2697,81,2049,1420,3642,3453,5787,2947,624,2691,2595,548]</t>
  </si>
  <si>
    <t>[5,12,13,16,3,23,22,4781,34,7,31,3543,25,3555,27,2596,17,3541,21,38,6,408,19,91,82,119,26,3552,3549,14,35,15,71,50,51,24,32,52,36,48,75,45,49,2966,54,2702,802,53,2944,42,361,18,2592,3553,1242,3779,28,1679,20,3551,3509,4202,193,5799,4286,552,61,5541,250,3517,3550,1245,3557,342,5797,3744,3513,3554,1477,37,201,2946,3514,43,3011,3782,33,917,44,4069,208,3625,3497,47,6048,3754,1247,1249,1248,151,1251,1250,72,3548,97,3984,2949,163,3974,41,1672,3232,8,39,2948,3778,5338,3535,1777,30,806,2979,2950,3540,2782,575,46,3769,2941,55,172,129,2058,3516,70,78,1727,2598,103,29,69,1389,40,5456,2942,3762,223,426,67,4,56,5996,2556,63,385,3546,2953,152,3986,204,3749,65,2253,5449,1066,2551,5540,1743,456,2940,222,83,1676,64,392,175,3785,3155,2661,1002,1966,185,3008,256,4026,3652,2945,3698,4002,804,62,1467,1518,2599,1393,3556,2753,1107,478,382,1890,1367,333,3459,4205,3743,2473,2954,3626,637,5741,66,5484,3635,3794,5000,3973,171,220,5795,3622,1501,2752,3666,660,3598,6007,634,2974,60,6332,90,2465,1753,2952,2128,3751,88,5243,1135,2557,3547,2083,115,206,3916,828,499,3662,5600,401,5461,6431,5995,68,2707,3846,2597,3828,109,633,5317,718,2722,4319,805,5508,3624,79,101,2951,1468,434,1341,880,3750,1722,546,1197,87,5586,154,2056,666,5707,471,1199,80,2053,2708,910,76,2593,106,400,3748,2869,3154,1516,2260,3699,3998,3017,1482,1689,89,59,225,253,4313,2697,81,2049,1420,3642,3453,5787,2947,624,2691,2595,548]</t>
  </si>
  <si>
    <t>[5,12,13,16,3,23,22,4781,34,7,31,3543,25,3555,27,2596,17,3541,21,38,6,408,19,91,82,119,26,3552,3549,14,35,15,71,50,51,24,32,52,36,48,75,45,49,2966,54,2702,802,53,2944,42,361,18,2592,3553,1242,3779,28,1679,20,3551,3509,4202,193,5799,4286,552,61,5541,250,3517,3550,1245,3557,342,5797,3744,3513,3554,1477,37,201,2946,3514,43,3011,3782,33,917,44,4069,208,3625,3497,47,6048,3754,1249,1251,1250,151,1247,1248,72,3548,97,3984,2949,163,3974,41,1672,3232,8,39,2948,3778,5338,3535,1777,30,806,2979,2950,3540,2782,575,46,3769,2941,55,172,129,2058,3516,70,78,1727,2598,103,29,69,1389,40,5456,2942,3762,223,426,67,4,56,5996,2556,63,385,3546,2953,152,3986,204,3749,65,2253,5449,1066,2551,5540,1743,456,2940,222,83,1676,64,392,175,3785,3155,2661,1002,1966,185,3008,256,4026,3652,2945,3698,4002,804,62,1467,1518,2599,1393,3556,2753,1107,478,382,1890,1367,333,3459,4205,3743,2473,2954,3626,637,5741,66,5787,3635,3794,5000,3973,171,220,5795,3622,1501,2752,3666,660,3598,6007,634,2974,60,6332,90,2465,1753,2952,2128,3751,88,5243,1135,2557,3547,2083,115,206,3916,828,499,3662,5600,401,5461,6431,5995,68,2707,3846,2597,3828,109,633,5317,718,2722,4319,805,5508,3624,79,101,2951,1468,434,1341,880,3750,1722,546,1197,87,5586,154,2056,666,5707,471,1199,80,2053,2708,910,76,2593,106,400,3748,2869,3154,1516,2260,3699,3998,3017,1482,1689,89,59,225,253,4313,2697,81,2049,1420,3642,3453,5484,2947,624,2691,2595,548]</t>
  </si>
  <si>
    <t>[5,13,21,12,3,16,22,3543,75,23,34,2596,31,7,17,25,119,6,19,15,14,27,91,4781,38,3541,3555,342,2944,61,24,2592,103,82,35,71,32,361,1242,26,3779,5797,2966,408,3549,208,2702,3553,44,5799,51,52,36,50,45,72,48,53,42,49,54,3782,18,37,28,20,33,802,3552,250,193,2941,3551,2942,223,2946,3550,3557,201,70,3744,3554,151,163,47,3769,2598,43,806,4026,8,3778,4069,1245,3762,39,41,6048,106,552,575,4,2949,40,2948,5338,2950,29,392,4202,55,46,30,2058,1247,1248,1249,1250,1251,129,56,87,97,3974,5541,3546,175,1679,3540,3548,222,666,4286,101,3749,2953,1477,152,3986,3556,1672,5795,804,3011,2599,69,1107,3645,124,3984,1467,83,67,333,63,62,64,3232,65,1518,1777,1066,2940,3155,3509,60,2979,68,1393,1727,2954,3754,66,59,109,256,1246,2952,2951,3625,3626,88,650,910,1002,3514,3517,3513,5456,89,5449,2597,220,640,5996,90,154,2595,3497,2551,3516,3535,5798,385,185,2753,805,828,1389,3635,2947,2594,5540,76,1468,2782,2945,5801,426,546,660,6332,2661,3652,3547,4205,86,880,1676,2556,3564,187,3545,2722,3785,389,1674,1799,110,171,172,5461,115,1367,2974,3642,6007,1501,2593,2707,3643,400,1966,2253,2465,3154,2413,3459,78,158,499,253,1482,3973,4002,123,637,3008,3698,5484,1135,3571,3286,3624,382,1197,1743,3743,3798,225,2557,2752,203,401,456,1722,3598,3793,5787,5995,1199,2056,978,2708,3851,548,2053,3186,3539,5000,1689,149,634,3699,3846,3916,632,4184,553,1804,1825,4319,5476,206,2057,3559,3601,3751,3998,5848,1965,2473]</t>
  </si>
  <si>
    <t>[5,2593,6298,6312,2596,2599,6390,13,392,804,5563,5779,2612,2613,5780,2590,2591,5379,6290,6291,5552,5551,5541,5559,5537,5538,5539,5553,5558,5562,2594,5548,21,3745,3508,3525,3524,6,400,2966,1176,103,3971,3743,5150,3626,3785,1,3688,4024,3793,3899,3912,185,376,3597,3598,540,4530,4015,4528,4031,206,4091,204,236,4030,4535,19,12,3543,25,3625,3635,3735,3744,3548,3642,3600,3622,5286,3853,4235,4399,4608,4622,4878,3967,3624,4252,3552,3556,3694,3905,3698,3892,3692,4487,4859,3954,4789,4490,4817,3884,3850,3886,3881,4482,4488,3876,4801,3957,3644,4238,4879,4491,3888,3542,3935,3828,3697,3869,3831,3857,3623,3919,3867,4864,4210,4342,4605,3978,4397,4460,4461,4697,4703,4704,4805,4155,4163,3900,4250,3862,3895,4620,4614,4802,3601,4347,4717,3709,4164,3599,3640,4632,4808,3839,4877,3639,4815,4861,4866,3976,4237,3860,3916,3958,4335,3956,3959,3961,4044,4158,4625,4629,4630,4824,4865,4885,3805,4710,3583,3585,4168,3859,3981,4162,4167,4169,4391,4529,4531,4671,4458,4702,4855,345,2,5287,3595,4040,4917,135,309,126,362,358,146,349,130,296,4107,4467,4857,357,3685,4110,4,4025,4771,201,72,4280,1467,124,71,223,342,24,70,208,828,15,408,220,806,1066,457,129,75,2959,222,688,546,163,1518,76,86,678,720,5289,158,2128,555,2866,253,3522,1245,660,4375,2708,385,1390,1367,2707,2814,4113,4835,1053,175,632,14,7,401,499,880,17,16,34,2942,43,666,1107,37,101,203,1799,1001,1398,2522,818,820,978,1246,2125,2124,845,1469,1626,1628,47,575,2057,109,831,830,1501,1753,910,1517,61,1178,1564,1567,1797,1824,1507,5707,5677,1504,1197]</t>
  </si>
  <si>
    <t>[2057,508,302,651,43,405,4652,645,2532,2241,1140,332,1574,2115,1613,4545,4148,1456,1038,1056,596,1526,980,4027,631,363,2710,1589,2579,415,616,3389,1689,1273,32,1591,3677,254,3781,1361,1122,417,3402,1528,1889,52,682,2042,2273,404,505,325,2439,958,1088,3369,169,1525,1611,2871,663,629,1351,1028,874,2224,2379,673,1731,453,1630,21,419,2755,591,438,2494,831,264,2114,1407,222,193,760,5022,601,1173,803,454,1091,11,620,1313,1121,1436,2063,3833,3843,2500,3044,324,721,49,2954,1656,1258,121,892,3500,995,713,1755,1013,533,935,247,560,3197,2027,86,87,308,4022,117,565,1728,45,2271,238,135,481,1765,1315,1408,1437,1555,868,1690,1619,1245,492,668,869,130,896,2104,2815,1898,762,2352,75,345,257,80,1068,212,2592,153,2002,152,2087,15,3048,1448,626,1384,808,389,766,725,1605,1303,2278,1743,607,3429,151,2182,945,37,606,311,550,57,566,655,539,312,155,1433,392,1734,1067,22,865,1244,734,774,422,2573,191,3867,946,251,1949,411,5,586,20,160,918,1017,13,580,1536,158,2803,1846,2046,476,1966,1331,976,2,27,73,111,306,753,244,249,359,1352,413,1179,1250,224,530,123,350,418,261,1562,303,106,1537,2171,643,859,1491,707,89,1233,860,833,930,1412,141,129,911,746,134,1510,76,628,10,451,93,2092,985,78,712,1386,519,998,378,225,557,814,593,900,24,501,1383,61,509,208,541,157,112,1828,9,194,547,245,228,1190,16,190,28,100,219,640,237,355,506,146,678,618,2531,262,529,42,1447,81,38,1001,3061,1004,77,263,1101,553,270,234,600,408,468,602,715,101,67,632,556,283,125,322,198,132,633]</t>
  </si>
  <si>
    <t>[3327,397,1591,4883,1313,3069,357,1542,79,831,930,1785,814,1359,174,985,1816,118,2957,205,1654,4473,255,379,1214,2600,3570,742,4521,773,769,803,38,1077,4773,78,1179,44,2352,2429,1454,1258,337,415,5002,3158,2543,2379,4226,1408,1207,1377,220,833,2734,3567,3197,796,3592,3961,768,616,104,1273,2757,795,1226,1547,636,2271,1555,480,144,238,1149,3389,1305,2994,515,236,4774,3548,164,1255,154,1056,3481,3507,256,1792,998,247,207,188,225,711,1972,259,3612,1690,1033,2593,123,137,1638,3289,4027,1049,4571,3797,1706,1233,2504,2138,22,328,254,190,766,1164,136,1734,3061,1913,111,630,224,1001,75,3558,3293,258,119,1537,175,3048,2241,2054,549,2755,1460,312,550,902,232,1589,86,2494,143,632,1190,73,2076,1068,76,1492,746,2800,623,1580,530,3354,42,2087,3111,1101,797,774,156,24,3313,2528,284,408,3094,587,29,2531,892,507,3500,331,4154,106,77,604,603,2163,3429,404,1173,146,1303,3873,865,911,203,3296,436,2057,1351,721,80,593,619,508,2411,112,557,2013,3935,723,325,2703,631,621,264,61,57,540,2126,835,3618,823,620,2104,3821,533,67,2114,3867,1615,1942,350,87,1386,13,607,629,20,3589,560,1099,169,481,451,1728,2789,49,130,640,11,1437,492,3402,413,868,141,601,556,945,509,655,682,135,946,158,553,129,1383,1656,1341,753,2224,1510,208,918,157,1004,411,1536,378,228,606,529,234,15,306,1755,1447,10,586,160,715,27,2,1412,134,257,244,324,9,1067,506,249,359,1017,519,541,16,89,245,5,1491,476,600,219,261,628,547,125,194,270,237,81,355,28,100,678,602,618,262,468,263,633,101,322,198,132,283]</t>
  </si>
  <si>
    <t>[358,5923,2034,1089,6525,5577,5997,1799,1388,612,4995,1807,5026,498,4759,2823,2,567,2684,4946,115,13,7,2449,6482,475,6540,6658,4482,6624,6592,6373,3501,2266,1684,426,5706,5020,1593,1974,4856,74,1402,1763,3373,584,73,129,1223,1026,6454,4592,62,649,616,1847,6241,3517,6661,5780,5943,5581,992,4460,535,6367,370,6615,2719,205,1449,3016,494,573,6439,3814,566,2216,2,2228,6560,443,4488,5440,1604,269,4432,4249,535,323,1682,1267,294,3263,1937,3,6510,321,2563,4647,6469,5422,1281,5365,6547,82,6298,6320,2352,6299,3383,6459,405,6415,605,179,578,1504,3755,1161,2402,1078,3422,244,373,4322,17,2290,5441,951,1257,6465,6352,5412,599,429,6358,2975,2500,1446,534,5279,6300,1682,2892,2644,717,4979,331,578,1423,6384,385,399,613,1386,3002,923,4260,6482,5108,805,1615,4009,5659,1128,1279,632,113,6366,2352,3605,475,1785,773,421,368,705,6076,1169,2301,6231,3885,448,6219,431,3448,439,185,1149,1760,848,6310,612,6089,2185,2288,742,6244,4827,376,5158,34,4930,2146,3278,3031,440,910,2019,6305,1908,1195,37,6181,1011,2945,711,2012,4523,4016,2378,516,1898,254,5432,6290,4378,582,6226,6189,268,3215,1018,1071,122,295,192,3899,888,2763,617,175,6318,1245,6191,308,6059,351,6251,512,503,3116,5253,1178,6301,2330,2186,511,1094,2149,2934,306,936,6197,3525,540,991,2345,2912,4302,3916,1599,1398,987,5349,6198,727,4504,1528,3618,2148,745,1667,2846,150,6011,100,2802,912,3598,1290,3501,1750,1990,2588,354,366,1533,2180,5077,1481,1361,1808,761,1486,1252,4870,4641,627,3675,13,1905,2879,4114,5901,1419,5903,6016,1188,5430,1918,1009,245,6036,1494,1363,5369,2337,3628,1774,1668,281,2796,1477,551,1423,5891,1490,5922]</t>
  </si>
  <si>
    <t>[358,5923,2034,1089,6525,5577,5997,1799,1388,612,4995,1807,5026,498,4759,2823,2,567,2684,4946,115,13,7,2449,6482,475,6540,6658,4482,6624,6592,6373,3501,2266,1684,426,5706,5020,1593,1974,4856,74,1402,1763,3373,584,73,129,1223,1026,6454,4592,62,649,616,1847,6241,3517,6661,5780,5943,5581,992,4460,535,6367,370,6615,2719,205,1449,3016,494,573,6439,3814,566,2216,2,2228,6560,443,4488,5440,1604,269,4432,4249,535,323,1682,1267,294,3263,1937,3,6510,321,2563,4647,6469,5422,1281,5365,6547,82,6298,6320,2352,6299,3383,6459,405,6415,605,179,578,1504,3755,1161,2402,1078,3422,244,373,4322,17,2290,5441,951,1257,6465,6352,5412,599,429,6358,2975,2500,1446,534,5279,6300,1682,2892,2644,717,4979,331,578,1423,6384,385,399,613,1386,3002,923,4260,6482,5108,805,1615,4009,5659,1128,1279,632,113,6366,2352,3605,475,1785,773,421,368,705,6076,1169,2301,6231,3885,448,6219,431,3448,439,185,1149,1760,848,6310,612,6089,2185,2288,742,6244,4827,376,5158,34,4930,2146,3278,3031,440,910,2019,6305,1908,1195,37,6181,1011,2945,711,2012,4523,4016,2378,516,1898,254,5432,6290,4378,582,6226,6189,268,3215,1018,1071,122,295,192,3899,888,2763,617,175,6318,1245,6191,308,6059,351,6252,512,503,3116,5253,1178,6301,2330,2186,511,1094,2149,2934,306,936,6197,3525,540,991,2345,2912,4302,3916,1599,1398,987,5349,6198,727,4504,1528,3618,2148,745,1667,2846,150,6011,100,2802,912,3598,1290,3501,1750,1990,2588,354,366,1533,2180,5077,1481,1361,1808,761,1486,1252,4870,4641,627,3675,13,1905,2879,4114,5901,1419,5903,6016,1188,5430,1918,1009,245,6036,1494,1363,5369,2337,3628,1774,1668,281,2796,1477,551,1423,5891,1490,5922]</t>
  </si>
  <si>
    <t>[358,5923,2034,1089,6525,5577,5997,1799,1388,612,4995,1807,5026,498,4759,2823,2,567,2684,4946,115,13,7,2449,6482,475,6540,6658,4482,6624,6592,6373,3501,2266,1684,426,5706,5020,1593,1974,4856,74,1402,1763,3373,584,73,129,1223,1026,6454,4592,62,649,616,1847,6241,3517,6661,5780,5943,5581,992,4460,535,6367,370,6615,2719,205,1449,3016,494,573,6439,3814,566,2216,2,2228,6560,443,4488,5440,1604,269,4432,4249,535,323,1682,1267,294,3263,1937,3,6510,321,2563,4647,6469,5422,1281,5365,6547,82,6298,6320,2352,6299,3383,6459,405,6415,605,179,578,1504,3755,1161,2402,1078,3422,244,373,4322,17,2290,5441,951,1257,6465,6352,5412,599,429,6358,2975,2500,1446,534,5279,6300,1682,2881,2644,717,4979,331,578,1423,6384,385,399,613,1386,3002,923,4260,6482,5108,805,1615,4009,5659,1128,1279,632,113,6366,2352,3605,475,1785,773,421,368,705,6076,1169,2301,6231,3885,448,6219,431,3448,439,185,1149,1760,848,6310,612,6089,2185,2288,742,6244,4827,376,5158,34,4930,2146,3278,3031,440,910,2019,6305,1908,1195,37,6181,1011,2945,711,2012,4523,4016,2378,516,1898,254,5432,6290,4378,582,6226,6189,268,3215,1018,1071,122,295,192,3899,888,2763,617,175,6318,1245,6191,308,6059,351,6252,512,503,3116,5253,1178,6301,2330,2186,511,1094,2149,2934,306,936,6197,3525,540,991,2345,2912,4302,3916,1599,1398,987,5349,6198,727,4504,1528,3618,2148,745,1667,2846,150,6011,100,2802,912,3598,1290,3501,1750,1990,2588,354,366,1533,2180,5077,1481,1361,1808,761,1486,1252,4870,4641,627,3675,13,1905,2879,4114,5901,1419,5903,6016,1188,5430,1918,1009,245,6036,1494,1363,5369,2337,3628,1774,1668,281,2796,1477,551,1423,5891,1490,5922]</t>
  </si>
  <si>
    <t>[358,5923,2034,1089,1811,5576,14,5029,279,1798,115,2461,2825,4955,6315,6564,6520,1486,5048,5535,5970,1875,3401,4741,5717,4482,6629,1689,6372,1979,662,1036,1596,8,2265,5614,506,4950,5850,133,560,1401,1303,3504,600,4597,6585,3,620,1495,1757,985,5776,4,2243,3025,6408,4468,4818,488,4014,3503,6571,73,6639,418,3037,3815,6339,578,205,368,442,72,412,1510,1163,1206,1604,2692,5342,5883,6587,525,6552,312,6304,439,2605,322,5078,6357,6378,6413,6278,117,631,6520,6574,190,245,317,6333,6374,6425,450,964,2,4916,1325,6454,1666,2258,940,3365,401,583,519,3741,6270,17,573,871,1146,1242,6227,5396,545,4273,4391,4955,6340,1419,2630,6407,176,4161,4330,6272,6359,526,1506,3353,4557,326,1276,1034,1033,2346,5364,285,628,4224,6336,447,2209,763,1242,4428,6299,3186,5285,6151,911,2816,6173,260,2488,2989,2345,3254,5304,362,923,1147,1885,4226,81,1560,1591,3039,6310,254,594,699,1023,2948,1750,2279,2104,2673,3977,4587,5134,58,438,1449,2116,695,5966,6118,6179,365,757,2516,4783,6233,177,437,502,521,1625,1198,1498,2958,3883,4971,6050,6178,308,410,518,1022,1735,2355,2877,61,510,566,317,454,522,597,844,942,2324,3996,190,3617,6027,6113,6170,6230,34,754,1056,1969,1973,3061,2095,4415,4963,6061,13,720,1160,2590,2792,2375,5304,5364,500,635,1038,1258,3821,1224,1365,344,347,368,1257,3157,909,5016,5615,6037,299,549,938,1468,1547,1789,1072,6043,1814,4665,118,982,3407,5997,1604,4999,5313,5846,5853,6031,146,352,410,552,1342,1507,1551,416,4038,5026,5495,5862,11,159,2106,519,3338,4154,5935,6017,236,250,488,1224,1800,1906,2094,2957,3791,1173,2639,3061,4796,5233,5710,5820,5915,342,581,729,1052,1186,1247]</t>
  </si>
  <si>
    <t>[4090,3,279,6417,2486,13,4648,808,1041,1418,1517,4165,1318,554,2024,379,5537,5974,1796,835,1587,1103,5890,3160,20,2851,543,1349,2442,5038,1228,5811,5017,6504,6517,1591,1973,4715,2079,1772,6591,661,2787,1096,5404,451,588,1756,1385,2846,1179,74,317,6227,382,476,4361,6403,2234,1614,44,1837,1667,349,6401,5511,5640,130,1443,1825,4856,2421,2482,3042,614,6524,6454,645,971,5442,6407,4430,3755,5524,7,580,807,246,187,5075,3083,4383,5059,5474,547,2311,3306,4202,6243,105,5717,6247,2447,2235,104,2760,2990,4653,6507,1273,667,5590,694,1035,6415,5214,1579,3415,6280,319,5667,13,6448,6359,316,6209,963,5211,454,1885,607,404,3212,1104,1542,3298,767,50,605,3218,270,6213,3727,376,4170,1926,5368,244,883,2569,4042,2149,2696,1010,1168,1471,1178,1117,6390,4110,5545,2134,1082,5744,1334,4641,2821,2909,2964,557,477,4853,1382,6362,538,2407,463,6420,6175,5433,2994,5093,1644,1060,5626,61,507,6105,1603,126,1601,2584,3905,2135,4744,812,420,3058,1970,110,3041,6110,235,1423,310,3549,2087,643,2924,6178,1093,829,516,4184,2171,3922,922,1450,614,3475,1125,3417,346,6175,384,927,5430,1006,1722,2,1345,6012,1838,1558,1067,6038,5961,2620,544,193,1516,2377,1272,3194,587,3370,147,1194,5688,2638,458,3193,2169,684,3715,5442,1269,5998,451,5946,464,3540,5915,1394,533,1497,1852,5990,1351,380,1237,1868,5928,676,163,1990,253,5993,2838,6143,5928,6054,971,6145,3815,207,5965,743,56,547,5913,1064,5949,6067,27,2252,299,1142,3396,3328,2957,2489,4175,913,136,175,2593,2975,3568,594,6033,6031,354,2011,5230,269,244,1480,3155,531,910,3822,237,1015,1193,5816,5688,711,143,969,98,1951,5960,904,5806,2358,5428,3945,3445,1544]</t>
  </si>
  <si>
    <t>[5924,4090,280,1322,3,5551,1518,13,1484,2475,321,4632,2020,5052,1038,6290,2446,629,6371,542,4139,550,1871,1229,5814,6520,5022,5527,1781,4500,1190,3148,452,7,1974,5414,1787,6449,1393,1097,656,987,133,1572,2822,1852,1624,1395,3049,6064,4950,4687,3355,1576,1622,655,2768,2203,6472,1089,5875,826,5635,3472,19,5105,6511,2231,374,1145,2051,3051,190,5530,1325,73,193,1731,4321,249,469,4827,4385,1652,320,6340,13,104,339,1048,3340,5461,4199,570,3260,3731,1610,650,2973,5709,403,471,6402,6323,3754,5809,2602,2783,6422,2,6350,5195,62,6453,4619,5645,5001,197,5664,573,5610,6209,1056,5573,534,603,2160,1882,6279,892,2729,1168,354,363,2843,681,6150,100,6464,2198,309,2407,6377,2623,152,1069,2354,6164,265,646,6116,6146,5455,111,1449,309,6350,6368,6097,5105,6183,589,1594,4620,1401,416,1152,6146,5255,2590,6128,5116,2234,3527,40,6116,2978,2191,3143,946,525,4096,541,3158,6114,210,1304,124,2485,4186,5282,233,1057,2369,1499,1880,6097,382,3,1091,1731,829,2201,1422,226,427,800,3942,2900,2937,329,346,1573,4742,452,6008,5366,6213,6099,6177,2607,2389,3218,47,683,748,1326,553,1539,1169,4139,3460,1220,374,6015,739,910,1509,1930,515,1080,5158,1825,1128,3233,6076,1276,579,98,5564,2867,3871,6074,3373,5126,6036,1527,1054,4116,573,241,1099,2045,521,298,719,2899,5940,5887,5885,2259,1762,2053,616,452,443,136,243,1407,594,4000,2955,3312,64,489,3074,1380,6011,636,1159,1555,434,1233,380,5930,3115,172,2920,873,2518,11,114,525,4747,157,3354,643,1191,1348,404,424,1523,5999,892,1195,1576,236,1673,259,332,2926,5927,293,5329,5884,5451,5980,1180,2683,5708,5764,2300,207,53,3448,25,1604,3651,457,5564]</t>
  </si>
  <si>
    <t>[1731,453,1630,21,419,2755,591,438,2494,831,264,2114,1407,222,193,760,5022,601,1173,803,454,1091,11,620,1313,1121,1436,2063,3833,3843,2500,3044,324,721,49,2954,1656,1258,121,892,3500,995,713,1755,1013,533,935,247,560,3197,2027,86,87,308,4022,117,565,1728,45,2271,238,135,481,1765,1315,1408,1437,1555,868,1690,1619,1245,492,668,869,130,896,2104,2815,1898,762,2352,75,345,257,80,1068,212,2592,153,2002,152,2087,15,3048,1448,626,1384,808,389,766,725,1605,1303,2278,1743,607,3429,151,2182,945,37,606,311,550,57,566,655,539,312,155,1433,392,1734,1067,22,865,1244,734,774,422,2573,191,3867,946,251,1949,411,5,586,20,160,918,1017,13,580,1536,158,2803,1846,2046,476,1966,1331,976,2,27,73,111,306,753,244,249,359,1352,413,1179,1250,224,530,123,350,418,261,1562,303,106,1537,2171,643,859,1491,707,89,1233,860,833,930,1412,141,129,911,746,134,1510,76,628,10,451,93,2092,985,78,712,1386,519,998,378,225,557,814,593,900,24,501,1383,61,509,208,541,157,112,1828,9,194,547,245,228,1190,16,190,28,100,219,640,237,355,506,146,678,618,2531,262,529,42,1447,81,38,1001,3061,1004,77,263,1101,553,270,234,600,408,468,602,715,101,67,632,556,283,125,322,198,132,633]</t>
  </si>
  <si>
    <t>[636,2271,1555,480,144,238,1149,3389,1305,2994,515,236,4774,3548,164,1255,154,1056,3481,3507,256,1792,998,247,207,188,225,711,1972,259,3612,1690,1033,2593,123,137,1638,3289,4027,1049,4571,3797,1706,1233,2504,2138,22,328,254,190,766,1164,136,1734,3061,1913,111,630,224,1001,75,3558,3293,258,119,1537,175,3048,2241,2054,549,2755,1460,312,550,902,232,1589,86,2494,143,632,1190,73,2076,1068,76,1492,746,2800,623,1580,530,3354,42,2087,3111,1101,797,774,156,24,3313,2528,284,408,3094,587,29,2531,892,507,3500,331,4154,106,77,604,603,2163,3429,404,1173,146,1303,3873,865,911,203,3296,436,2057,1351,721,80,593,619,508,2411,112,557,2013,3935,723,325,2703,631,621,264,61,57,540,2126,835,3618,823,620,2104,3821,533,67,2114,3867,1615,1942,350,87,1386,13,607,629,20,3589,560,1099,169,481,451,1728,2789,49,130,640,11,1437,492,3402,413,868,141,601,556,945,509,655,682,135,946,158,553,129,1383,1656,1341,753,2224,1510,208,918,157,1004,411,1536,378,228,606,529,234,15,306,1755,1447,10,586,160,715,27,2,1412,134,257,244,324,9,1067,506,249,359,1017,519,541,16,89,245,5,1491,476,600,219,261,628,547,125,194,270,237,81,355,28,100,678,602,618,262,468,263,633,101,322,198,132,283]</t>
  </si>
  <si>
    <t>[4868,3023,21,151,234,608,3259,152,4094,1854,2802,1002,682,580,145,352,654,2634,775,61,8,3391,935,69,5220,1238,1153,814,675,2669,274,281,497,837,969,1028,1030,1161,1199,1244,1361,1510,1632,1923,2172,2372,2439,3180,3207,5154,5823,5587,3689,3199,2832,2587,2474,2460,2455,1259,1092,1031,640,472,409,394,322,177,98,16,3691,1824,1546,1035,924,3332,2730,2173,2087,2049,1856,1740,1437,1431,1428,900,882,440,428,412,245,1635,2843,1829,1242,1075,45,2780,724,4928,4768,3361,2094,981,1528,867,207,1282,2,668,3890,4334,202,402,1169,1191,1247,1535,1558,1757,1990,2657,3268,3702,4024,4135,4502,5146,5379,38,64,77,82,86,170,183,190,229,237,261,268,275,295,346,381,431,433,438,459,462,482,488,506,515,541,596,643,650,717,727,797,815,820,833,869,880,917,923,940,953,1142,1157,1184,1194,1203,1210,1218,1256,1316,1382,1388,1404,1422,1425,1432,1439,1456,1466,1537,1563,1583,1592,1610,1670,1692,1828,1850,1906,1925,1962,1987,2030,2050,2054,2117,2118,2246,2286,2317,2356,2381,2440,2494,2504,2619,2644,2718,2794,2889,2955,3042,3085,3379,3612,3712,4145,4328,4876,5407,5471,5488,6285,6049,5954,5693,5630,5607,5549,5478,5442,5361,5337,5255,5208,5203,5198,5098,5092,5062,5015,5007,4988,4984,4973,4971,4925,4814,4801,4785,4764,4738,4732,4649,4609,4597,4561,4533,4517,4504,4495,4473,4372]</t>
  </si>
  <si>
    <t>[1090,1491,22,77,262,125,557,258,6793,5179,112,580,4112,4668,1101,5002,514,91,306,488,619,2446,3380,195,811,911,983,1177,3941,6487,874,1216,1989,2550,3137,3263,1557,3935,88,1415,2003,4064,1469,289,487,1304,2573,2580,342,1241,731,1613,1713,371,549,559,1756,3370,5457,1757,4502,4669,144,168,350,828,1174,2545,47,6532,413,1147,3546,5879,6600,6778,236,2635,6712,6720,233,692,818,3860,3886,2309,1313,2212,2857,304,815,1161,1822,3500,560,3001,1024,2146,2313,56,57,292,310,478,508,643,1056,1267,1590,2011,2919,3204,3884,4170,1191,682,598,6440,791,1735,1768,2624,3101,3646,6510,6610,6682,628,696,864,1201,1564,2006,2440,2833,3161,4928,5635,3668,4569,6434,6656,6683,6709,6721,297,367,470,650,998,1082,1453,1820,1901,2056,2349,2367,3148,3405,6703,659,3580,1224,6740,1846,2002,2435,2957,3135,4580,6257,6456,50,138,305,1198,1205,1759,1954,2117,2772,3772,3970,2672,1391,680,1358,2458,4212,5090,6441,6459,6700,44,348,417,765,1486,1487,1548,1579,1821,2133,2444,3841,3915,4019,4022,4869,4925,5271,2301,2,139,6472,6590,6514,2557,247,780,2247,3079,3780,5013,6542,6547,26,39,145,449,1055,1175,1357,1670,1929,2338,2639,3231,3309,3471,3706,4042,331,6452,1382,6079,6451,6618,6662,180,757,2068,2090,4412,4979,6473,6726,6739,104,322,531,533,612,810,1428,1693,1741,1755,1959,2041,2069,2259]</t>
  </si>
  <si>
    <t>[358,5923,2034,1089,6525,5577,5997,1799,1388,612,4995,1807,5026,498,4759,2823,2,567,2684,4946,115,13,7,2449,6482,475,6540,6658,4482,6624,6592,6373,3501,2266,1684,426,5706,5020,1593,1974,4856,74,1402,1763,3373,584,73,129,1223,1026,6454,4592,62,649,616,1847,6241,3517,6661,5780,5943,5581,992,4460,535,6367,370,6615,2719,205,1449,3016,494,573,6439,3814,566,2216,2,2228,6560,443,4488,5440,1604,269,4432,4249,535,323,1682,1267,294,3263,1937,3,6510,321,2563,4647,6469,5422,1281,5365,6547,82,6298,6320,2352,6299,3383,6459,405,6415,605,179,578,1504,3755,1161,2402,1078,3422,244,373,4322,17,2290,5441,951,1257,6465,6352,5412,599,429,6358,2975,2500,1446,534,5279,6300,1682,2881,2644,717,4979,331,578,1423,6384,385,399,613,1386,3002,923,4260,6482,5108,805,1615,4009,5659,1128,1279,632,113,6366,2352,3605,475,1785,773,421,368,705,6076,1169,2301,6231,3885,448,6219,431,3448,439,185,1149,1760,848,6310,612,6089,2185,2288,742,6244,4827,376,5158,34,4930,2146,3278,3031,440,910,2019,6305,1908,1195,37,6181,1011,2945,711,2012,4523,4016,2378,516,1898,254,5432,6290,4378,582,6226,6189,268,3215,1018,1071,122,295,192,3899,888,2763,617,175,6318,1245,6191,308,6059,351,6251,512,503,3116,5253,1178,6301,2330,2186,511,1094,2149,2934,306,936,6197,3525,540,991,2345,2912,4302,3916]</t>
  </si>
  <si>
    <t>[358,5923,2034,1089,6525,5577,5997,1799,1388,612,4995,1807,5026,498,4759,2823,2,567,2684,4946,115,13,7,2449,6482,475,6540,6658,4482,6624,6592,6373,3501,2266,1684,426,5706,5020,1593,1974,4856,74,1402,1763,3373,584,73,129,1223,1026,6454,4592,62,649,616,1847,6241,3517,6661,5780,5943,5581,992,4460,535,6367,370,6615,2719,205,1449,3016,494,573,6439,3814,566,2216,2,2228,6560,443,4488,5440,1604,269,4432,4249,535,323,1682,1267,294,3263,1937,3,6510,321,2563,4647,6469,5422,1281,5365,6547,82,6298,6320,2352,6299,3383,6459,405,6415,605,179,578,1504,3755,1161,2402,1078,3422,244,373,4322,17,2290,5441,951,1257,6465,6352,5412,599,429,6358,2975,2500,1446,534,5279,6300,1682,2892,2644,717,4979,331,578,1423,6384,385,399,613,1386,3002,923,4260,6482,5108,805,1615,4009,5659,1128,1279,632,113,6366,2352,3605,475,1785,773,421,368,705,6076,1169,2301,6231,3885,448,6219,431,3448,439,185,1149,1760,848,6310,612,6089,2185,2288,742,6244,4827,376,5158,34,4930,2146,3278,3031,440,910,2019,6305,1908,1195,37,6181,1011,2945,711,2012,4523,4016,2378,516,1898,254,5432,6290,4378,582,6226,6189,268,3215,1018,1071,122,295,192,3899,888,2763,617,175,6318,1245,6191,308,6059,351,6251,512,503,3116,5253,1178,6301,2330,2186,511,1094,2149,2934,306,936,6197,3525,540,991,2345,2912,4302,3916]</t>
  </si>
  <si>
    <t>[358,5923,2034,1089,6525,5577,5997,1799,1388,612,4995,1807,5026,498,4759,2823,2,567,2684,4946,115,13,7,2449,6482,475,6540,6658,4482,6624,6592,6373,3501,2266,1684,426,5706,5020,1593,1974,4856,74,1402,1763,3373,584,73,129,1223,1026,6454,4592,62,649,616,1847,6241,3517,6661,5780,5943,5581,992,4460,535,6367,370,6615,2719,205,1449,3016,494,573,6439,3814,566,2216,2,2228,6560,443,4488,5440,1604,269,4432,4249,535,323,1682,1267,294,3263,1937,3,6510,321,2563,4647,6469,5422,1281,5365,6547,82,6298,6320,2352,6299,3383,6459,405,6415,605,179,578,1504,3755,1161,2402,1078,3422,244,373,4322,17,2290,5441,951,1257,6465,6352,5412,599,429,6358,2975,2500,1446,534,5279,6300,1682,2892,2644,717,4979,331,578,1423,6384,385,399,613,1386,3002,923,4260,6482,5108,805,1615,4009,5659,1128,1279,632,113,6366,2352,3605,475,1785,773,421,368,705,6076,1169,2301,6231,3885,448,6219,431,3448,439,185,1149,1760,848,6310,612,6089,2185,2288,742,6244,4827,376,5158,34,4930,2146,3278,3031,440,910,2019,6305,1908,1195,37,6181,1011,2945,711,2012,4523,4016,2378,516,1898,254,5432,6290,4378,582,6226,6189,268,3215,1018,1071,122,295,192,3899,888,2763,617,175,6318,1245,6191,308,6059,351,6252,512,503,3116,5253,1178,6301,2330,2186,511,1094,2149,2934,306,936,6197,3525,540,991,2345,2912,4302,3916]</t>
  </si>
  <si>
    <t>[358,5923,2034,1089,1811,5576,14,5029,279,1798,115,2461,2825,4955,6315,6564,6520,1486,5048,5535,5970,1875,3401,4741,5717,4482,6629,1689,6372,1979,662,1036,1596,8,2265,5614,506,4950,5850,133,560,1401,1303,3504,600,4597,6585,3,620,1495,1757,985,5776,4,2243,3025,6408,4468,4818,488,4014,3503,6571,73,6639,418,3037,3815,6339,578,205,368,442,72,412,1510,1163,1206,1604,2692,5342,5883,6587,525,6552,312,6304,439,2605,322,5078,6357,6378,6413,6278,117,631,6520,6574,190,245,317,6333,6374,6425,450,964,2,4916,1325,6454,1666,2258,940,3365,401,583,519,3741,6270,17,573,871,1146,1242,6227,5396,545,4273,4391,4955,6340,1419,2630,6407,176,4161,4330,6272,6359,526,1506,3353,4557,326,1276,1034,1033,2346,5364,285,628,4224,6336,447,2209,763,1242,4428,6299,3186,5285,6151,911,2816,6173,260,2488,2989,2345,3254,5304,362,923,1147,1885,4226,81,1560,1591,3039,6310,254,594,699,1023,2948,1750,2279,2104,2673,3977,4587,5134,58,438,1449,2116,695,5966,6118,6179,365,757,2516,4783,6233,177,437,502,521,1625,1198,1498,2958,3883,4971,6050,6178,308,410,518,1022,1735,2355,2877,61,510,566,317,454,522,597,844,942,2324,3996,190,3617,6027,6113,6170,6230,34,754,1056,1969,1973,3061,2095,4415,4963,6061,13,720,1160,2590,2792,2375,5304,5364,500,635,1038,1258,3821,1224,1365,344,347,368,1257]</t>
  </si>
  <si>
    <t>[4090,3,279,6417,2486,13,4648,808,1041,1418,1517,4165,1318,554,2024,379,5537,5974,1796,835,1587,1103,5890,3160,20,2851,543,1349,2442,5038,1228,5811,5017,6504,6517,1591,1973,4715,2079,1772,6591,661,2787,1096,5404,451,588,1756,1385,2846,1179,74,317,6227,382,476,4361,6403,2234,1614,44,1837,1667,349,6401,5511,5640,130,1443,1825,4856,2421,2482,3042,614,6524,6454,645,971,5442,6407,4430,3755,5524,7,580,807,246,187,5075,3083,4383,5059,5474,547,2311,3306,4202,6243,105,5717,6247,2447,2235,104,2760,2990,4653,6507,1273,667,5590,694,1035,6415,5214,1579,3415,6280,319,5667,13,6448,6359,316,6209,963,5211,454,1885,607,404,3212,1104,1542,3298,767,50,605,3218,270,6213,3727,376,4170,1926,5368,244,883,2569,4042,2149,2696,1010,1168,1471,1178,1117,6390,4110,5545,2134,1082,5744,1334,4641,2821,2909,2964,557,477,4853,1382,6362,538,2407,463,6420,6175,5433,2994,5093,1644,1060,5626,61,507,6105,1603,126,1601,2584,3905,2135,4744,812,420,3058,1970,110,3041,6110,235,1423,310,3549,2087,643,2924,6178,1093,829,516,4184,2171,3922,922,1450,614,3475,1125,3417,346,6175,384,927,5430,1006,1722,2,1345,6012,1838,1558,1067,6038,5961,2620,544,193,1516,2377,1272,3194,587,3370,147,1194,5688,2638,458,3193,2169,684,3715,5442,1269,5998,451,5946,464,3540,5915,1394,533,1497,1852,5990,1351,380,1237,1868]</t>
  </si>
  <si>
    <t>[5924,4090,280,1322,3,5551,1518,13,1484,2475,321,4632,2020,5052,1038,6290,2446,629,6371,542,4139,550,1871,1229,5814,6520,5022,5527,1781,4500,1190,3148,452,7,1974,5414,1787,6449,1393,1097,656,987,133,1572,2822,1852,1624,1395,3049,6064,4950,4687,3355,1576,1622,655,2768,2203,6472,1089,5875,826,5635,3472,19,5105,6511,2231,374,1145,2051,3051,190,5530,1325,73,193,1731,4321,249,469,4827,4385,1652,320,6340,13,104,339,1048,3340,5461,4199,570,3260,3731,1610,650,2973,5709,403,471,6402,6323,3754,5809,2602,2783,6422,2,6350,5195,62,6453,4619,5645,5001,197,5664,573,5610,6209,1056,5573,534,603,2160,1882,6279,892,2729,1168,354,363,2843,681,6150,100,6464,2198,309,2407,6377,2623,152,1069,2354,6164,265,646,6116,6146,5455,111,1449,309,6350,6368,6097,5105,6183,589,1594,4620,1401,416,1152,6146,5255,2590,6128,5116,2234,3527,40,6116,2978,2191,3143,946,525,4096,541,3158,6114,210,1304,124,2485,4186,5282,233,1057,2369,1499,1880,6097,382,3,1091,1731,829,2201,1422,226,427,800,3942,2900,2937,329,346,1573,4742,452,6008,5366,6213,6099,6177,2607,2389,3218,47,683,748,1326,553,1539,1169,4139,3460,1220,374,6015,739,910,1509,1930,515,1080,5158,1825,1128,3233,6076,1276,579,98,5564,2867,3871,6074,3373,5126,6036,1527,1054,4116,573,241,1099,2045,521,298,719,2899,5940,5887,5885,2259,1762]</t>
  </si>
  <si>
    <t>[868,1690,1619,1245,492,668,869,130,896,2104,2815,1898,762,2352,75,345,257,80,1068,212,2592,153,2002,152,2087,15,3048,1448,626,1384,808,389,766,725,1605,1303,2278,1743,607,3429,151,2182,945,37,606,311,550,57,566,655,539,312,155,1433,392,1734,1067,22,865,1244,734,774,422,2573,191,3867,946,251,1949,411,5,586,20,160,918,1017,13,580,1536,158,2803,1846,2046,476,1966,1331,976,2,27,73,111,306,753,244,249,359,1352,413,1179,1250,224,530,123,350,418,261,1562,303,106,1537,2171,643,859,1491,707,89,1233,860,833,930,1412,141,129,911,746,134,1510,76,628,10,451,93,2092,985,78,712,1386,519,998,378,225,557,814,593,900,24,501,1383,61,509,208,541,157,112,1828,9,194,547,245,228,1190,16,190,28,100,219,640,237,355,506,146,678,618,2531,262,529,42,1447,81,38,1001,3061,1004,77,263,1101,553,270,234,600,408,468,602,715,101,67,632,556,283,125,322,198,132,633]</t>
  </si>
  <si>
    <t>[2241,2054,549,2755,1460,312,550,902,232,1589,86,2494,143,632,1190,73,2076,1068,76,1492,746,2800,623,1580,530,3354,42,2087,3111,1101,797,774,156,24,3313,2528,284,408,3094,587,29,2531,892,507,3500,331,4154,106,77,604,603,2163,3429,404,1173,146,1303,3873,865,911,203,3296,436,2057,1351,721,80,593,619,508,2411,112,557,2013,3935,723,325,2703,631,621,264,61,57,540,2126,835,3618,823,620,2104,3821,533,67,2114,3867,1615,1942,350,87,1386,13,607,629,20,3589,560,1099,169,481,451,1728,2789,49,130,640,11,1437,492,3402,413,868,141,601,556,945,509,655,682,135,946,158,553,129,1383,1656,1341,753,2224,1510,208,918,157,1004,411,1536,378,228,606,529,234,15,306,1755,1447,10,586,160,715,27,2,1412,134,257,244,324,9,1067,506,249,359,1017,519,541,16,89,245,5,1491,476,600,219,261,628,547,125,194,270,237,81,355,28,100,678,602,618,262,468,263,633,101,322,198,132,283]</t>
  </si>
  <si>
    <t>[4868,3023,21,151,234,608,3259,152,4094,1854,2802,1002,682,580,145,352,654,2634,775,61,8,3391,935,69,5220,1238,1153,814,675,2669,274,281,497,837,969,1028,1030,1161,1199,1244,1361,1510,1632,1923,2172,2372,2439,3180,3207,5154,5823,5587,3689,3199,2832,2587,2474,2460,2455,1259,1092,1031,640,472,409,394,322,177,98,16,3691,1824,1546,1035,924,3332,2730,2173,2087,2049,1856,1740,1437,1431,1428,900,882,440,428,412,245,1635,2843,1829,1242,1075,45,2780,724,4928,4768,3361,2094,981,1528,867,207,1282,2,668,3890,4334,202,402,1169,1191,1247,1535,1558,1757,1990,2657,3268,3702,4024,4135,4502,5146,5379,38,64,77,82,86,170,183,190,229,237,261,268,275,295,346,381,431,433,438,459,462,482,488,506,515,541,596,643,650,717,727,797,815,820,833,869,880,917,923,940,953,1142,1157,1184,1194,1203,1210,1218,1256,1316,1382,1388,1404,1422,1425,1432,1439,1456,1466,1537,1563,1583,1592,1610,1670,1692,1828,1850,1906,1925,1962,1987,2030,2050,2054]</t>
  </si>
  <si>
    <t>[358,1491,77,262,112,125,324,306,5,5002,3941,513,2019,69,557,191,195,1415,336,1335,911,1049,5079,6686,488,690,569,1101,1535,6689,610,682,1422,1662,2178,2274,3161,22,5846,560,1772,2656,2668,5735,16,1382,1560,1718,2912,88,5591,1534,1746,6434,6710,484,507,874,2309,2920,3380,2502,2293,1469,5457,5891,6680,44,803,1161,1417,2176,2573,2905,6690,280,3334,47,1435,2046,2635,4057,5957,6452,6683,34,350,1038,1056,2056,2329,2639,3439,1558,4168,4635,6257,6459,6610,6616,144,274,281,1893,2930,3148,1591,598,2313,4669,5813,6595,6637,68,509,659,1346,1670,2349,2882,3361,5212,1147,6478,6784,1358,4569,5434,6687,321,587,643,1170,1674,2044,2584,2808,2833,3700,1017,580,647,731,2557,6696,1136,1735,2101,2236,2247,2924,6495,6604,6739,6778,292,367,590,1055,1267,1855,3066,3109,4014,3309,3861,6538,4334,558,657,1580,2135,2146,3024,3101,3924,5379,6549,6774,268,304,547,774,1171,1272,1352,1428,2222,2367,2400,2492,2722,3092,3654,3723,3827,4194,4925,4472,6451,2124,2524,2813,3702]</t>
  </si>
  <si>
    <t>[358,5923,2034,1089,6525,5577,5997,1799,1388,612,4995,1807,5026,498,4759,2823,2,567,2684,4946,115,13,7,2449,6482,475,6540,6658,4482,6624,6592,6373,3501,2266,1684,426,5706,5020,1593,1974,4856,74,1402,1763,3373,584,73,129,1223,1026,6454,4592,62,649,616,1847,6241,3517,6661,5780,5943,5581,992,4460,535,6367,370,6615,2719,205,1449,3016,494,573,6439,3814,566,2216,2,2228,6560,443,4488,5440,1604,269,4432,4249,535,323,1682,1267,294,3263,1937,3,6510,321,2563,4647,6469,5422,1281,5365,6547,82,6298,6320,2352,6299,3383,6459,405,6415,605,179,578,1504,3755,1161,2402,1078,3422,244,373,4322,17,2290,5441,951,1257,6465,6352,5412,599,429,6358,2975,2500,1446,534,5279,6300,1682,2881,2644,717,4979,331,578,1423,6384,385,399,613,1386,3002,923,4260,6482,5108,805,1615,4009,5659,1128,1279,632,113,6366,2352,3605,475,1785,773,421,368,705,6076,1169,2301,6231,3885,448,6219,431,3448,439,185,1149,1760,848,6310,612,6089,2185,2288,742,6244,4827,376,5158,34,4930]</t>
  </si>
  <si>
    <t>[358,5923,2034,1089,6525,5577,5997,1799,1388,612,4995,1807,5026,498,4759,2823,2,567,2684,4946,115,13,7,2449,6482,475,6540,6658,4482,6624,6592,6373,3501,2266,1684,426,5706,5020,1593,1974,4856,74,1402,1763,3373,584,73,129,1223,1026,6454,4592,62,649,616,1847,6241,3517,6661,5780,5943,5581,992,4460,535,6367,370,6615,2719,205,1449,3016,494,573,6439,3814,566,2216,2,2228,6560,443,4488,5440,1604,269,4432,4249,535,323,1682,1267,294,3263,1937,3,6510,321,2563,4647,6469,5422,1281,5365,6547,82,6298,6320,2352,6299,3383,6459,405,6415,605,179,578,1504,3755,1161,2402,1078,3422,244,373,4322,17,2290,5441,951,1257,6465,6352,5412,599,429,6358,2975,2500,1446,534,5279,6300,1682,2892,2644,717,4979,331,578,1423,6384,385,399,613,1386,3002,923,4260,6482,5108,805,1615,4009,5659,1128,1279,632,113,6366,2352,3605,475,1785,773,421,368,705,6076,1169,2301,6231,3885,448,6219,431,3448,439,185,1149,1760,848,6310,612,6089,2185,2288,742,6244,4827,376,5158,34,4930]</t>
  </si>
  <si>
    <t>[358,5923,2034,1089,1811,5576,14,5029,279,1798,115,2461,2825,4955,6315,6564,6520,1486,5048,5535,5970,1875,3401,4741,5717,4482,6629,1689,6372,1979,662,1036,1596,8,2265,5614,506,4950,5850,133,560,1401,1303,3504,600,4597,6585,3,620,1495,1757,985,5776,4,2243,3025,6408,4468,4818,488,4014,3503,6571,73,6639,418,3037,3815,6339,578,205,368,442,72,412,1510,1163,1206,1604,2692,5342,5883,6587,525,6552,312,6304,439,2605,322,5078,6357,6378,6413,6278,117,631,6520,6574,190,245,317,6333,6374,6425,450,964,2,4916,1325,6454,1666,2258,940,3365,401,583,519,3741,6270,17,573,871,1146,1242,6227,5396,545,4273,4391,4955,6340,1419,2630,6407,176,4161,4330,6272,6359,526,1506,3353,4557,326,1276,1034,1033,2346,5364,285,628,4224,6336,447,2209,763,1242,4428,6299,3186,5285,6151,911,2816,6173,260,2488,2989,2345,3254,5304,362,923,1147,1885,4226,81,1560,1591,3039,6310,254,594,699,1023,2948,1750,2279,2104,2673,3977,4587,5134,58,438,1449,2116,695,5966,6118,6179,365,757]</t>
  </si>
  <si>
    <t>[4090,3,279,6417,2486,13,4648,808,1041,1418,1517,4165,1318,554,2024,379,5537,5974,1796,835,1587,1103,5890,3160,20,2851,543,1349,2442,5038,1228,5811,5017,6504,6517,1591,1973,4715,2079,1772,6591,661,2787,1096,5404,451,588,1756,1385,2846,1179,74,317,6227,382,476,4361,6403,2234,1614,44,1837,1667,349,6401,5511,5640,130,1443,1825,4856,2421,2482,3042,614,6524,6454,645,971,5442,6407,4430,3755,5524,7,580,807,246,187,5075,3083,4383,5059,5474,547,2311,3306,4202,6243,105,5717,6247,2447,2235,104,2760,2990,4653,6507,1273,667,5590,694,1035,6415,5214,1579,3415,6280,319,5667,13,6448,6359,316,6209,963,5211,454,1885,607,404,3212,1104,1542,3298,767,50,605,3218,270,6213,3727,376,4170,1926,5368,244,883,2569,4042,2149,2696,1010,1168,1471,1178,1117,6390,4110,5545,2134,1082,5744,1334,4641,2821,2909,2964,557,477,4853,1382,6362,538,2407,463,6420,6175,5433,2994,5093,1644,1060,5626,61,507,6105,1603,126,1601,2584,3905,2135,4744,812,420,3058,1970,110,3041,6110,235,1423]</t>
  </si>
  <si>
    <t>[5924,4090,280,1322,3,5551,1518,13,1484,2475,321,4632,2020,5052,1038,6290,2446,629,6371,542,4139,550,1871,1229,5814,6520,5022,5527,1781,4500,1190,3148,452,7,1974,5414,1787,6449,1393,1097,656,987,133,1572,2822,1852,1624,1395,3049,6064,4950,4687,3355,1576,1622,655,2768,2203,6472,1089,5875,826,5635,3472,19,5105,6511,2231,374,1145,2051,3051,190,5530,1325,73,193,1731,4321,249,469,4827,4385,1652,320,6340,13,104,339,1048,3340,5461,4199,570,3260,3731,1610,650,2973,5709,403,471,6402,6323,3754,5809,2602,2783,6422,2,6350,5195,62,6453,4619,5645,5001,197,5664,573,5610,6209,1056,5573,534,603,2160,1882,6279,892,2729,1168,354,363,2843,681,6150,100,6464,2198,309,2407,6377,2623,152,1069,2354,6164,265,646,6116,6146,5455,111,1449,309,6350,6368,6097,5105,6183,589,1594,4620,1401,416,1152,6146,5255,2590,6128,5116,2234,3527,40,6116,2978,2191,3143,946,525,4096,541,3158,6114,210,1304,124,2485,4186,5282,233,1057,2369,1499,1880,6097,382,3,1091,1731,829,2201,1422]</t>
  </si>
  <si>
    <t>[4868,3023,21,151,234,608,3259,152,4094,1854,2802,1002,682,580,145,352,654,2634,775,61,8,3391,935,69,5220,1238,1153,814,675,2669,274,281,497,837,969,1028,1030,1161,1199,1244,1361,1510,1632,1923,2172,2372,2439,3180,3207,5154,5823,5587,3689,3199,2832,2587,2474,2460,2455,1259,1092,1031,640,472,409,394,322,177,98,16,3691,1824,1546,1035,924,3332,2730,2173,2087,2049,1856,1740,1437,1431,1428,900,882,440,428,412,245,1635,2843,1829,1242,1075,45,2780,724,4928,4768,3361,2094,981,1528,867,207,1282,2,668,3890,4334,202,402,1169,1191,1247,1535,1558,1757,1990,2657,3268,3702,4024,4135,4502,5146,5379,38,64,77,82,86,170,183]</t>
  </si>
  <si>
    <t>[1090,1491,77,262,2,125,351,336,5223,5,1335,6489,6491,112,619,4472,113,306,3194,5002,513,136,258,1144,4669,6478,686,753,4450,769,6685,191,3546,5412,5902,6793,421,647,2491,480,69,4112,91,2580,911,1216,1756,2553,2912,3187,1169,1680,656,942,3092,4646,286,514,547,1129,3500,1224,3246,3524,6538,684,3884,5779,2347,3212,3702,6539,142,509,726,1038,1082,1184,1117,1316,1210,1254,6651,413,624,6079,6558,88,523,2176,2920,3779,1635,2124,2857,4879,5534,6778,282,292,589,1049,1063,1662,2844,3654,4273,6704,22,1101,1358,2635,2724,3691,5846,6235,394,711,1549,1621,2056,3827,815,6735,3223,935,2424,6434,6544,6637,6752,45,139,168,305,508]</t>
  </si>
  <si>
    <t>[4090,3,279,6417,2486,13,4648,808,1041,1418,1517,4165,1318,554,2024,379,5537,5974,1796,835,1587,1103,5890,3160,20,2851,543,1349,2442,5038,1228,5811,5017,6504,6517,1591,1973,4715,2079,1772,6591,661,2787,1096,5404,451,588,1756,1385,2846,1179,74,317,6227,382,476,4361,6403,2234,1614,44,1837,1667,349,6401,5511,5640,130,1443,1825,4856,2421,2482,3042,614,6524,6454,645,971,5442,6407,4430,3755,5524,7,580,807,246,187,5075,3083,4383,5059,5474,547,2311,3306,4202,6243,105,5717,6247,2447,2235,104,2760,2990,4653,6507,1273,667,5590,694,1035,6415,5214,1579,3415,6280,319,5667,13,6448,6359,316,6209,963,5211,454,1885,607,404,3212,1104,1542,3298]</t>
  </si>
  <si>
    <t>[5924,4090,280,1322,3,5551,1518,13,1484,2475,321,4632,2020,5052,1038,6290,2446,629,6371,542,4139,550,1871,1229,5814,6520,5022,5527,1781,4500,1190,3148,452,7,1974,5414,1787,6449,1393,1097,656,987,133,1572,2822,1852,1624,1395,3049,6064,4950,4687,3355,1576,1622,655,2768,2203,6472,1089,5875,826,5635,3472,19,5105,6511,2231,374,1145,2051,3051,190,5530,1325,73,193,1731,4321,249,469,4827,4385,1652,320,6340,13,104,339,1048,3340,5461,4199,570,3260,3731,1610,650,2973,5709,403,471,6402,6323,3754,5809,2602,2783,6422,2,6350,5195,62,6453,4619,5645,5001,197,5664,573,5610,6209,1056,5573,534,603,2160,1882,6279,892,2729,1168,354,363,2843,681]</t>
  </si>
  <si>
    <t>[69,125,509,431,3890,61,371,1605,438,3090,16,2,557,668,274,308,322,1303,236,1591,27,45,151,640,814,1109,1537,4094,828,295,2124,669,1415,1184,262,1613,324,1161,5179,580,2046,2146,177,234,264,520,565,586,1038,1244,1346,1828,2273,2573,3023,4618,3026,1528,619,1824,136,1820,1523,882,704,404,6706,2780]</t>
  </si>
  <si>
    <t>[358,5,78,324,262,911,6536,1210,3137,587,3941,22,125,40,202,5412,6558,557,4112,2446,711,2844,3194,1491,47,191,6600,57,394,586,659,874,1056,1117,2173,2177,2919,1101,6577,1174,2905,3884,1718,112,6501,2691,306,350,589,610,1201,1382,4064,469,5223,1177,591,5212,6368,6703,6778,6790,389,647,726,1759,1989,2920]</t>
  </si>
  <si>
    <t>[4090,3,279,6417,2486,13,4648,808,1041,1418,1517,4165,1318,554,2024,379,5537,5974,1796,835,1587,1103,5890,3160,20,2851,543,1349,2442,5038,1228,5811,5017,6504,6517,1591,1973,4715,2079,1772,6591,661,2787,1096,5404,451,588,1756,1385,2846,1179,74,317,6227,382,476,4361,6403,2234,1614,44,1837,1667,349,6401,5511,5640,130]</t>
  </si>
  <si>
    <t>[5924,4090,280,1322,3,5551,1518,13,1484,2475,321,4632,2020,5052,1038,6290,2446,629,6371,542,4139,550,1871,1229,5814,6520,5022,5527,1781,4500,1190,3148,452,7,1974,5414,1787,6449,1393,1097,656,987,133,1572,2822,1852,1624,1395,3049,6064,4950,4687,3355,1576,1622,655,2768,2203,6472,1089,5875,826,5635,3472,19,5105,6511,2231]</t>
  </si>
  <si>
    <t>[]</t>
  </si>
  <si>
    <t>max_influence</t>
  </si>
  <si>
    <t>max_influence_function</t>
  </si>
  <si>
    <t>min_influence</t>
  </si>
  <si>
    <t>min_influence_function</t>
  </si>
  <si>
    <t>max_time</t>
  </si>
  <si>
    <t>min_time_function</t>
  </si>
  <si>
    <t>Count of max_influence_function</t>
  </si>
  <si>
    <t>[82,58,31,43,307,230,334,572,7,30,4,237,215,90,613,95,919,679,800,541,532,217,775,1612,1090,697,2430,1073,347,3455,1031,110,298,667]</t>
  </si>
  <si>
    <t>[4868,3023,21,151,234,608,3259,152,4094,1854,2802,1002,682,580,145,352,654,2634,775,61,8,3391,935,69,5220,1238,1153,814,675,2669,274,281,497,837,969,1028,1030,1161,1199,1244,1361,1510,1632,1923,2172,2372,2439,3180,3207,5154,5823,5587,3689,3199,2832,2587,2474,2460,2455,1259,1092,1031,640,472,409,394,322,177,98,16,3691,1824,1546,1035,924,3332,2730,2173,2087,2049,1856,1740,1437,1431,1428,900,882,440,428,412,245,1635,2843,1829,1242,1075,45,2780,724,4928,4768,3361,2094,981,1528,867,207,1282,2,668,3890,4334,202,402,1169,1191,1247,1535,1558,1757,1990,2657,3268,3702,4024,4135,4502,5146,5379,38,64,77,82,86,170,183,190,229,237,261,268,275,295,346,381,431,433,438,459,462,482,488,506,515,541,596,643,650,717,727,797,815,820,833,869,880,917,923,940,953,1142,1157,1184,1194,1203,1210,1218,1256,1316,1382,1388,1404,1422,1425,1432,1439,1456,1466,1537,1563,1583,1592,1610,1670,1692,1828,1850,1906,1925,1962,1987,2030,2050,2054,2117,2118,2246,2286,2317,2356,2381,2440,2494,2504,2619,2644,2718,2794,2889,2955,3042,3085,3379,3612,3712,4145,4328,4876,5407,5471,5488,6285,6049,5954,5693,5630,5607,5549,5478,5442,5361,5337,5255,5208,5203,5198,5098,5092,5062,5015,5007,4988,4984,4973,4971,4925,4814,4801,4785,4764,4738,4732,4649,4609,4597,4561,4533,4517,4504,4495,4473,4372,4366,4364,4332,4302,4270,4254,4218,4188,4175,4165,4126,4077,4060,4058,4055,4044,4016,4003,3953,3897,3894,3873,3853,3847,3829,3806,3801,3798,3797,3796,3793,3758,3756,3743,3737,3707,3700,3693,3662,3655,3653,3629,3622,3608,3590,3575,3556,3527,3486,3471,3443,3415,3408,3386,3363,3341,3330,3327,3320,3303,3293,3206,3187,3150,3098,3092,3087,3053]</t>
  </si>
  <si>
    <t>[5,937,3505,6306,3,12,13,19,25,34,42,203,337,630,637,702,1059,1212,1894,2549,2798,2802,2910,2990,3062,3123,3289,3350,3950,4040,5062,5064,5066,5088,6282,6300,6312,6399,1,2,4,6,7,8,9,10,11,14,15,16,17,18,20,21,22,23,24,26,27,28,29,30,31,32,33]</t>
  </si>
  <si>
    <t>[5,937,3505,6306,3,12,13,19,25,34,42,203,337,630,637,702,1059,1212,1894,2549,2798,2802,2910,2990,3062,3123,3289,3350,3950,4040,5062,5064,5066,5088,6282,6300,6312,6399,1,2,4,6,7,8,9,10,11,14,15,16,17,18,20,21,22,23,24,26,27,28,29,30,31,32,33,35,36,37,38,39,40,41,43,44,45,46,47,48,49,50,51,52,53,54,55,56,57,58,59,60,61,62,63,64,65,66,67,68,69,70,71,72,73,74,75,76,78,79,80,81,82,83,84,85,86,87,88,89,90,91,92,93,94,95,96,97,98,99,100]</t>
  </si>
  <si>
    <t>[5,937,3505,6306,3,12,13,19,25,34,42,203,337,630,637,702,1059,1212,1894,2549,2798,2802,2910,2990,3062,3123,3289,3350,3950,4040,5062,5064,5066,5088,6282,6300,6312,6399,1,2,4,6,7,8,9,10,11,14,15,16,17,18,20,21,22,23,24,26,27,28,29,30,31,32,33,35,36,37,38,39,40,41,43,44,45,46,47,48,49,50,51,52,53,54,55,56,57,58,59,60,61,62,63,64,65,66,67,68,69,70,71,72,73,74,75,76,78,79,80,81,82,83,84,85,86,87,88,89,90,91,92,93,94,95,96,97,98,99,100,101,102,103,104,105,106,107,108,109,110,111,112,113,114,115,116,117,118,119,121,122,123,124,125,127,128,129,130,131,135,136,137,139,140,141,142,143,148,149,150,151,152,153,154,157,158,163,171,172,174,175,178,184,185,186,187,191,192,193,197,198,200,201,204,205]</t>
  </si>
  <si>
    <t>[5,937,3505,6306,3,12,13,19,25,34,42,203,337,630,637,702,1059,1212,1894,2549,2798,2802,2910,2990,3062,3123,3289,3350,3950,4040,5062,5064,5066,5088,6282,6300,6312,6399,1,2,4,6,7,8,9,10,11,14,15,16,17,18,20,21,22,23,24,26,27,28,29,30,31,32,33,35,36,37,38,39,40,41,43,44,45,46,47,48,49,50,51,52,53,54,55,56,57,58,59,60,61,62,63,64,65,66,67,68,69,70,71,72,73,74,75,76,78,79,80,81,82,83,84,85,86,87,88,89,90,91,92,93,94,95,96,97,98,99,100,101,102,103,104,105,106,107,108,109,110,111,112,113,114,115,116,117,118,119,121,122,123,124,125,127,128,129,130,131,135,136,137,139,140,141,142,143,148,149,150,151,152,153,154,157,158,163,171,172,174,175,178,184,185,186,187,191,192,193,197,198,200,201,204,205,206,207,208,217,218,219,220,221,222,223,224,225,236,237,240,241,242,243,244,247,249,250,252,253,254,256,257,258,259,279,280,281,282,298,299,333,341,342,357,358,359,360,361,370,371,372,373,374,375,376,384,385,388,389,390,391,392,395,396,400,401,402,406,407]</t>
  </si>
  <si>
    <t>[5,937,3505,6306,3,12,13,19,25,34,42,203,337,630,637,702,1059,1212,1894,2549,2798,2802,2910,2990,3062,3123,3289,3350,3950,4040,5062,5064,5066,5088,6282,6300,6312,6399,1,2,4,6,7,8,9,10,11,14,15,16,17,18,20,21,22,23,24,26,27,28,29,30,31,32,33,35,36,37,38,39,40,41,43,44,45,46,47,48,49,50,51,52,53,54,55,56,57,58,59,60,61,62,63,64,65,66,67,68,69,70,71,72,73,74,75,76,78,79,80,81,82,83,84,85,86,87,88,89,90,91,92,93,94,95,96,97,98,99,100,101,102,103,104,105,106,107,108,109,110,111,112,113,114,115,116,117,118,119,121,122,123,124,125,127,128,129,130,131,135,136,137,139,140,141,142,143,148,149,150,151,152,153,154,157,158,163,171,172,174,175,178,184,185,186,187,191,192,193,197,198,200,201,204,205,206,207,208,217,218,219,220,221,222,223,224,225,236,237,240,241,242,243,244,247,249,250,252,253,254,256,257,258,259,279,280,281,282,298,299,333,341,342,357,358,359,360,361,370,371,372,373,374,375,376,384,385,388,389,390,391,392,395,396,400,401,402,406,407,408,409,413,420,421,432,436,437,438,439,440,450,451,452,454,456,458,459,463,469,470,471,472,478,479,480,498,499,538,539,540,544,545,546,547,548,550,551,552,553,555,575,621,622,623,624,627,628,631,632,633,634,638,639,640,641,642,649,650,654,655,658,659,660]</t>
  </si>
  <si>
    <t>(All)</t>
  </si>
  <si>
    <t>max_value</t>
  </si>
  <si>
    <t>max_value_function</t>
  </si>
  <si>
    <t>norm_time</t>
  </si>
  <si>
    <t>all_equal</t>
  </si>
  <si>
    <t>resilience_ic</t>
  </si>
  <si>
    <t>resilience_lt</t>
  </si>
  <si>
    <t>resilience_either</t>
  </si>
  <si>
    <t>Count of graph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</si>
</sst>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0.00000"/>
    <numFmt numFmtId="166" formatCode="0.00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1">
    <xf numFmtId="0" fontId="0" fillId="0" borderId="0" xfId="0"/>
    <xf numFmtId="0" fontId="16" fillId="0" borderId="0" xfId="0" applyFont="1"/>
    <xf numFmtId="164" fontId="16" fillId="0" borderId="0" xfId="0" applyNumberFormat="1" applyFont="1"/>
    <xf numFmtId="164" fontId="0" fillId="0" borderId="0" xfId="0" applyNumberFormat="1"/>
    <xf numFmtId="2" fontId="16" fillId="0" borderId="0" xfId="0" applyNumberFormat="1" applyFont="1"/>
    <xf numFmtId="2" fontId="0" fillId="0" borderId="0" xfId="0" applyNumberFormat="1"/>
    <xf numFmtId="165" fontId="16" fillId="0" borderId="0" xfId="0" applyNumberFormat="1" applyFont="1"/>
    <xf numFmtId="165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6" fillId="0" borderId="0" xfId="0" applyNumberFormat="1" applyFont="1"/>
    <xf numFmtId="0" fontId="0" fillId="0" borderId="0" xfId="0" applyFont="1"/>
    <xf numFmtId="0" fontId="0" fillId="0" borderId="0" xfId="0" pivotButton="1" applyFont="1"/>
    <xf numFmtId="0" fontId="0" fillId="0" borderId="0" xfId="0" applyAlignment="1">
      <alignment vertical="center"/>
    </xf>
    <xf numFmtId="0" fontId="0" fillId="0" borderId="0" xfId="0" applyAlignment="1"/>
    <xf numFmtId="0" fontId="16" fillId="0" borderId="0" xfId="0" applyFont="1" applyAlignment="1"/>
    <xf numFmtId="166" fontId="0" fillId="0" borderId="0" xfId="0" applyNumberFormat="1"/>
    <xf numFmtId="166" fontId="0" fillId="0" borderId="0" xfId="0" pivotButton="1" applyNumberFormat="1"/>
    <xf numFmtId="0" fontId="16" fillId="0" borderId="0" xfId="0" applyFont="1" applyAlignment="1">
      <alignment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6346"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6" formatCode="0.00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7" formatCode="0.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68" formatCode="0.0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17" formatCode="#\ ?/?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budget</a:t>
            </a:r>
            <a:r>
              <a:rPr lang="en-US" baseline="0"/>
              <a:t> (0.01)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budget_graphs!$B$4</c:f>
              <c:strCache>
                <c:ptCount val="1"/>
                <c:pt idx="0">
                  <c:v>adaptive_betweenness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budget_graphs!$D$4:$D$6</c:f>
              <c:numCache>
                <c:formatCode>General</c:formatCode>
                <c:ptCount val="3"/>
                <c:pt idx="0">
                  <c:v>61</c:v>
                </c:pt>
                <c:pt idx="1">
                  <c:v>56</c:v>
                </c:pt>
                <c:pt idx="2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8C4-4592-B129-BC5C30627403}"/>
            </c:ext>
          </c:extLst>
        </c:ser>
        <c:ser>
          <c:idx val="1"/>
          <c:order val="1"/>
          <c:tx>
            <c:strRef>
              <c:f>budget_graphs!$B$7</c:f>
              <c:strCache>
                <c:ptCount val="1"/>
                <c:pt idx="0">
                  <c:v>adaptive_closeness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budget_graphs!$D$7:$D$9</c:f>
              <c:numCache>
                <c:formatCode>General</c:formatCode>
                <c:ptCount val="3"/>
                <c:pt idx="0">
                  <c:v>76</c:v>
                </c:pt>
                <c:pt idx="1">
                  <c:v>100</c:v>
                </c:pt>
                <c:pt idx="2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8C4-4592-B129-BC5C30627403}"/>
            </c:ext>
          </c:extLst>
        </c:ser>
        <c:ser>
          <c:idx val="2"/>
          <c:order val="2"/>
          <c:tx>
            <c:strRef>
              <c:f>budget_graphs!$B$10</c:f>
              <c:strCache>
                <c:ptCount val="1"/>
                <c:pt idx="0">
                  <c:v>adaptive_degree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budget_graphs!$D$10:$D$12</c:f>
              <c:numCache>
                <c:formatCode>General</c:formatCode>
                <c:ptCount val="3"/>
                <c:pt idx="0">
                  <c:v>88</c:v>
                </c:pt>
                <c:pt idx="1">
                  <c:v>116</c:v>
                </c:pt>
                <c:pt idx="2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8C4-4592-B129-BC5C30627403}"/>
            </c:ext>
          </c:extLst>
        </c:ser>
        <c:ser>
          <c:idx val="3"/>
          <c:order val="3"/>
          <c:tx>
            <c:strRef>
              <c:f>budget_graphs!$B$13</c:f>
              <c:strCache>
                <c:ptCount val="1"/>
                <c:pt idx="0">
                  <c:v>adaptive_eigenvector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budget_graphs!$D$13:$D$15</c:f>
              <c:numCache>
                <c:formatCode>General</c:formatCode>
                <c:ptCount val="3"/>
                <c:pt idx="0">
                  <c:v>90</c:v>
                </c:pt>
                <c:pt idx="1">
                  <c:v>104</c:v>
                </c:pt>
                <c:pt idx="2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8C4-4592-B129-BC5C30627403}"/>
            </c:ext>
          </c:extLst>
        </c:ser>
        <c:ser>
          <c:idx val="4"/>
          <c:order val="4"/>
          <c:tx>
            <c:strRef>
              <c:f>budget_graphs!$B$16</c:f>
              <c:strCache>
                <c:ptCount val="1"/>
                <c:pt idx="0">
                  <c:v>celf_greedy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budget_graphs!$D$16:$D$18</c:f>
              <c:numCache>
                <c:formatCode>General</c:formatCode>
                <c:ptCount val="3"/>
                <c:pt idx="0">
                  <c:v>87</c:v>
                </c:pt>
                <c:pt idx="1">
                  <c:v>309</c:v>
                </c:pt>
                <c:pt idx="2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8C4-4592-B129-BC5C30627403}"/>
            </c:ext>
          </c:extLst>
        </c:ser>
        <c:ser>
          <c:idx val="5"/>
          <c:order val="5"/>
          <c:tx>
            <c:strRef>
              <c:f>budget_graphs!$B$19</c:f>
              <c:strCache>
                <c:ptCount val="1"/>
                <c:pt idx="0">
                  <c:v>collective_influence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budget_graphs!$D$19:$D$21</c:f>
              <c:numCache>
                <c:formatCode>General</c:formatCode>
                <c:ptCount val="3"/>
                <c:pt idx="0">
                  <c:v>287</c:v>
                </c:pt>
                <c:pt idx="1">
                  <c:v>110</c:v>
                </c:pt>
                <c:pt idx="2">
                  <c:v>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8C4-4592-B129-BC5C30627403}"/>
            </c:ext>
          </c:extLst>
        </c:ser>
        <c:ser>
          <c:idx val="6"/>
          <c:order val="6"/>
          <c:tx>
            <c:strRef>
              <c:f>budget_graphs!$B$22</c:f>
              <c:strCache>
                <c:ptCount val="1"/>
                <c:pt idx="0">
                  <c:v>coreness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budget_graphs!$D$22:$D$24</c:f>
              <c:numCache>
                <c:formatCode>General</c:formatCode>
                <c:ptCount val="3"/>
                <c:pt idx="0">
                  <c:v>114</c:v>
                </c:pt>
                <c:pt idx="1">
                  <c:v>37</c:v>
                </c:pt>
                <c:pt idx="2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8C4-4592-B129-BC5C30627403}"/>
            </c:ext>
          </c:extLst>
        </c:ser>
        <c:ser>
          <c:idx val="7"/>
          <c:order val="7"/>
          <c:tx>
            <c:strRef>
              <c:f>budget_graphs!$B$25</c:f>
              <c:strCache>
                <c:ptCount val="1"/>
                <c:pt idx="0">
                  <c:v>pagerank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budget_graphs!$D$25:$D$27</c:f>
              <c:numCache>
                <c:formatCode>General</c:formatCode>
                <c:ptCount val="3"/>
                <c:pt idx="0">
                  <c:v>308</c:v>
                </c:pt>
                <c:pt idx="1">
                  <c:v>160</c:v>
                </c:pt>
                <c:pt idx="2">
                  <c:v>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8C4-4592-B129-BC5C3062740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535980543"/>
        <c:axId val="1535980959"/>
      </c:barChart>
      <c:catAx>
        <c:axId val="15359805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5980959"/>
        <c:crosses val="autoZero"/>
        <c:auto val="1"/>
        <c:lblAlgn val="ctr"/>
        <c:lblOffset val="100"/>
        <c:noMultiLvlLbl val="0"/>
      </c:catAx>
      <c:valAx>
        <c:axId val="153598095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Influence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598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budget</a:t>
            </a:r>
            <a:r>
              <a:rPr lang="en-US" baseline="0"/>
              <a:t> (0.02)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budget_graphs!$B$4</c:f>
              <c:strCache>
                <c:ptCount val="1"/>
                <c:pt idx="0">
                  <c:v>adaptive_betweenness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budget_graphs!$D$28:$D$30</c:f>
              <c:numCache>
                <c:formatCode>General</c:formatCode>
                <c:ptCount val="3"/>
                <c:pt idx="0">
                  <c:v>111</c:v>
                </c:pt>
                <c:pt idx="1">
                  <c:v>136</c:v>
                </c:pt>
                <c:pt idx="2">
                  <c:v>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FA-4B81-9C22-F9A1EA61B0B6}"/>
            </c:ext>
          </c:extLst>
        </c:ser>
        <c:ser>
          <c:idx val="1"/>
          <c:order val="1"/>
          <c:tx>
            <c:strRef>
              <c:f>budget_graphs!$B$7</c:f>
              <c:strCache>
                <c:ptCount val="1"/>
                <c:pt idx="0">
                  <c:v>adaptive_closeness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budget_graphs!$D$31:$D$33</c:f>
              <c:numCache>
                <c:formatCode>General</c:formatCode>
                <c:ptCount val="3"/>
                <c:pt idx="0">
                  <c:v>90</c:v>
                </c:pt>
                <c:pt idx="1">
                  <c:v>153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FA-4B81-9C22-F9A1EA61B0B6}"/>
            </c:ext>
          </c:extLst>
        </c:ser>
        <c:ser>
          <c:idx val="2"/>
          <c:order val="2"/>
          <c:tx>
            <c:strRef>
              <c:f>budget_graphs!$B$10</c:f>
              <c:strCache>
                <c:ptCount val="1"/>
                <c:pt idx="0">
                  <c:v>adaptive_degree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budget_graphs!$D$34:$D$36</c:f>
              <c:numCache>
                <c:formatCode>General</c:formatCode>
                <c:ptCount val="3"/>
                <c:pt idx="0">
                  <c:v>110</c:v>
                </c:pt>
                <c:pt idx="1">
                  <c:v>148</c:v>
                </c:pt>
                <c:pt idx="2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0FA-4B81-9C22-F9A1EA61B0B6}"/>
            </c:ext>
          </c:extLst>
        </c:ser>
        <c:ser>
          <c:idx val="3"/>
          <c:order val="3"/>
          <c:tx>
            <c:strRef>
              <c:f>budget_graphs!$B$13</c:f>
              <c:strCache>
                <c:ptCount val="1"/>
                <c:pt idx="0">
                  <c:v>adaptive_eigenvector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budget_graphs!$D$37:$D$39</c:f>
              <c:numCache>
                <c:formatCode>General</c:formatCode>
                <c:ptCount val="3"/>
                <c:pt idx="0">
                  <c:v>111</c:v>
                </c:pt>
                <c:pt idx="1">
                  <c:v>132</c:v>
                </c:pt>
                <c:pt idx="2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0FA-4B81-9C22-F9A1EA61B0B6}"/>
            </c:ext>
          </c:extLst>
        </c:ser>
        <c:ser>
          <c:idx val="4"/>
          <c:order val="4"/>
          <c:tx>
            <c:strRef>
              <c:f>budget_graphs!$B$16</c:f>
              <c:strCache>
                <c:ptCount val="1"/>
                <c:pt idx="0">
                  <c:v>celf_greedy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budget_graphs!$D$40:$D$42</c:f>
              <c:numCache>
                <c:formatCode>General</c:formatCode>
                <c:ptCount val="3"/>
                <c:pt idx="0">
                  <c:v>176</c:v>
                </c:pt>
                <c:pt idx="1">
                  <c:v>483</c:v>
                </c:pt>
                <c:pt idx="2">
                  <c:v>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0FA-4B81-9C22-F9A1EA61B0B6}"/>
            </c:ext>
          </c:extLst>
        </c:ser>
        <c:ser>
          <c:idx val="5"/>
          <c:order val="5"/>
          <c:tx>
            <c:strRef>
              <c:f>budget_graphs!$B$19</c:f>
              <c:strCache>
                <c:ptCount val="1"/>
                <c:pt idx="0">
                  <c:v>collective_influence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budget_graphs!$D$43:$D$45</c:f>
              <c:numCache>
                <c:formatCode>General</c:formatCode>
                <c:ptCount val="3"/>
                <c:pt idx="0">
                  <c:v>333</c:v>
                </c:pt>
                <c:pt idx="1">
                  <c:v>231</c:v>
                </c:pt>
                <c:pt idx="2">
                  <c:v>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0FA-4B81-9C22-F9A1EA61B0B6}"/>
            </c:ext>
          </c:extLst>
        </c:ser>
        <c:ser>
          <c:idx val="6"/>
          <c:order val="6"/>
          <c:tx>
            <c:strRef>
              <c:f>budget_graphs!$B$22</c:f>
              <c:strCache>
                <c:ptCount val="1"/>
                <c:pt idx="0">
                  <c:v>coreness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budget_graphs!$D$46:$D$48</c:f>
              <c:numCache>
                <c:formatCode>General</c:formatCode>
                <c:ptCount val="3"/>
                <c:pt idx="0">
                  <c:v>89</c:v>
                </c:pt>
                <c:pt idx="1">
                  <c:v>36</c:v>
                </c:pt>
                <c:pt idx="2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0FA-4B81-9C22-F9A1EA61B0B6}"/>
            </c:ext>
          </c:extLst>
        </c:ser>
        <c:ser>
          <c:idx val="7"/>
          <c:order val="7"/>
          <c:tx>
            <c:strRef>
              <c:f>budget_graphs!$B$25</c:f>
              <c:strCache>
                <c:ptCount val="1"/>
                <c:pt idx="0">
                  <c:v>pagerank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budget_graphs!$D$49:$D$51</c:f>
              <c:numCache>
                <c:formatCode>General</c:formatCode>
                <c:ptCount val="3"/>
                <c:pt idx="0">
                  <c:v>400</c:v>
                </c:pt>
                <c:pt idx="1">
                  <c:v>290</c:v>
                </c:pt>
                <c:pt idx="2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0FA-4B81-9C22-F9A1EA61B0B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535980543"/>
        <c:axId val="1535980959"/>
      </c:barChart>
      <c:catAx>
        <c:axId val="15359805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5980959"/>
        <c:crosses val="autoZero"/>
        <c:auto val="1"/>
        <c:lblAlgn val="ctr"/>
        <c:lblOffset val="100"/>
        <c:noMultiLvlLbl val="0"/>
      </c:catAx>
      <c:valAx>
        <c:axId val="153598095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Influence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598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budget</a:t>
            </a:r>
            <a:r>
              <a:rPr lang="en-US" baseline="0"/>
              <a:t> (0.03)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budget_graphs!$B$4</c:f>
              <c:strCache>
                <c:ptCount val="1"/>
                <c:pt idx="0">
                  <c:v>adaptive_betweenness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budget_graphs!$D$52:$D$54</c:f>
              <c:numCache>
                <c:formatCode>General</c:formatCode>
                <c:ptCount val="3"/>
                <c:pt idx="0">
                  <c:v>155</c:v>
                </c:pt>
                <c:pt idx="1">
                  <c:v>224</c:v>
                </c:pt>
                <c:pt idx="2">
                  <c:v>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72-4639-A72B-F49CB6FECAD8}"/>
            </c:ext>
          </c:extLst>
        </c:ser>
        <c:ser>
          <c:idx val="1"/>
          <c:order val="1"/>
          <c:tx>
            <c:strRef>
              <c:f>budget_graphs!$B$7</c:f>
              <c:strCache>
                <c:ptCount val="1"/>
                <c:pt idx="0">
                  <c:v>adaptive_closeness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budget_graphs!$D$55:$D$57</c:f>
              <c:numCache>
                <c:formatCode>General</c:formatCode>
                <c:ptCount val="3"/>
                <c:pt idx="0">
                  <c:v>126</c:v>
                </c:pt>
                <c:pt idx="1">
                  <c:v>208</c:v>
                </c:pt>
                <c:pt idx="2">
                  <c:v>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72-4639-A72B-F49CB6FECAD8}"/>
            </c:ext>
          </c:extLst>
        </c:ser>
        <c:ser>
          <c:idx val="2"/>
          <c:order val="2"/>
          <c:tx>
            <c:strRef>
              <c:f>budget_graphs!$B$10</c:f>
              <c:strCache>
                <c:ptCount val="1"/>
                <c:pt idx="0">
                  <c:v>adaptive_degree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budget_graphs!$D$58:$D$60</c:f>
              <c:numCache>
                <c:formatCode>General</c:formatCode>
                <c:ptCount val="3"/>
                <c:pt idx="0">
                  <c:v>135</c:v>
                </c:pt>
                <c:pt idx="1">
                  <c:v>187</c:v>
                </c:pt>
                <c:pt idx="2">
                  <c:v>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72-4639-A72B-F49CB6FECAD8}"/>
            </c:ext>
          </c:extLst>
        </c:ser>
        <c:ser>
          <c:idx val="3"/>
          <c:order val="3"/>
          <c:tx>
            <c:strRef>
              <c:f>budget_graphs!$B$13</c:f>
              <c:strCache>
                <c:ptCount val="1"/>
                <c:pt idx="0">
                  <c:v>adaptive_eigenvector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budget_graphs!$D$61:$D$63</c:f>
              <c:numCache>
                <c:formatCode>General</c:formatCode>
                <c:ptCount val="3"/>
                <c:pt idx="0">
                  <c:v>125</c:v>
                </c:pt>
                <c:pt idx="1">
                  <c:v>180</c:v>
                </c:pt>
                <c:pt idx="2">
                  <c:v>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172-4639-A72B-F49CB6FECAD8}"/>
            </c:ext>
          </c:extLst>
        </c:ser>
        <c:ser>
          <c:idx val="4"/>
          <c:order val="4"/>
          <c:tx>
            <c:strRef>
              <c:f>budget_graphs!$B$16</c:f>
              <c:strCache>
                <c:ptCount val="1"/>
                <c:pt idx="0">
                  <c:v>celf_greedy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budget_graphs!$D$64:$D$66</c:f>
              <c:numCache>
                <c:formatCode>General</c:formatCode>
                <c:ptCount val="3"/>
                <c:pt idx="0">
                  <c:v>217</c:v>
                </c:pt>
                <c:pt idx="1">
                  <c:v>706</c:v>
                </c:pt>
                <c:pt idx="2">
                  <c:v>247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172-4639-A72B-F49CB6FECAD8}"/>
            </c:ext>
          </c:extLst>
        </c:ser>
        <c:ser>
          <c:idx val="5"/>
          <c:order val="5"/>
          <c:tx>
            <c:strRef>
              <c:f>budget_graphs!$B$19</c:f>
              <c:strCache>
                <c:ptCount val="1"/>
                <c:pt idx="0">
                  <c:v>collective_influence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budget_graphs!$D$67:$D$69</c:f>
              <c:numCache>
                <c:formatCode>General</c:formatCode>
                <c:ptCount val="3"/>
                <c:pt idx="0">
                  <c:v>400</c:v>
                </c:pt>
                <c:pt idx="1">
                  <c:v>352</c:v>
                </c:pt>
                <c:pt idx="2">
                  <c:v>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172-4639-A72B-F49CB6FECAD8}"/>
            </c:ext>
          </c:extLst>
        </c:ser>
        <c:ser>
          <c:idx val="6"/>
          <c:order val="6"/>
          <c:tx>
            <c:strRef>
              <c:f>budget_graphs!$B$22</c:f>
              <c:strCache>
                <c:ptCount val="1"/>
                <c:pt idx="0">
                  <c:v>coreness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budget_graphs!$D$70:$D$72</c:f>
              <c:numCache>
                <c:formatCode>General</c:formatCode>
                <c:ptCount val="3"/>
                <c:pt idx="0">
                  <c:v>97</c:v>
                </c:pt>
                <c:pt idx="1">
                  <c:v>36</c:v>
                </c:pt>
                <c:pt idx="2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172-4639-A72B-F49CB6FECAD8}"/>
            </c:ext>
          </c:extLst>
        </c:ser>
        <c:ser>
          <c:idx val="7"/>
          <c:order val="7"/>
          <c:tx>
            <c:strRef>
              <c:f>budget_graphs!$B$25</c:f>
              <c:strCache>
                <c:ptCount val="1"/>
                <c:pt idx="0">
                  <c:v>pagerank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budget_graphs!$D$73:$D$75</c:f>
              <c:numCache>
                <c:formatCode>General</c:formatCode>
                <c:ptCount val="3"/>
                <c:pt idx="0">
                  <c:v>464</c:v>
                </c:pt>
                <c:pt idx="1">
                  <c:v>414</c:v>
                </c:pt>
                <c:pt idx="2">
                  <c:v>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172-4639-A72B-F49CB6FECAD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535980543"/>
        <c:axId val="1535980959"/>
      </c:barChart>
      <c:catAx>
        <c:axId val="15359805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5980959"/>
        <c:crosses val="autoZero"/>
        <c:auto val="1"/>
        <c:lblAlgn val="ctr"/>
        <c:lblOffset val="100"/>
        <c:noMultiLvlLbl val="0"/>
      </c:catAx>
      <c:valAx>
        <c:axId val="153598095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Influence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598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budget</a:t>
            </a:r>
            <a:r>
              <a:rPr lang="en-US" baseline="0"/>
              <a:t> (0.04)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budget_graphs!$B$4</c:f>
              <c:strCache>
                <c:ptCount val="1"/>
                <c:pt idx="0">
                  <c:v>adaptive_betweenness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budget_graphs!$D$76:$D$78</c:f>
              <c:numCache>
                <c:formatCode>General</c:formatCode>
                <c:ptCount val="3"/>
                <c:pt idx="0">
                  <c:v>186</c:v>
                </c:pt>
                <c:pt idx="1">
                  <c:v>292</c:v>
                </c:pt>
                <c:pt idx="2">
                  <c:v>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0C-403C-B112-14599F0085E2}"/>
            </c:ext>
          </c:extLst>
        </c:ser>
        <c:ser>
          <c:idx val="1"/>
          <c:order val="1"/>
          <c:tx>
            <c:strRef>
              <c:f>budget_graphs!$B$7</c:f>
              <c:strCache>
                <c:ptCount val="1"/>
                <c:pt idx="0">
                  <c:v>adaptive_closeness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budget_graphs!$D$79:$D$81</c:f>
              <c:numCache>
                <c:formatCode>General</c:formatCode>
                <c:ptCount val="3"/>
                <c:pt idx="0">
                  <c:v>172</c:v>
                </c:pt>
                <c:pt idx="1">
                  <c:v>266</c:v>
                </c:pt>
                <c:pt idx="2">
                  <c:v>110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0C-403C-B112-14599F0085E2}"/>
            </c:ext>
          </c:extLst>
        </c:ser>
        <c:ser>
          <c:idx val="2"/>
          <c:order val="2"/>
          <c:tx>
            <c:strRef>
              <c:f>budget_graphs!$B$10</c:f>
              <c:strCache>
                <c:ptCount val="1"/>
                <c:pt idx="0">
                  <c:v>adaptive_degree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budget_graphs!$D$82:$D$84</c:f>
              <c:numCache>
                <c:formatCode>General</c:formatCode>
                <c:ptCount val="3"/>
                <c:pt idx="0">
                  <c:v>152</c:v>
                </c:pt>
                <c:pt idx="1">
                  <c:v>232</c:v>
                </c:pt>
                <c:pt idx="2">
                  <c:v>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0C-403C-B112-14599F0085E2}"/>
            </c:ext>
          </c:extLst>
        </c:ser>
        <c:ser>
          <c:idx val="3"/>
          <c:order val="3"/>
          <c:tx>
            <c:strRef>
              <c:f>budget_graphs!$B$13</c:f>
              <c:strCache>
                <c:ptCount val="1"/>
                <c:pt idx="0">
                  <c:v>adaptive_eigenvector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budget_graphs!$D$85:$D$87</c:f>
              <c:numCache>
                <c:formatCode>General</c:formatCode>
                <c:ptCount val="3"/>
                <c:pt idx="0">
                  <c:v>132</c:v>
                </c:pt>
                <c:pt idx="1">
                  <c:v>210</c:v>
                </c:pt>
                <c:pt idx="2">
                  <c:v>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0C-403C-B112-14599F0085E2}"/>
            </c:ext>
          </c:extLst>
        </c:ser>
        <c:ser>
          <c:idx val="4"/>
          <c:order val="4"/>
          <c:tx>
            <c:strRef>
              <c:f>budget_graphs!$B$16</c:f>
              <c:strCache>
                <c:ptCount val="1"/>
                <c:pt idx="0">
                  <c:v>celf_greedy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budget_graphs!$D$88:$D$90</c:f>
              <c:numCache>
                <c:formatCode>General</c:formatCode>
                <c:ptCount val="3"/>
                <c:pt idx="0">
                  <c:v>234</c:v>
                </c:pt>
                <c:pt idx="1">
                  <c:v>810</c:v>
                </c:pt>
                <c:pt idx="2">
                  <c:v>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0C-403C-B112-14599F0085E2}"/>
            </c:ext>
          </c:extLst>
        </c:ser>
        <c:ser>
          <c:idx val="5"/>
          <c:order val="5"/>
          <c:tx>
            <c:strRef>
              <c:f>budget_graphs!$B$19</c:f>
              <c:strCache>
                <c:ptCount val="1"/>
                <c:pt idx="0">
                  <c:v>collective_influence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budget_graphs!$D$91:$D$93</c:f>
              <c:numCache>
                <c:formatCode>General</c:formatCode>
                <c:ptCount val="3"/>
                <c:pt idx="0">
                  <c:v>441</c:v>
                </c:pt>
                <c:pt idx="1">
                  <c:v>437</c:v>
                </c:pt>
                <c:pt idx="2">
                  <c:v>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0C-403C-B112-14599F0085E2}"/>
            </c:ext>
          </c:extLst>
        </c:ser>
        <c:ser>
          <c:idx val="6"/>
          <c:order val="6"/>
          <c:tx>
            <c:strRef>
              <c:f>budget_graphs!$B$22</c:f>
              <c:strCache>
                <c:ptCount val="1"/>
                <c:pt idx="0">
                  <c:v>coreness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budget_graphs!$D$94:$D$96</c:f>
              <c:numCache>
                <c:formatCode>General</c:formatCode>
                <c:ptCount val="3"/>
                <c:pt idx="0">
                  <c:v>99</c:v>
                </c:pt>
                <c:pt idx="1">
                  <c:v>36</c:v>
                </c:pt>
                <c:pt idx="2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0C-403C-B112-14599F0085E2}"/>
            </c:ext>
          </c:extLst>
        </c:ser>
        <c:ser>
          <c:idx val="7"/>
          <c:order val="7"/>
          <c:tx>
            <c:strRef>
              <c:f>budget_graphs!$B$25</c:f>
              <c:strCache>
                <c:ptCount val="1"/>
                <c:pt idx="0">
                  <c:v>pagerank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budget_graphs!$D$97:$D$99</c:f>
              <c:numCache>
                <c:formatCode>General</c:formatCode>
                <c:ptCount val="3"/>
                <c:pt idx="0">
                  <c:v>511</c:v>
                </c:pt>
                <c:pt idx="1">
                  <c:v>554</c:v>
                </c:pt>
                <c:pt idx="2">
                  <c:v>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0C-403C-B112-14599F0085E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535980543"/>
        <c:axId val="1535980959"/>
      </c:barChart>
      <c:catAx>
        <c:axId val="15359805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5980959"/>
        <c:crosses val="autoZero"/>
        <c:auto val="1"/>
        <c:lblAlgn val="ctr"/>
        <c:lblOffset val="100"/>
        <c:noMultiLvlLbl val="0"/>
      </c:catAx>
      <c:valAx>
        <c:axId val="153598095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Influence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598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budget</a:t>
            </a:r>
            <a:r>
              <a:rPr lang="en-US" baseline="0"/>
              <a:t> (0.05)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budget_graphs!$B$4</c:f>
              <c:strCache>
                <c:ptCount val="1"/>
                <c:pt idx="0">
                  <c:v>adaptive_betweenness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budget_graphs!$D$100:$D$102</c:f>
              <c:numCache>
                <c:formatCode>General</c:formatCode>
                <c:ptCount val="3"/>
                <c:pt idx="0">
                  <c:v>215</c:v>
                </c:pt>
                <c:pt idx="1">
                  <c:v>411</c:v>
                </c:pt>
                <c:pt idx="2">
                  <c:v>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37-4092-A9CC-5EAC883963A5}"/>
            </c:ext>
          </c:extLst>
        </c:ser>
        <c:ser>
          <c:idx val="1"/>
          <c:order val="1"/>
          <c:tx>
            <c:strRef>
              <c:f>budget_graphs!$B$7</c:f>
              <c:strCache>
                <c:ptCount val="1"/>
                <c:pt idx="0">
                  <c:v>adaptive_closeness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budget_graphs!$D$103:$D$105</c:f>
              <c:numCache>
                <c:formatCode>General</c:formatCode>
                <c:ptCount val="3"/>
                <c:pt idx="0">
                  <c:v>173</c:v>
                </c:pt>
                <c:pt idx="1">
                  <c:v>302</c:v>
                </c:pt>
                <c:pt idx="2">
                  <c:v>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37-4092-A9CC-5EAC883963A5}"/>
            </c:ext>
          </c:extLst>
        </c:ser>
        <c:ser>
          <c:idx val="2"/>
          <c:order val="2"/>
          <c:tx>
            <c:strRef>
              <c:f>budget_graphs!$B$10</c:f>
              <c:strCache>
                <c:ptCount val="1"/>
                <c:pt idx="0">
                  <c:v>adaptive_degree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budget_graphs!$D$106:$D$108</c:f>
              <c:numCache>
                <c:formatCode>General</c:formatCode>
                <c:ptCount val="3"/>
                <c:pt idx="0">
                  <c:v>188</c:v>
                </c:pt>
                <c:pt idx="1">
                  <c:v>298</c:v>
                </c:pt>
                <c:pt idx="2">
                  <c:v>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37-4092-A9CC-5EAC883963A5}"/>
            </c:ext>
          </c:extLst>
        </c:ser>
        <c:ser>
          <c:idx val="3"/>
          <c:order val="3"/>
          <c:tx>
            <c:strRef>
              <c:f>budget_graphs!$B$13</c:f>
              <c:strCache>
                <c:ptCount val="1"/>
                <c:pt idx="0">
                  <c:v>adaptive_eigenvector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budget_graphs!$D$109:$D$111</c:f>
              <c:numCache>
                <c:formatCode>General</c:formatCode>
                <c:ptCount val="3"/>
                <c:pt idx="0">
                  <c:v>178</c:v>
                </c:pt>
                <c:pt idx="1">
                  <c:v>271</c:v>
                </c:pt>
                <c:pt idx="2">
                  <c:v>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37-4092-A9CC-5EAC883963A5}"/>
            </c:ext>
          </c:extLst>
        </c:ser>
        <c:ser>
          <c:idx val="4"/>
          <c:order val="4"/>
          <c:tx>
            <c:strRef>
              <c:f>budget_graphs!$B$16</c:f>
              <c:strCache>
                <c:ptCount val="1"/>
                <c:pt idx="0">
                  <c:v>celf_greedy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budget_graphs!$D$112:$D$114</c:f>
              <c:numCache>
                <c:formatCode>General</c:formatCode>
                <c:ptCount val="3"/>
                <c:pt idx="0">
                  <c:v>263</c:v>
                </c:pt>
                <c:pt idx="1">
                  <c:v>887</c:v>
                </c:pt>
                <c:pt idx="2">
                  <c:v>294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237-4092-A9CC-5EAC883963A5}"/>
            </c:ext>
          </c:extLst>
        </c:ser>
        <c:ser>
          <c:idx val="5"/>
          <c:order val="5"/>
          <c:tx>
            <c:strRef>
              <c:f>budget_graphs!$B$19</c:f>
              <c:strCache>
                <c:ptCount val="1"/>
                <c:pt idx="0">
                  <c:v>collective_influence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budget_graphs!$D$115:$D$117</c:f>
              <c:numCache>
                <c:formatCode>General</c:formatCode>
                <c:ptCount val="3"/>
                <c:pt idx="0">
                  <c:v>489</c:v>
                </c:pt>
                <c:pt idx="1">
                  <c:v>509</c:v>
                </c:pt>
                <c:pt idx="2">
                  <c:v>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237-4092-A9CC-5EAC883963A5}"/>
            </c:ext>
          </c:extLst>
        </c:ser>
        <c:ser>
          <c:idx val="6"/>
          <c:order val="6"/>
          <c:tx>
            <c:strRef>
              <c:f>budget_graphs!$B$22</c:f>
              <c:strCache>
                <c:ptCount val="1"/>
                <c:pt idx="0">
                  <c:v>coreness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budget_graphs!$D$118:$D$120</c:f>
              <c:numCache>
                <c:formatCode>General</c:formatCode>
                <c:ptCount val="3"/>
                <c:pt idx="0">
                  <c:v>100</c:v>
                </c:pt>
                <c:pt idx="1">
                  <c:v>36</c:v>
                </c:pt>
                <c:pt idx="2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237-4092-A9CC-5EAC883963A5}"/>
            </c:ext>
          </c:extLst>
        </c:ser>
        <c:ser>
          <c:idx val="7"/>
          <c:order val="7"/>
          <c:tx>
            <c:strRef>
              <c:f>budget_graphs!$B$25</c:f>
              <c:strCache>
                <c:ptCount val="1"/>
                <c:pt idx="0">
                  <c:v>pagerank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budget_graphs!$D$121:$D$123</c:f>
              <c:numCache>
                <c:formatCode>General</c:formatCode>
                <c:ptCount val="3"/>
                <c:pt idx="0">
                  <c:v>549</c:v>
                </c:pt>
                <c:pt idx="1">
                  <c:v>668</c:v>
                </c:pt>
                <c:pt idx="2">
                  <c:v>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237-4092-A9CC-5EAC883963A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535980543"/>
        <c:axId val="1535980959"/>
      </c:barChart>
      <c:catAx>
        <c:axId val="15359805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5980959"/>
        <c:crosses val="autoZero"/>
        <c:auto val="1"/>
        <c:lblAlgn val="ctr"/>
        <c:lblOffset val="100"/>
        <c:noMultiLvlLbl val="0"/>
      </c:catAx>
      <c:valAx>
        <c:axId val="153598095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Influence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598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budget-TIME</a:t>
            </a:r>
            <a:r>
              <a:rPr lang="en-US" baseline="0"/>
              <a:t> (0.01)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budget_graphs!$B$4</c:f>
              <c:strCache>
                <c:ptCount val="1"/>
                <c:pt idx="0">
                  <c:v>adaptive_betweenness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budget_graphs!$F$4:$F$6</c:f>
              <c:numCache>
                <c:formatCode>0.0000</c:formatCode>
                <c:ptCount val="3"/>
                <c:pt idx="0">
                  <c:v>6.084519701669147</c:v>
                </c:pt>
                <c:pt idx="1">
                  <c:v>6.3847208239671689</c:v>
                </c:pt>
                <c:pt idx="2">
                  <c:v>6.8084528345285609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64-46BD-857F-630E8A3C1C2A}"/>
            </c:ext>
          </c:extLst>
        </c:ser>
        <c:ser>
          <c:idx val="1"/>
          <c:order val="1"/>
          <c:tx>
            <c:strRef>
              <c:f>budget_graphs!$B$7</c:f>
              <c:strCache>
                <c:ptCount val="1"/>
                <c:pt idx="0">
                  <c:v>adaptive_closeness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budget_graphs!$F$7:$F$9</c:f>
              <c:numCache>
                <c:formatCode>0.0000</c:formatCode>
                <c:ptCount val="3"/>
                <c:pt idx="0">
                  <c:v>4.2209619756638412</c:v>
                </c:pt>
                <c:pt idx="1">
                  <c:v>4.5301158925572755</c:v>
                </c:pt>
                <c:pt idx="2">
                  <c:v>4.488688004305935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64-46BD-857F-630E8A3C1C2A}"/>
            </c:ext>
          </c:extLst>
        </c:ser>
        <c:ser>
          <c:idx val="2"/>
          <c:order val="2"/>
          <c:tx>
            <c:strRef>
              <c:f>budget_graphs!$B$10</c:f>
              <c:strCache>
                <c:ptCount val="1"/>
                <c:pt idx="0">
                  <c:v>adaptive_degree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budget_graphs!$F$10:$F$12</c:f>
              <c:numCache>
                <c:formatCode>0.0000</c:formatCode>
                <c:ptCount val="3"/>
                <c:pt idx="0">
                  <c:v>0.63820059542435403</c:v>
                </c:pt>
                <c:pt idx="1">
                  <c:v>0.6217234111725245</c:v>
                </c:pt>
                <c:pt idx="2">
                  <c:v>0.67949245764761801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64-46BD-857F-630E8A3C1C2A}"/>
            </c:ext>
          </c:extLst>
        </c:ser>
        <c:ser>
          <c:idx val="3"/>
          <c:order val="3"/>
          <c:tx>
            <c:strRef>
              <c:f>budget_graphs!$B$13</c:f>
              <c:strCache>
                <c:ptCount val="1"/>
                <c:pt idx="0">
                  <c:v>adaptive_eigenvector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budget_graphs!$F$13:$F$15</c:f>
              <c:numCache>
                <c:formatCode>0.0000</c:formatCode>
                <c:ptCount val="3"/>
                <c:pt idx="0">
                  <c:v>0.97577661378001879</c:v>
                </c:pt>
                <c:pt idx="1">
                  <c:v>1.0795878843336471</c:v>
                </c:pt>
                <c:pt idx="2">
                  <c:v>1.0605753155716948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B64-46BD-857F-630E8A3C1C2A}"/>
            </c:ext>
          </c:extLst>
        </c:ser>
        <c:ser>
          <c:idx val="4"/>
          <c:order val="4"/>
          <c:tx>
            <c:strRef>
              <c:f>budget_graphs!$B$16</c:f>
              <c:strCache>
                <c:ptCount val="1"/>
                <c:pt idx="0">
                  <c:v>celf_greedy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budget_graphs!$F$16:$F$18</c:f>
              <c:numCache>
                <c:formatCode>0.0000</c:formatCode>
                <c:ptCount val="3"/>
                <c:pt idx="0">
                  <c:v>14.902386050562507</c:v>
                </c:pt>
                <c:pt idx="1">
                  <c:v>21.779316104965279</c:v>
                </c:pt>
                <c:pt idx="2">
                  <c:v>9.278378629911586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B64-46BD-857F-630E8A3C1C2A}"/>
            </c:ext>
          </c:extLst>
        </c:ser>
        <c:ser>
          <c:idx val="5"/>
          <c:order val="5"/>
          <c:tx>
            <c:strRef>
              <c:f>budget_graphs!$B$19</c:f>
              <c:strCache>
                <c:ptCount val="1"/>
                <c:pt idx="0">
                  <c:v>collective_influence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budget_graphs!$F$19:$F$21</c:f>
              <c:numCache>
                <c:formatCode>0.0000</c:formatCode>
                <c:ptCount val="3"/>
                <c:pt idx="0">
                  <c:v>5.3323268842035558</c:v>
                </c:pt>
                <c:pt idx="1">
                  <c:v>2.1989133680070254</c:v>
                </c:pt>
                <c:pt idx="2">
                  <c:v>5.3685873374659741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B64-46BD-857F-630E8A3C1C2A}"/>
            </c:ext>
          </c:extLst>
        </c:ser>
        <c:ser>
          <c:idx val="6"/>
          <c:order val="6"/>
          <c:tx>
            <c:strRef>
              <c:f>budget_graphs!$B$22</c:f>
              <c:strCache>
                <c:ptCount val="1"/>
                <c:pt idx="0">
                  <c:v>coreness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budget_graphs!$F$22:$F$24</c:f>
              <c:numCache>
                <c:formatCode>0.0000</c:formatCode>
                <c:ptCount val="3"/>
                <c:pt idx="0">
                  <c:v>5.8906705900092567E-2</c:v>
                </c:pt>
                <c:pt idx="1">
                  <c:v>6.6332495807107997E-2</c:v>
                </c:pt>
                <c:pt idx="2">
                  <c:v>6.0991802727907628E-2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B64-46BD-857F-630E8A3C1C2A}"/>
            </c:ext>
          </c:extLst>
        </c:ser>
        <c:ser>
          <c:idx val="7"/>
          <c:order val="7"/>
          <c:tx>
            <c:strRef>
              <c:f>budget_graphs!$B$25</c:f>
              <c:strCache>
                <c:ptCount val="1"/>
                <c:pt idx="0">
                  <c:v>pagerank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budget_graphs!$F$25:$F$27</c:f>
              <c:numCache>
                <c:formatCode>0.0000</c:formatCode>
                <c:ptCount val="3"/>
                <c:pt idx="0">
                  <c:v>8.3126409762481618E-2</c:v>
                </c:pt>
                <c:pt idx="1">
                  <c:v>0.1016366075781753</c:v>
                </c:pt>
                <c:pt idx="2">
                  <c:v>9.7262531326302623E-2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B64-46BD-857F-630E8A3C1C2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535980543"/>
        <c:axId val="1535980959"/>
      </c:barChart>
      <c:catAx>
        <c:axId val="15359805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5980959"/>
        <c:crosses val="autoZero"/>
        <c:auto val="1"/>
        <c:lblAlgn val="ctr"/>
        <c:lblOffset val="100"/>
        <c:noMultiLvlLbl val="0"/>
      </c:catAx>
      <c:valAx>
        <c:axId val="153598095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Influence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598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budget-TIME</a:t>
            </a:r>
            <a:r>
              <a:rPr lang="en-US" baseline="0"/>
              <a:t> (0.02)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budget_graphs!$B$4</c:f>
              <c:strCache>
                <c:ptCount val="1"/>
                <c:pt idx="0">
                  <c:v>adaptive_betweenness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budget_graphs!$F$28:$F$30</c:f>
              <c:numCache>
                <c:formatCode>0.0000</c:formatCode>
                <c:ptCount val="3"/>
                <c:pt idx="0">
                  <c:v>8.1657155228430529</c:v>
                </c:pt>
                <c:pt idx="1">
                  <c:v>8.6787234084282225</c:v>
                </c:pt>
                <c:pt idx="2">
                  <c:v>8.5509607647328156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49-4258-8720-16D028BA141E}"/>
            </c:ext>
          </c:extLst>
        </c:ser>
        <c:ser>
          <c:idx val="1"/>
          <c:order val="1"/>
          <c:tx>
            <c:strRef>
              <c:f>budget_graphs!$B$7</c:f>
              <c:strCache>
                <c:ptCount val="1"/>
                <c:pt idx="0">
                  <c:v>adaptive_closeness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budget_graphs!$F$31:$F$33</c:f>
              <c:numCache>
                <c:formatCode>0.0000</c:formatCode>
                <c:ptCount val="3"/>
                <c:pt idx="0">
                  <c:v>5.9626906678109677</c:v>
                </c:pt>
                <c:pt idx="1">
                  <c:v>6.1728688630166122</c:v>
                </c:pt>
                <c:pt idx="2">
                  <c:v>6.011946440213852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49-4258-8720-16D028BA141E}"/>
            </c:ext>
          </c:extLst>
        </c:ser>
        <c:ser>
          <c:idx val="2"/>
          <c:order val="2"/>
          <c:tx>
            <c:strRef>
              <c:f>budget_graphs!$B$10</c:f>
              <c:strCache>
                <c:ptCount val="1"/>
                <c:pt idx="0">
                  <c:v>adaptive_degree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budget_graphs!$F$34:$F$36</c:f>
              <c:numCache>
                <c:formatCode>0.0000</c:formatCode>
                <c:ptCount val="3"/>
                <c:pt idx="0">
                  <c:v>0.8722041045535156</c:v>
                </c:pt>
                <c:pt idx="1">
                  <c:v>0.90660906679781228</c:v>
                </c:pt>
                <c:pt idx="2">
                  <c:v>0.84689432634774453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349-4258-8720-16D028BA141E}"/>
            </c:ext>
          </c:extLst>
        </c:ser>
        <c:ser>
          <c:idx val="3"/>
          <c:order val="3"/>
          <c:tx>
            <c:strRef>
              <c:f>budget_graphs!$B$13</c:f>
              <c:strCache>
                <c:ptCount val="1"/>
                <c:pt idx="0">
                  <c:v>adaptive_eigenvector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budget_graphs!$F$37:$F$39</c:f>
              <c:numCache>
                <c:formatCode>0.0000</c:formatCode>
                <c:ptCount val="3"/>
                <c:pt idx="0">
                  <c:v>1.5216569915720166</c:v>
                </c:pt>
                <c:pt idx="1">
                  <c:v>1.5123094921344638</c:v>
                </c:pt>
                <c:pt idx="2">
                  <c:v>1.4638340069830322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349-4258-8720-16D028BA141E}"/>
            </c:ext>
          </c:extLst>
        </c:ser>
        <c:ser>
          <c:idx val="4"/>
          <c:order val="4"/>
          <c:tx>
            <c:strRef>
              <c:f>budget_graphs!$B$16</c:f>
              <c:strCache>
                <c:ptCount val="1"/>
                <c:pt idx="0">
                  <c:v>celf_greedy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budget_graphs!$F$40:$F$42</c:f>
              <c:numCache>
                <c:formatCode>0.0000</c:formatCode>
                <c:ptCount val="3"/>
                <c:pt idx="0">
                  <c:v>18.654892923841722</c:v>
                </c:pt>
                <c:pt idx="1">
                  <c:v>31.566925570919953</c:v>
                </c:pt>
                <c:pt idx="2">
                  <c:v>8.2226139396179843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349-4258-8720-16D028BA141E}"/>
            </c:ext>
          </c:extLst>
        </c:ser>
        <c:ser>
          <c:idx val="5"/>
          <c:order val="5"/>
          <c:tx>
            <c:strRef>
              <c:f>budget_graphs!$B$19</c:f>
              <c:strCache>
                <c:ptCount val="1"/>
                <c:pt idx="0">
                  <c:v>collective_influence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budget_graphs!$F$43:$F$45</c:f>
              <c:numCache>
                <c:formatCode>0.0000</c:formatCode>
                <c:ptCount val="3"/>
                <c:pt idx="0">
                  <c:v>5.392097921959504</c:v>
                </c:pt>
                <c:pt idx="1">
                  <c:v>5.4315752779465365</c:v>
                </c:pt>
                <c:pt idx="2">
                  <c:v>5.3075823121266801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349-4258-8720-16D028BA141E}"/>
            </c:ext>
          </c:extLst>
        </c:ser>
        <c:ser>
          <c:idx val="6"/>
          <c:order val="6"/>
          <c:tx>
            <c:strRef>
              <c:f>budget_graphs!$B$22</c:f>
              <c:strCache>
                <c:ptCount val="1"/>
                <c:pt idx="0">
                  <c:v>coreness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budget_graphs!$F$46:$F$48</c:f>
              <c:numCache>
                <c:formatCode>0.0000</c:formatCode>
                <c:ptCount val="3"/>
                <c:pt idx="0">
                  <c:v>5.2057660339281484E-2</c:v>
                </c:pt>
                <c:pt idx="1">
                  <c:v>4.6797435827190363E-2</c:v>
                </c:pt>
                <c:pt idx="2">
                  <c:v>4.5276925690687087E-2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349-4258-8720-16D028BA141E}"/>
            </c:ext>
          </c:extLst>
        </c:ser>
        <c:ser>
          <c:idx val="7"/>
          <c:order val="7"/>
          <c:tx>
            <c:strRef>
              <c:f>budget_graphs!$B$25</c:f>
              <c:strCache>
                <c:ptCount val="1"/>
                <c:pt idx="0">
                  <c:v>pagerank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budget_graphs!$F$49:$F$51</c:f>
              <c:numCache>
                <c:formatCode>0.0000</c:formatCode>
                <c:ptCount val="3"/>
                <c:pt idx="0">
                  <c:v>9.6953597148326576E-2</c:v>
                </c:pt>
                <c:pt idx="1">
                  <c:v>9.3861600242058515E-2</c:v>
                </c:pt>
                <c:pt idx="2">
                  <c:v>9.762171889492624E-2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349-4258-8720-16D028BA141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535980543"/>
        <c:axId val="1535980959"/>
      </c:barChart>
      <c:catAx>
        <c:axId val="15359805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5980959"/>
        <c:crosses val="autoZero"/>
        <c:auto val="1"/>
        <c:lblAlgn val="ctr"/>
        <c:lblOffset val="100"/>
        <c:noMultiLvlLbl val="0"/>
      </c:catAx>
      <c:valAx>
        <c:axId val="153598095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Influence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598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budget-TIME</a:t>
            </a:r>
            <a:r>
              <a:rPr lang="en-US" baseline="0"/>
              <a:t> (0.03)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budget_graphs!$B$4</c:f>
              <c:strCache>
                <c:ptCount val="1"/>
                <c:pt idx="0">
                  <c:v>adaptive_betweenness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budget_graphs!$F$52:$F$54</c:f>
              <c:numCache>
                <c:formatCode>0.0000</c:formatCode>
                <c:ptCount val="3"/>
                <c:pt idx="0">
                  <c:v>9.7446282638179689</c:v>
                </c:pt>
                <c:pt idx="1">
                  <c:v>9.7745649519556626</c:v>
                </c:pt>
                <c:pt idx="2">
                  <c:v>9.6363089406681031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8F-4328-8DEA-C4592F3B90E9}"/>
            </c:ext>
          </c:extLst>
        </c:ser>
        <c:ser>
          <c:idx val="1"/>
          <c:order val="1"/>
          <c:tx>
            <c:strRef>
              <c:f>budget_graphs!$B$7</c:f>
              <c:strCache>
                <c:ptCount val="1"/>
                <c:pt idx="0">
                  <c:v>adaptive_closeness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budget_graphs!$F$55:$F$57</c:f>
              <c:numCache>
                <c:formatCode>0.0000</c:formatCode>
                <c:ptCount val="3"/>
                <c:pt idx="0">
                  <c:v>6.7346098624938922</c:v>
                </c:pt>
                <c:pt idx="1">
                  <c:v>7.0884575190939811</c:v>
                </c:pt>
                <c:pt idx="2">
                  <c:v>6.8602740470042454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8F-4328-8DEA-C4592F3B90E9}"/>
            </c:ext>
          </c:extLst>
        </c:ser>
        <c:ser>
          <c:idx val="2"/>
          <c:order val="2"/>
          <c:tx>
            <c:strRef>
              <c:f>budget_graphs!$B$10</c:f>
              <c:strCache>
                <c:ptCount val="1"/>
                <c:pt idx="0">
                  <c:v>adaptive_degree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budget_graphs!$F$58:$F$60</c:f>
              <c:numCache>
                <c:formatCode>0.0000</c:formatCode>
                <c:ptCount val="3"/>
                <c:pt idx="0">
                  <c:v>1.138428741731339</c:v>
                </c:pt>
                <c:pt idx="1">
                  <c:v>1.0824463035181007</c:v>
                </c:pt>
                <c:pt idx="2">
                  <c:v>1.1264279826069663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18F-4328-8DEA-C4592F3B90E9}"/>
            </c:ext>
          </c:extLst>
        </c:ser>
        <c:ser>
          <c:idx val="3"/>
          <c:order val="3"/>
          <c:tx>
            <c:strRef>
              <c:f>budget_graphs!$B$13</c:f>
              <c:strCache>
                <c:ptCount val="1"/>
                <c:pt idx="0">
                  <c:v>adaptive_eigenvector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budget_graphs!$F$61:$F$63</c:f>
              <c:numCache>
                <c:formatCode>0.0000</c:formatCode>
                <c:ptCount val="3"/>
                <c:pt idx="0">
                  <c:v>6.5465212135912312</c:v>
                </c:pt>
                <c:pt idx="1">
                  <c:v>4.9040921687912844</c:v>
                </c:pt>
                <c:pt idx="2">
                  <c:v>5.0466404666867239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18F-4328-8DEA-C4592F3B90E9}"/>
            </c:ext>
          </c:extLst>
        </c:ser>
        <c:ser>
          <c:idx val="4"/>
          <c:order val="4"/>
          <c:tx>
            <c:strRef>
              <c:f>budget_graphs!$B$16</c:f>
              <c:strCache>
                <c:ptCount val="1"/>
                <c:pt idx="0">
                  <c:v>celf_greedy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budget_graphs!$F$64:$F$66</c:f>
              <c:numCache>
                <c:formatCode>0.0000</c:formatCode>
                <c:ptCount val="3"/>
                <c:pt idx="0">
                  <c:v>22.084492523035252</c:v>
                </c:pt>
                <c:pt idx="1">
                  <c:v>43.085693449218155</c:v>
                </c:pt>
                <c:pt idx="2">
                  <c:v>9.4864703657366682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18F-4328-8DEA-C4592F3B90E9}"/>
            </c:ext>
          </c:extLst>
        </c:ser>
        <c:ser>
          <c:idx val="5"/>
          <c:order val="5"/>
          <c:tx>
            <c:strRef>
              <c:f>budget_graphs!$B$19</c:f>
              <c:strCache>
                <c:ptCount val="1"/>
                <c:pt idx="0">
                  <c:v>collective_influence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budget_graphs!$F$67:$F$69</c:f>
              <c:numCache>
                <c:formatCode>0.0000</c:formatCode>
                <c:ptCount val="3"/>
                <c:pt idx="0">
                  <c:v>1.9735754355990551</c:v>
                </c:pt>
                <c:pt idx="1">
                  <c:v>4.96956939784525</c:v>
                </c:pt>
                <c:pt idx="2">
                  <c:v>1.9494999358809941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18F-4328-8DEA-C4592F3B90E9}"/>
            </c:ext>
          </c:extLst>
        </c:ser>
        <c:ser>
          <c:idx val="6"/>
          <c:order val="6"/>
          <c:tx>
            <c:strRef>
              <c:f>budget_graphs!$B$22</c:f>
              <c:strCache>
                <c:ptCount val="1"/>
                <c:pt idx="0">
                  <c:v>coreness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budget_graphs!$F$70:$F$72</c:f>
              <c:numCache>
                <c:formatCode>0.0000</c:formatCode>
                <c:ptCount val="3"/>
                <c:pt idx="0">
                  <c:v>4.7644516998286382E-2</c:v>
                </c:pt>
                <c:pt idx="1">
                  <c:v>4.0620192023179805E-2</c:v>
                </c:pt>
                <c:pt idx="2">
                  <c:v>4.2071367935925259E-2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18F-4328-8DEA-C4592F3B90E9}"/>
            </c:ext>
          </c:extLst>
        </c:ser>
        <c:ser>
          <c:idx val="7"/>
          <c:order val="7"/>
          <c:tx>
            <c:strRef>
              <c:f>budget_graphs!$B$25</c:f>
              <c:strCache>
                <c:ptCount val="1"/>
                <c:pt idx="0">
                  <c:v>pagerank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budget_graphs!$F$73:$F$75</c:f>
              <c:numCache>
                <c:formatCode>0.0000</c:formatCode>
                <c:ptCount val="3"/>
                <c:pt idx="0">
                  <c:v>8.4852813742385708E-2</c:v>
                </c:pt>
                <c:pt idx="1">
                  <c:v>9.3808315196468595E-2</c:v>
                </c:pt>
                <c:pt idx="2">
                  <c:v>0.10348912986396204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18F-4328-8DEA-C4592F3B90E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535980543"/>
        <c:axId val="1535980959"/>
      </c:barChart>
      <c:catAx>
        <c:axId val="15359805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5980959"/>
        <c:crosses val="autoZero"/>
        <c:auto val="1"/>
        <c:lblAlgn val="ctr"/>
        <c:lblOffset val="100"/>
        <c:noMultiLvlLbl val="0"/>
      </c:catAx>
      <c:valAx>
        <c:axId val="153598095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Influence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598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budget-TIME</a:t>
            </a:r>
            <a:r>
              <a:rPr lang="en-US" baseline="0"/>
              <a:t> (0.04)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budget_graphs!$B$4</c:f>
              <c:strCache>
                <c:ptCount val="1"/>
                <c:pt idx="0">
                  <c:v>adaptive_betweenness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budget_graphs!$F$76:$F$78</c:f>
              <c:numCache>
                <c:formatCode>0.0000</c:formatCode>
                <c:ptCount val="3"/>
                <c:pt idx="0">
                  <c:v>9.6285699872826385</c:v>
                </c:pt>
                <c:pt idx="1">
                  <c:v>10.299107728342296</c:v>
                </c:pt>
                <c:pt idx="2">
                  <c:v>10.536608562530924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2B-40DD-B006-7CBDD7C0197B}"/>
            </c:ext>
          </c:extLst>
        </c:ser>
        <c:ser>
          <c:idx val="1"/>
          <c:order val="1"/>
          <c:tx>
            <c:strRef>
              <c:f>budget_graphs!$B$7</c:f>
              <c:strCache>
                <c:ptCount val="1"/>
                <c:pt idx="0">
                  <c:v>adaptive_closeness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budget_graphs!$F$79:$F$81</c:f>
              <c:numCache>
                <c:formatCode>0.0000</c:formatCode>
                <c:ptCount val="3"/>
                <c:pt idx="0">
                  <c:v>7.1857142999147969</c:v>
                </c:pt>
                <c:pt idx="1">
                  <c:v>7.8806979386346239</c:v>
                </c:pt>
                <c:pt idx="2">
                  <c:v>7.9008328674893509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2B-40DD-B006-7CBDD7C0197B}"/>
            </c:ext>
          </c:extLst>
        </c:ser>
        <c:ser>
          <c:idx val="2"/>
          <c:order val="2"/>
          <c:tx>
            <c:strRef>
              <c:f>budget_graphs!$B$10</c:f>
              <c:strCache>
                <c:ptCount val="1"/>
                <c:pt idx="0">
                  <c:v>adaptive_degree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budget_graphs!$F$82:$F$84</c:f>
              <c:numCache>
                <c:formatCode>0.0000</c:formatCode>
                <c:ptCount val="3"/>
                <c:pt idx="0">
                  <c:v>1.1051877668523118</c:v>
                </c:pt>
                <c:pt idx="1">
                  <c:v>1.1705725095012269</c:v>
                </c:pt>
                <c:pt idx="2">
                  <c:v>4.8999448976493607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02B-40DD-B006-7CBDD7C0197B}"/>
            </c:ext>
          </c:extLst>
        </c:ser>
        <c:ser>
          <c:idx val="3"/>
          <c:order val="3"/>
          <c:tx>
            <c:strRef>
              <c:f>budget_graphs!$B$13</c:f>
              <c:strCache>
                <c:ptCount val="1"/>
                <c:pt idx="0">
                  <c:v>adaptive_eigenvector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budget_graphs!$F$85:$F$87</c:f>
              <c:numCache>
                <c:formatCode>0.0000</c:formatCode>
                <c:ptCount val="3"/>
                <c:pt idx="0">
                  <c:v>1.9836557160959156</c:v>
                </c:pt>
                <c:pt idx="1">
                  <c:v>5.0935773283616692</c:v>
                </c:pt>
                <c:pt idx="2">
                  <c:v>2.1378423702415481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02B-40DD-B006-7CBDD7C0197B}"/>
            </c:ext>
          </c:extLst>
        </c:ser>
        <c:ser>
          <c:idx val="4"/>
          <c:order val="4"/>
          <c:tx>
            <c:strRef>
              <c:f>budget_graphs!$B$16</c:f>
              <c:strCache>
                <c:ptCount val="1"/>
                <c:pt idx="0">
                  <c:v>celf_greedy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budget_graphs!$F$88:$F$90</c:f>
              <c:numCache>
                <c:formatCode>0.0000</c:formatCode>
                <c:ptCount val="3"/>
                <c:pt idx="0">
                  <c:v>26.0393882416619</c:v>
                </c:pt>
                <c:pt idx="1">
                  <c:v>62.823381077430085</c:v>
                </c:pt>
                <c:pt idx="2">
                  <c:v>8.6431255920529129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02B-40DD-B006-7CBDD7C0197B}"/>
            </c:ext>
          </c:extLst>
        </c:ser>
        <c:ser>
          <c:idx val="5"/>
          <c:order val="5"/>
          <c:tx>
            <c:strRef>
              <c:f>budget_graphs!$B$19</c:f>
              <c:strCache>
                <c:ptCount val="1"/>
                <c:pt idx="0">
                  <c:v>collective_influence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budget_graphs!$F$91:$F$93</c:f>
              <c:numCache>
                <c:formatCode>0.0000</c:formatCode>
                <c:ptCount val="3"/>
                <c:pt idx="0">
                  <c:v>4.9691447956363675</c:v>
                </c:pt>
                <c:pt idx="1">
                  <c:v>5.0719887618172024</c:v>
                </c:pt>
                <c:pt idx="2">
                  <c:v>5.1961168193180569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02B-40DD-B006-7CBDD7C0197B}"/>
            </c:ext>
          </c:extLst>
        </c:ser>
        <c:ser>
          <c:idx val="6"/>
          <c:order val="6"/>
          <c:tx>
            <c:strRef>
              <c:f>budget_graphs!$B$22</c:f>
              <c:strCache>
                <c:ptCount val="1"/>
                <c:pt idx="0">
                  <c:v>coreness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budget_graphs!$F$94:$F$96</c:f>
              <c:numCache>
                <c:formatCode>0.0000</c:formatCode>
                <c:ptCount val="3"/>
                <c:pt idx="0">
                  <c:v>4.9295030175464952E-2</c:v>
                </c:pt>
                <c:pt idx="1">
                  <c:v>4.0743097574926723E-2</c:v>
                </c:pt>
                <c:pt idx="2">
                  <c:v>4.195235392680606E-2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02B-40DD-B006-7CBDD7C0197B}"/>
            </c:ext>
          </c:extLst>
        </c:ser>
        <c:ser>
          <c:idx val="7"/>
          <c:order val="7"/>
          <c:tx>
            <c:strRef>
              <c:f>budget_graphs!$B$25</c:f>
              <c:strCache>
                <c:ptCount val="1"/>
                <c:pt idx="0">
                  <c:v>pagerank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budget_graphs!$F$97:$F$99</c:f>
              <c:numCache>
                <c:formatCode>0.0000</c:formatCode>
                <c:ptCount val="3"/>
                <c:pt idx="0">
                  <c:v>8.4261497731763585E-2</c:v>
                </c:pt>
                <c:pt idx="1">
                  <c:v>8.7578536183245265E-2</c:v>
                </c:pt>
                <c:pt idx="2">
                  <c:v>9.0719347440333803E-2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02B-40DD-B006-7CBDD7C0197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535980543"/>
        <c:axId val="1535980959"/>
      </c:barChart>
      <c:catAx>
        <c:axId val="15359805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5980959"/>
        <c:crosses val="autoZero"/>
        <c:auto val="1"/>
        <c:lblAlgn val="ctr"/>
        <c:lblOffset val="100"/>
        <c:noMultiLvlLbl val="0"/>
      </c:catAx>
      <c:valAx>
        <c:axId val="153598095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Influence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598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budget-TIME</a:t>
            </a:r>
            <a:r>
              <a:rPr lang="en-US" baseline="0"/>
              <a:t> (0.05)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budget_graphs!$B$4</c:f>
              <c:strCache>
                <c:ptCount val="1"/>
                <c:pt idx="0">
                  <c:v>adaptive_betweenness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budget_graphs!$F$100:$F$102</c:f>
              <c:numCache>
                <c:formatCode>0.0000</c:formatCode>
                <c:ptCount val="3"/>
                <c:pt idx="0">
                  <c:v>10.706968758710376</c:v>
                </c:pt>
                <c:pt idx="1">
                  <c:v>10.025020698232996</c:v>
                </c:pt>
                <c:pt idx="2">
                  <c:v>10.612567549843911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C0-48FF-99D0-22443543E8FF}"/>
            </c:ext>
          </c:extLst>
        </c:ser>
        <c:ser>
          <c:idx val="1"/>
          <c:order val="1"/>
          <c:tx>
            <c:strRef>
              <c:f>budget_graphs!$B$7</c:f>
              <c:strCache>
                <c:ptCount val="1"/>
                <c:pt idx="0">
                  <c:v>adaptive_closeness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budget_graphs!$F$103:$F$105</c:f>
              <c:numCache>
                <c:formatCode>0.0000</c:formatCode>
                <c:ptCount val="3"/>
                <c:pt idx="0">
                  <c:v>9.2805533240211489</c:v>
                </c:pt>
                <c:pt idx="1">
                  <c:v>8.312701125386381</c:v>
                </c:pt>
                <c:pt idx="2">
                  <c:v>8.590655388269278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C0-48FF-99D0-22443543E8FF}"/>
            </c:ext>
          </c:extLst>
        </c:ser>
        <c:ser>
          <c:idx val="2"/>
          <c:order val="2"/>
          <c:tx>
            <c:strRef>
              <c:f>budget_graphs!$B$10</c:f>
              <c:strCache>
                <c:ptCount val="1"/>
                <c:pt idx="0">
                  <c:v>adaptive_degree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budget_graphs!$F$106:$F$108</c:f>
              <c:numCache>
                <c:formatCode>0.0000</c:formatCode>
                <c:ptCount val="3"/>
                <c:pt idx="0">
                  <c:v>1.2683256679575636</c:v>
                </c:pt>
                <c:pt idx="1">
                  <c:v>1.3517359209549771</c:v>
                </c:pt>
                <c:pt idx="2">
                  <c:v>5.0433183520376739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C0-48FF-99D0-22443543E8FF}"/>
            </c:ext>
          </c:extLst>
        </c:ser>
        <c:ser>
          <c:idx val="3"/>
          <c:order val="3"/>
          <c:tx>
            <c:strRef>
              <c:f>budget_graphs!$B$13</c:f>
              <c:strCache>
                <c:ptCount val="1"/>
                <c:pt idx="0">
                  <c:v>adaptive_eigenvector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budget_graphs!$F$109:$F$111</c:f>
              <c:numCache>
                <c:formatCode>0.0000</c:formatCode>
                <c:ptCount val="3"/>
                <c:pt idx="0">
                  <c:v>2.2674942116794918</c:v>
                </c:pt>
                <c:pt idx="1">
                  <c:v>2.3730781698039363</c:v>
                </c:pt>
                <c:pt idx="2">
                  <c:v>2.3865770467345069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C0-48FF-99D0-22443543E8FF}"/>
            </c:ext>
          </c:extLst>
        </c:ser>
        <c:ser>
          <c:idx val="4"/>
          <c:order val="4"/>
          <c:tx>
            <c:strRef>
              <c:f>budget_graphs!$B$16</c:f>
              <c:strCache>
                <c:ptCount val="1"/>
                <c:pt idx="0">
                  <c:v>celf_greedy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budget_graphs!$F$112:$F$114</c:f>
              <c:numCache>
                <c:formatCode>0.0000</c:formatCode>
                <c:ptCount val="3"/>
                <c:pt idx="0">
                  <c:v>32.797278393183788</c:v>
                </c:pt>
                <c:pt idx="1">
                  <c:v>62.622323655386666</c:v>
                </c:pt>
                <c:pt idx="2">
                  <c:v>9.5967697690420817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DC0-48FF-99D0-22443543E8FF}"/>
            </c:ext>
          </c:extLst>
        </c:ser>
        <c:ser>
          <c:idx val="5"/>
          <c:order val="5"/>
          <c:tx>
            <c:strRef>
              <c:f>budget_graphs!$B$19</c:f>
              <c:strCache>
                <c:ptCount val="1"/>
                <c:pt idx="0">
                  <c:v>collective_influence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budget_graphs!$F$115:$F$117</c:f>
              <c:numCache>
                <c:formatCode>0.0000</c:formatCode>
                <c:ptCount val="3"/>
                <c:pt idx="0">
                  <c:v>5.3179253473511645</c:v>
                </c:pt>
                <c:pt idx="1">
                  <c:v>5.1664968789306354</c:v>
                </c:pt>
                <c:pt idx="2">
                  <c:v>5.2160138036627171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DC0-48FF-99D0-22443543E8FF}"/>
            </c:ext>
          </c:extLst>
        </c:ser>
        <c:ser>
          <c:idx val="6"/>
          <c:order val="6"/>
          <c:tx>
            <c:strRef>
              <c:f>budget_graphs!$B$22</c:f>
              <c:strCache>
                <c:ptCount val="1"/>
                <c:pt idx="0">
                  <c:v>coreness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budget_graphs!$F$118:$F$120</c:f>
              <c:numCache>
                <c:formatCode>0.0000</c:formatCode>
                <c:ptCount val="3"/>
                <c:pt idx="0">
                  <c:v>4.1352146256270664E-2</c:v>
                </c:pt>
                <c:pt idx="1">
                  <c:v>4.4609416046390925E-2</c:v>
                </c:pt>
                <c:pt idx="2">
                  <c:v>4.2895221179054435E-2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C0-48FF-99D0-22443543E8FF}"/>
            </c:ext>
          </c:extLst>
        </c:ser>
        <c:ser>
          <c:idx val="7"/>
          <c:order val="7"/>
          <c:tx>
            <c:strRef>
              <c:f>budget_graphs!$B$25</c:f>
              <c:strCache>
                <c:ptCount val="1"/>
                <c:pt idx="0">
                  <c:v>pagerank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budget_graphs!$C$4:$C$6</c:f>
              <c:strCache>
                <c:ptCount val="3"/>
                <c:pt idx="0">
                  <c:v>INFLUENCE_IC</c:v>
                </c:pt>
                <c:pt idx="1">
                  <c:v>INFLUENCE_LT</c:v>
                </c:pt>
                <c:pt idx="2">
                  <c:v>RESILIENCE</c:v>
                </c:pt>
              </c:strCache>
            </c:strRef>
          </c:cat>
          <c:val>
            <c:numRef>
              <c:f>budget_graphs!$F$121:$F$123</c:f>
              <c:numCache>
                <c:formatCode>0.0000</c:formatCode>
                <c:ptCount val="3"/>
                <c:pt idx="0">
                  <c:v>9.0498618773990139E-2</c:v>
                </c:pt>
                <c:pt idx="1">
                  <c:v>9.1487704091861438E-2</c:v>
                </c:pt>
                <c:pt idx="2">
                  <c:v>8.7635609200826581E-2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DC0-48FF-99D0-22443543E8F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535980543"/>
        <c:axId val="1535980959"/>
      </c:barChart>
      <c:catAx>
        <c:axId val="15359805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5980959"/>
        <c:crosses val="autoZero"/>
        <c:auto val="1"/>
        <c:lblAlgn val="ctr"/>
        <c:lblOffset val="100"/>
        <c:noMultiLvlLbl val="0"/>
      </c:catAx>
      <c:valAx>
        <c:axId val="153598095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Influence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598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[Compiled Results.xlsm]summary_budget!PivotTable2</c:name>
    <c:fmtId val="23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summary_budget!$B$4:$B$5</c:f>
              <c:strCache>
                <c:ptCount val="1"/>
                <c:pt idx="0">
                  <c:v>INFLUENCE_IC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summary_budget!$A$6:$A$14</c:f>
              <c:strCache>
                <c:ptCount val="8"/>
                <c:pt idx="0">
                  <c:v>adaptive_betweenness</c:v>
                </c:pt>
                <c:pt idx="1">
                  <c:v>adaptive_closeness</c:v>
                </c:pt>
                <c:pt idx="2">
                  <c:v>adaptive_degree</c:v>
                </c:pt>
                <c:pt idx="3">
                  <c:v>adaptive_eigenvector</c:v>
                </c:pt>
                <c:pt idx="4">
                  <c:v>celf_greedy</c:v>
                </c:pt>
                <c:pt idx="5">
                  <c:v>collective_influence</c:v>
                </c:pt>
                <c:pt idx="6">
                  <c:v>coreness</c:v>
                </c:pt>
                <c:pt idx="7">
                  <c:v>pagerank</c:v>
                </c:pt>
              </c:strCache>
            </c:strRef>
          </c:cat>
          <c:val>
            <c:numRef>
              <c:f>summary_budget!$B$6:$B$14</c:f>
              <c:numCache>
                <c:formatCode>General</c:formatCode>
                <c:ptCount val="8"/>
                <c:pt idx="0">
                  <c:v>7</c:v>
                </c:pt>
                <c:pt idx="1">
                  <c:v>2</c:v>
                </c:pt>
                <c:pt idx="2">
                  <c:v>12</c:v>
                </c:pt>
                <c:pt idx="3">
                  <c:v>6</c:v>
                </c:pt>
                <c:pt idx="4">
                  <c:v>11</c:v>
                </c:pt>
                <c:pt idx="5">
                  <c:v>8</c:v>
                </c:pt>
                <c:pt idx="6">
                  <c:v>9</c:v>
                </c:pt>
                <c:pt idx="7">
                  <c:v>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BE-4D8C-A767-DF0A64BF5905}"/>
            </c:ext>
          </c:extLst>
        </c:ser>
        <c:ser>
          <c:idx val="1"/>
          <c:order val="1"/>
          <c:tx>
            <c:strRef>
              <c:f>summary_budget!$C$4:$C$5</c:f>
              <c:strCache>
                <c:ptCount val="1"/>
                <c:pt idx="0">
                  <c:v>INFLUENCE_LT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summary_budget!$A$6:$A$14</c:f>
              <c:strCache>
                <c:ptCount val="8"/>
                <c:pt idx="0">
                  <c:v>adaptive_betweenness</c:v>
                </c:pt>
                <c:pt idx="1">
                  <c:v>adaptive_closeness</c:v>
                </c:pt>
                <c:pt idx="2">
                  <c:v>adaptive_degree</c:v>
                </c:pt>
                <c:pt idx="3">
                  <c:v>adaptive_eigenvector</c:v>
                </c:pt>
                <c:pt idx="4">
                  <c:v>celf_greedy</c:v>
                </c:pt>
                <c:pt idx="5">
                  <c:v>collective_influence</c:v>
                </c:pt>
                <c:pt idx="6">
                  <c:v>coreness</c:v>
                </c:pt>
                <c:pt idx="7">
                  <c:v>pagerank</c:v>
                </c:pt>
              </c:strCache>
            </c:strRef>
          </c:cat>
          <c:val>
            <c:numRef>
              <c:f>summary_budget!$C$6:$C$14</c:f>
              <c:numCache>
                <c:formatCode>General</c:formatCode>
                <c:ptCount val="8"/>
                <c:pt idx="0">
                  <c:v>10</c:v>
                </c:pt>
                <c:pt idx="1">
                  <c:v>4</c:v>
                </c:pt>
                <c:pt idx="2">
                  <c:v>9</c:v>
                </c:pt>
                <c:pt idx="3">
                  <c:v>2</c:v>
                </c:pt>
                <c:pt idx="4">
                  <c:v>78</c:v>
                </c:pt>
                <c:pt idx="5">
                  <c:v>2</c:v>
                </c:pt>
                <c:pt idx="6">
                  <c:v>1</c:v>
                </c:pt>
                <c:pt idx="7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8F4-40A8-A6A0-B57C66DA99AE}"/>
            </c:ext>
          </c:extLst>
        </c:ser>
        <c:ser>
          <c:idx val="2"/>
          <c:order val="2"/>
          <c:tx>
            <c:strRef>
              <c:f>summary_budget!$D$4:$D$5</c:f>
              <c:strCache>
                <c:ptCount val="1"/>
                <c:pt idx="0">
                  <c:v>RESILIENCE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summary_budget!$A$6:$A$14</c:f>
              <c:strCache>
                <c:ptCount val="8"/>
                <c:pt idx="0">
                  <c:v>adaptive_betweenness</c:v>
                </c:pt>
                <c:pt idx="1">
                  <c:v>adaptive_closeness</c:v>
                </c:pt>
                <c:pt idx="2">
                  <c:v>adaptive_degree</c:v>
                </c:pt>
                <c:pt idx="3">
                  <c:v>adaptive_eigenvector</c:v>
                </c:pt>
                <c:pt idx="4">
                  <c:v>celf_greedy</c:v>
                </c:pt>
                <c:pt idx="5">
                  <c:v>collective_influence</c:v>
                </c:pt>
                <c:pt idx="6">
                  <c:v>coreness</c:v>
                </c:pt>
                <c:pt idx="7">
                  <c:v>pagerank</c:v>
                </c:pt>
              </c:strCache>
            </c:strRef>
          </c:cat>
          <c:val>
            <c:numRef>
              <c:f>summary_budget!$D$6:$D$14</c:f>
              <c:numCache>
                <c:formatCode>General</c:formatCode>
                <c:ptCount val="8"/>
                <c:pt idx="0">
                  <c:v>30</c:v>
                </c:pt>
                <c:pt idx="1">
                  <c:v>1</c:v>
                </c:pt>
                <c:pt idx="2">
                  <c:v>3</c:v>
                </c:pt>
                <c:pt idx="3">
                  <c:v>2</c:v>
                </c:pt>
                <c:pt idx="4">
                  <c:v>16</c:v>
                </c:pt>
                <c:pt idx="5">
                  <c:v>9</c:v>
                </c:pt>
                <c:pt idx="6">
                  <c:v>7</c:v>
                </c:pt>
                <c:pt idx="7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8F4-40A8-A6A0-B57C66DA99A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9"/>
        <c:overlap val="100"/>
        <c:axId val="1990096768"/>
        <c:axId val="1990105920"/>
      </c:barChart>
      <c:catAx>
        <c:axId val="19900967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0105920"/>
        <c:crosses val="autoZero"/>
        <c:auto val="1"/>
        <c:lblAlgn val="ctr"/>
        <c:lblOffset val="100"/>
        <c:noMultiLvlLbl val="0"/>
      </c:catAx>
      <c:valAx>
        <c:axId val="1990105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0096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[Compiled Results.xlsm]summary_budget!PivotTable2</c:name>
    <c:fmtId val="37"/>
  </c:pivotSource>
  <c:chart>
    <c:autoTitleDeleted val="1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</c:pivotFmt>
      <c:pivotFmt>
        <c:idx val="31"/>
      </c:pivotFmt>
      <c:pivotFmt>
        <c:idx val="32"/>
      </c:pivotFmt>
      <c:pivotFmt>
        <c:idx val="33"/>
      </c:pivotFmt>
      <c:pivotFmt>
        <c:idx val="34"/>
      </c:pivotFmt>
      <c:pivotFmt>
        <c:idx val="35"/>
      </c:pivotFmt>
      <c:pivotFmt>
        <c:idx val="36"/>
      </c:pivotFmt>
      <c:pivotFmt>
        <c:idx val="37"/>
      </c:pivotFmt>
      <c:pivotFmt>
        <c:idx val="38"/>
      </c:pivotFmt>
      <c:pivotFmt>
        <c:idx val="39"/>
      </c:pivotFmt>
      <c:pivotFmt>
        <c:idx val="40"/>
      </c:pivotFmt>
      <c:pivotFmt>
        <c:idx val="41"/>
      </c:pivotFmt>
      <c:pivotFmt>
        <c:idx val="42"/>
      </c:pivotFmt>
      <c:pivotFmt>
        <c:idx val="43"/>
      </c:pivotFmt>
      <c:pivotFmt>
        <c:idx val="44"/>
      </c:pivotFmt>
      <c:pivotFmt>
        <c:idx val="45"/>
      </c:pivotFmt>
      <c:pivotFmt>
        <c:idx val="46"/>
      </c:pivotFmt>
      <c:pivotFmt>
        <c:idx val="47"/>
      </c:pivotFmt>
      <c:pivotFmt>
        <c:idx val="48"/>
      </c:pivotFmt>
      <c:pivotFmt>
        <c:idx val="49"/>
      </c:pivotFmt>
      <c:pivotFmt>
        <c:idx val="50"/>
      </c:pivotFmt>
      <c:pivotFmt>
        <c:idx val="51"/>
      </c:pivotFmt>
      <c:pivotFmt>
        <c:idx val="52"/>
      </c:pivotFmt>
      <c:pivotFmt>
        <c:idx val="53"/>
      </c:pivotFmt>
      <c:pivotFmt>
        <c:idx val="54"/>
      </c:pivotFmt>
      <c:pivotFmt>
        <c:idx val="55"/>
      </c:pivotFmt>
      <c:pivotFmt>
        <c:idx val="56"/>
      </c:pivotFmt>
      <c:pivotFmt>
        <c:idx val="57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</c:pivotFmt>
      <c:pivotFmt>
        <c:idx val="62"/>
      </c:pivotFmt>
      <c:pivotFmt>
        <c:idx val="63"/>
      </c:pivotFmt>
      <c:pivotFmt>
        <c:idx val="64"/>
      </c:pivotFmt>
      <c:pivotFmt>
        <c:idx val="65"/>
      </c:pivotFmt>
      <c:pivotFmt>
        <c:idx val="66"/>
      </c:pivotFmt>
      <c:pivotFmt>
        <c:idx val="67"/>
      </c:pivotFmt>
      <c:pivotFmt>
        <c:idx val="68"/>
      </c:pivotFmt>
      <c:pivotFmt>
        <c:idx val="69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</c:pivotFmt>
      <c:pivotFmt>
        <c:idx val="71"/>
      </c:pivotFmt>
      <c:pivotFmt>
        <c:idx val="72"/>
      </c:pivotFmt>
      <c:pivotFmt>
        <c:idx val="73"/>
      </c:pivotFmt>
      <c:pivotFmt>
        <c:idx val="74"/>
      </c:pivotFmt>
      <c:pivotFmt>
        <c:idx val="75"/>
      </c:pivotFmt>
      <c:pivotFmt>
        <c:idx val="76"/>
      </c:pivotFmt>
      <c:pivotFmt>
        <c:idx val="77"/>
      </c:pivotFmt>
      <c:pivotFmt>
        <c:idx val="78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</c:pivotFmt>
      <c:pivotFmt>
        <c:idx val="80"/>
      </c:pivotFmt>
      <c:pivotFmt>
        <c:idx val="81"/>
      </c:pivotFmt>
      <c:pivotFmt>
        <c:idx val="82"/>
      </c:pivotFmt>
      <c:pivotFmt>
        <c:idx val="83"/>
      </c:pivotFmt>
      <c:pivotFmt>
        <c:idx val="84"/>
      </c:pivotFmt>
      <c:pivotFmt>
        <c:idx val="85"/>
      </c:pivotFmt>
      <c:pivotFmt>
        <c:idx val="86"/>
      </c:pivotFmt>
      <c:pivotFmt>
        <c:idx val="87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</c:pivotFmt>
      <c:pivotFmt>
        <c:idx val="89"/>
      </c:pivotFmt>
      <c:pivotFmt>
        <c:idx val="90"/>
      </c:pivotFmt>
      <c:pivotFmt>
        <c:idx val="91"/>
      </c:pivotFmt>
      <c:pivotFmt>
        <c:idx val="92"/>
      </c:pivotFmt>
      <c:pivotFmt>
        <c:idx val="93"/>
      </c:pivotFmt>
      <c:pivotFmt>
        <c:idx val="94"/>
      </c:pivotFmt>
      <c:pivotFmt>
        <c:idx val="95"/>
      </c:pivotFmt>
      <c:pivotFmt>
        <c:idx val="96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</c:pivotFmt>
      <c:pivotFmt>
        <c:idx val="98"/>
      </c:pivotFmt>
      <c:pivotFmt>
        <c:idx val="99"/>
      </c:pivotFmt>
      <c:pivotFmt>
        <c:idx val="100"/>
      </c:pivotFmt>
      <c:pivotFmt>
        <c:idx val="101"/>
      </c:pivotFmt>
      <c:pivotFmt>
        <c:idx val="102"/>
      </c:pivotFmt>
      <c:pivotFmt>
        <c:idx val="103"/>
      </c:pivotFmt>
      <c:pivotFmt>
        <c:idx val="104"/>
      </c:pivotFmt>
      <c:pivotFmt>
        <c:idx val="105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</c:pivotFmt>
      <c:pivotFmt>
        <c:idx val="107"/>
      </c:pivotFmt>
      <c:pivotFmt>
        <c:idx val="108"/>
      </c:pivotFmt>
      <c:pivotFmt>
        <c:idx val="109"/>
      </c:pivotFmt>
      <c:pivotFmt>
        <c:idx val="110"/>
      </c:pivotFmt>
      <c:pivotFmt>
        <c:idx val="111"/>
      </c:pivotFmt>
      <c:pivotFmt>
        <c:idx val="112"/>
      </c:pivotFmt>
      <c:pivotFmt>
        <c:idx val="113"/>
      </c:pivotFmt>
      <c:pivotFmt>
        <c:idx val="11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3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3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3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3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3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3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3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3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3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3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pieChart>
        <c:varyColors val="1"/>
        <c:ser>
          <c:idx val="0"/>
          <c:order val="0"/>
          <c:tx>
            <c:strRef>
              <c:f>summary_budget!$B$4:$B$5</c:f>
              <c:strCache>
                <c:ptCount val="1"/>
                <c:pt idx="0">
                  <c:v>INFLUENCE_IC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902F-402B-9425-60FFEBDE5B2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902F-402B-9425-60FFEBDE5B2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902F-402B-9425-60FFEBDE5B2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902F-402B-9425-60FFEBDE5B2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2F-402B-9425-60FFEBDE5B2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902F-402B-9425-60FFEBDE5B2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902F-402B-9425-60FFEBDE5B2E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902F-402B-9425-60FFEBDE5B2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summary_budget!$A$6:$A$14</c:f>
              <c:strCache>
                <c:ptCount val="8"/>
                <c:pt idx="0">
                  <c:v>adaptive_betweenness</c:v>
                </c:pt>
                <c:pt idx="1">
                  <c:v>adaptive_closeness</c:v>
                </c:pt>
                <c:pt idx="2">
                  <c:v>adaptive_degree</c:v>
                </c:pt>
                <c:pt idx="3">
                  <c:v>adaptive_eigenvector</c:v>
                </c:pt>
                <c:pt idx="4">
                  <c:v>celf_greedy</c:v>
                </c:pt>
                <c:pt idx="5">
                  <c:v>collective_influence</c:v>
                </c:pt>
                <c:pt idx="6">
                  <c:v>coreness</c:v>
                </c:pt>
                <c:pt idx="7">
                  <c:v>pagerank</c:v>
                </c:pt>
              </c:strCache>
            </c:strRef>
          </c:cat>
          <c:val>
            <c:numRef>
              <c:f>summary_budget!$B$6:$B$14</c:f>
              <c:numCache>
                <c:formatCode>General</c:formatCode>
                <c:ptCount val="8"/>
                <c:pt idx="0">
                  <c:v>7</c:v>
                </c:pt>
                <c:pt idx="1">
                  <c:v>2</c:v>
                </c:pt>
                <c:pt idx="2">
                  <c:v>12</c:v>
                </c:pt>
                <c:pt idx="3">
                  <c:v>6</c:v>
                </c:pt>
                <c:pt idx="4">
                  <c:v>11</c:v>
                </c:pt>
                <c:pt idx="5">
                  <c:v>8</c:v>
                </c:pt>
                <c:pt idx="6">
                  <c:v>9</c:v>
                </c:pt>
                <c:pt idx="7">
                  <c:v>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02F-402B-9425-60FFEBDE5B2E}"/>
            </c:ext>
          </c:extLst>
        </c:ser>
        <c:ser>
          <c:idx val="1"/>
          <c:order val="1"/>
          <c:tx>
            <c:strRef>
              <c:f>summary_budget!$C$4:$C$5</c:f>
              <c:strCache>
                <c:ptCount val="1"/>
                <c:pt idx="0">
                  <c:v>INFLUENCE_LT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AA8A-43F8-97D3-637DD068D59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AA8A-43F8-97D3-637DD068D59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AA8A-43F8-97D3-637DD068D59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AA8A-43F8-97D3-637DD068D59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AA8A-43F8-97D3-637DD068D59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B-AA8A-43F8-97D3-637DD068D59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D-AA8A-43F8-97D3-637DD068D59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F-AA8A-43F8-97D3-637DD068D59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summary_budget!$A$6:$A$14</c:f>
              <c:strCache>
                <c:ptCount val="8"/>
                <c:pt idx="0">
                  <c:v>adaptive_betweenness</c:v>
                </c:pt>
                <c:pt idx="1">
                  <c:v>adaptive_closeness</c:v>
                </c:pt>
                <c:pt idx="2">
                  <c:v>adaptive_degree</c:v>
                </c:pt>
                <c:pt idx="3">
                  <c:v>adaptive_eigenvector</c:v>
                </c:pt>
                <c:pt idx="4">
                  <c:v>celf_greedy</c:v>
                </c:pt>
                <c:pt idx="5">
                  <c:v>collective_influence</c:v>
                </c:pt>
                <c:pt idx="6">
                  <c:v>coreness</c:v>
                </c:pt>
                <c:pt idx="7">
                  <c:v>pagerank</c:v>
                </c:pt>
              </c:strCache>
            </c:strRef>
          </c:cat>
          <c:val>
            <c:numRef>
              <c:f>summary_budget!$C$6:$C$14</c:f>
              <c:numCache>
                <c:formatCode>General</c:formatCode>
                <c:ptCount val="8"/>
                <c:pt idx="0">
                  <c:v>10</c:v>
                </c:pt>
                <c:pt idx="1">
                  <c:v>4</c:v>
                </c:pt>
                <c:pt idx="2">
                  <c:v>9</c:v>
                </c:pt>
                <c:pt idx="3">
                  <c:v>2</c:v>
                </c:pt>
                <c:pt idx="4">
                  <c:v>78</c:v>
                </c:pt>
                <c:pt idx="5">
                  <c:v>2</c:v>
                </c:pt>
                <c:pt idx="6">
                  <c:v>1</c:v>
                </c:pt>
                <c:pt idx="7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AE30-4307-A9A3-7B0CE547A84E}"/>
            </c:ext>
          </c:extLst>
        </c:ser>
        <c:ser>
          <c:idx val="2"/>
          <c:order val="2"/>
          <c:tx>
            <c:strRef>
              <c:f>summary_budget!$D$4:$D$5</c:f>
              <c:strCache>
                <c:ptCount val="1"/>
                <c:pt idx="0">
                  <c:v>RESILIENCE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1-AA8A-43F8-97D3-637DD068D59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3-AA8A-43F8-97D3-637DD068D59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5-AA8A-43F8-97D3-637DD068D59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7-AA8A-43F8-97D3-637DD068D59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9-AA8A-43F8-97D3-637DD068D59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B-AA8A-43F8-97D3-637DD068D59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D-AA8A-43F8-97D3-637DD068D59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F-AA8A-43F8-97D3-637DD068D59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summary_budget!$A$6:$A$14</c:f>
              <c:strCache>
                <c:ptCount val="8"/>
                <c:pt idx="0">
                  <c:v>adaptive_betweenness</c:v>
                </c:pt>
                <c:pt idx="1">
                  <c:v>adaptive_closeness</c:v>
                </c:pt>
                <c:pt idx="2">
                  <c:v>adaptive_degree</c:v>
                </c:pt>
                <c:pt idx="3">
                  <c:v>adaptive_eigenvector</c:v>
                </c:pt>
                <c:pt idx="4">
                  <c:v>celf_greedy</c:v>
                </c:pt>
                <c:pt idx="5">
                  <c:v>collective_influence</c:v>
                </c:pt>
                <c:pt idx="6">
                  <c:v>coreness</c:v>
                </c:pt>
                <c:pt idx="7">
                  <c:v>pagerank</c:v>
                </c:pt>
              </c:strCache>
            </c:strRef>
          </c:cat>
          <c:val>
            <c:numRef>
              <c:f>summary_budget!$D$6:$D$14</c:f>
              <c:numCache>
                <c:formatCode>General</c:formatCode>
                <c:ptCount val="8"/>
                <c:pt idx="0">
                  <c:v>30</c:v>
                </c:pt>
                <c:pt idx="1">
                  <c:v>1</c:v>
                </c:pt>
                <c:pt idx="2">
                  <c:v>3</c:v>
                </c:pt>
                <c:pt idx="3">
                  <c:v>2</c:v>
                </c:pt>
                <c:pt idx="4">
                  <c:v>16</c:v>
                </c:pt>
                <c:pt idx="5">
                  <c:v>9</c:v>
                </c:pt>
                <c:pt idx="6">
                  <c:v>7</c:v>
                </c:pt>
                <c:pt idx="7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AE30-4307-A9A3-7B0CE547A84E}"/>
            </c:ext>
          </c:extLst>
        </c:ser>
        <c:dLbls>
          <c:dLblPos val="bestFit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508817446206316"/>
          <c:y val="6.6191133230985411E-2"/>
          <c:w val="0.30607481958945632"/>
          <c:h val="0.632825410712549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_xlchart.v1.12</cx:f>
      </cx:numDim>
    </cx:data>
  </cx:chartData>
  <cx:chart>
    <cx:title pos="t" align="ctr" overlay="0">
      <cx:tx>
        <cx:rich>
          <a:bodyPr rot="0" spcFirstLastPara="1" vertOverflow="ellipsis" vert="horz" wrap="square" lIns="0" tIns="0" rIns="0" bIns="0" anchor="ctr" anchorCtr="1"/>
          <a:lstStyle/>
          <a:p>
            <a:pPr algn="ctr">
              <a:defRPr/>
            </a:pPr>
            <a:r>
              <a:rPr lang="en-US"/>
              <a:t>Node-edge Ratio</a:t>
            </a:r>
          </a:p>
        </cx:rich>
      </cx:tx>
    </cx:title>
    <cx:plotArea>
      <cx:plotAreaRegion>
        <cx:series layoutId="boxWhisker" uniqueId="{5D09CC67-4C5C-45C3-9042-7C8896721DEA}">
          <cx:tx>
            <cx:txData>
              <cx:f>_xlchart.v1.11</cx:f>
              <cx:v>ratio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majorGridlines/>
        <cx:tickLabels/>
      </cx:axis>
    </cx:plotArea>
  </cx:chart>
  <cx:clrMapOvr bg1="lt1" tx1="dk1" bg2="lt2" tx2="dk2" accent1="accent1" accent2="accent2" accent3="accent3" accent4="accent4" accent5="accent5" accent6="accent6" hlink="hlink" folHlink="folHlink"/>
  <cx:printSettings>
    <cx:headerFooter alignWithMargins="1" differentOddEven="0" differentFirst="0"/>
    <cx:pageMargins l="0.69999999999999996" r="0.69999999999999996" t="0.75" b="0.75" header="0.29999999999999999" footer="0.29999999999999999"/>
    <cx:pageSetup paperSize="1" firstPageNumber="1" orientation="default" blackAndWhite="0" draft="0" useFirstPageNumber="0" horizontalDpi="600" verticalDpi="600" copies="1"/>
  </cx:printSettings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_xlchart.v1.14</cx:f>
      </cx:numDim>
    </cx:data>
  </cx:chartData>
  <cx:chart>
    <cx:title pos="t" align="ctr" overlay="0">
      <cx:tx>
        <cx:rich>
          <a:bodyPr rot="0" spcFirstLastPara="1" vertOverflow="ellipsis" vert="horz" wrap="square" lIns="0" tIns="0" rIns="0" bIns="0" anchor="ctr" anchorCtr="1"/>
          <a:lstStyle/>
          <a:p>
            <a:pPr algn="ctr">
              <a:defRPr/>
            </a:pPr>
            <a:r>
              <a:rPr lang="en-US"/>
              <a:t>Average Degree</a:t>
            </a:r>
          </a:p>
        </cx:rich>
      </cx:tx>
    </cx:title>
    <cx:plotArea>
      <cx:plotAreaRegion>
        <cx:series layoutId="boxWhisker" uniqueId="{642AA7AE-B4CF-43A5-BDB8-731DB9BE515B}">
          <cx:tx>
            <cx:txData>
              <cx:f>_xlchart.v1.13</cx:f>
              <cx:v>avg_deg</cx:v>
            </cx:txData>
          </cx:tx>
          <cx:dataId val="0"/>
          <cx:layoutPr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majorGridlines/>
        <cx:tickLabels/>
      </cx:axis>
    </cx:plotArea>
  </cx:chart>
  <cx:clrMapOvr bg1="lt1" tx1="dk1" bg2="lt2" tx2="dk2" accent1="accent1" accent2="accent2" accent3="accent3" accent4="accent4" accent5="accent5" accent6="accent6" hlink="hlink" folHlink="folHlink"/>
  <cx:printSettings>
    <cx:headerFooter alignWithMargins="1" differentOddEven="0" differentFirst="0"/>
    <cx:pageMargins l="0.69999999999999996" r="0.69999999999999996" t="0.75" b="0.75" header="0.29999999999999999" footer="0.29999999999999999"/>
    <cx:pageSetup paperSize="1" firstPageNumber="1" orientation="default" blackAndWhite="0" draft="0" useFirstPageNumber="0" horizontalDpi="600" verticalDpi="600" copies="1"/>
  </cx:printSettings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_xlchart.v1.20</cx:f>
      </cx:numDim>
    </cx:data>
  </cx:chartData>
  <cx:chart>
    <cx:title pos="t" align="ctr" overlay="0">
      <cx:tx>
        <cx:rich>
          <a:bodyPr rot="0" spcFirstLastPara="1" vertOverflow="ellipsis" vert="horz" wrap="square" lIns="0" tIns="0" rIns="0" bIns="0" anchor="ctr" anchorCtr="1"/>
          <a:lstStyle/>
          <a:p>
            <a:pPr algn="ctr">
              <a:defRPr/>
            </a:pPr>
            <a:r>
              <a:rPr lang="en-US"/>
              <a:t>Transitivity</a:t>
            </a:r>
          </a:p>
        </cx:rich>
      </cx:tx>
    </cx:title>
    <cx:plotArea>
      <cx:plotAreaRegion>
        <cx:series layoutId="boxWhisker" uniqueId="{0AD8A4D2-292E-4A84-8B4B-EA8D761A29D5}">
          <cx:tx>
            <cx:txData>
              <cx:f>_xlchart.v1.19</cx:f>
              <cx:v>transitivity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majorGridlines/>
        <cx:tickLabels/>
        <cx:numFmt formatCode="#,##0.00_);(#,##0.00)" sourceLinked="0"/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_xlchart.v1.10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/>
            </a:pPr>
            <a:r>
              <a:rPr lang="en-US"/>
              <a:t>Assortativity</a:t>
            </a:r>
          </a:p>
        </cx:rich>
      </cx:tx>
    </cx:title>
    <cx:plotArea>
      <cx:plotAreaRegion>
        <cx:series layoutId="clusteredColumn" uniqueId="{3F0751E2-1EB4-4697-A615-FE9A03749AAD}">
          <cx:tx>
            <cx:txData>
              <cx:f>_xlchart.v1.9</cx:f>
              <cx:v>assortativity</cx:v>
            </cx:txData>
          </cx:tx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  <cx:printSettings>
    <cx:headerFooter alignWithMargins="1" differentOddEven="0" differentFirst="0"/>
    <cx:pageMargins l="0.69999999999999996" r="0.69999999999999996" t="0.75" b="0.75" header="0.29999999999999999" footer="0.29999999999999999"/>
    <cx:pageSetup paperSize="1" firstPageNumber="1" orientation="default" blackAndWhite="0" draft="0" useFirstPageNumber="0" horizontalDpi="600" verticalDpi="600" copies="1"/>
  </cx:printSettings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</cx:chartData>
  <cx:chart>
    <cx:title pos="t" align="ctr" overlay="0">
      <cx:tx>
        <cx:rich>
          <a:bodyPr rot="0" spcFirstLastPara="1" vertOverflow="ellipsis" vert="horz" wrap="square" lIns="0" tIns="0" rIns="0" bIns="0" anchor="ctr" anchorCtr="1"/>
          <a:lstStyle/>
          <a:p>
            <a:pPr algn="ctr">
              <a:defRPr/>
            </a:pPr>
            <a:r>
              <a:rPr lang="en-US"/>
              <a:t>Average Path Length</a:t>
            </a:r>
          </a:p>
        </cx:rich>
      </cx:tx>
    </cx:title>
    <cx:plotArea>
      <cx:plotAreaRegion>
        <cx:series layoutId="boxWhisker" uniqueId="{740A51E7-668B-4181-BC93-174254AD03D1}">
          <cx:tx>
            <cx:txData>
              <cx:f>_xlchart.v1.2</cx:f>
              <cx:v>apl</cx:v>
            </cx:txData>
          </cx:tx>
          <cx:dataId val="0"/>
          <cx:layoutPr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majorGridlines/>
        <cx:tickLabels/>
        <cx:numFmt formatCode="#,##0.0" sourceLinked="0"/>
      </cx:axis>
    </cx:plotArea>
  </cx:chart>
  <cx:clrMapOvr bg1="lt1" tx1="dk1" bg2="lt2" tx2="dk2" accent1="accent1" accent2="accent2" accent3="accent3" accent4="accent4" accent5="accent5" accent6="accent6" hlink="hlink" folHlink="folHlink"/>
  <cx:printSettings>
    <cx:headerFooter alignWithMargins="1" differentOddEven="0" differentFirst="0"/>
    <cx:pageMargins l="0.69999999999999996" r="0.69999999999999996" t="0.75" b="0.75" header="0.29999999999999999" footer="0.29999999999999999"/>
    <cx:pageSetup paperSize="1" firstPageNumber="1" orientation="default" blackAndWhite="0" draft="0" useFirstPageNumber="0" horizontalDpi="600" verticalDpi="600" copies="1"/>
  </cx:printSettings>
</cx:chartSpace>
</file>

<file path=xl/charts/chartEx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_xlchart.v1.4</cx:f>
      </cx:strDim>
      <cx:numDim type="val">
        <cx:f>_xlchart.v1.6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/>
            </a:pPr>
            <a:r>
              <a:rPr lang="en-US"/>
              <a:t>Diameter</a:t>
            </a:r>
          </a:p>
        </cx:rich>
      </cx:tx>
    </cx:title>
    <cx:plotArea>
      <cx:plotAreaRegion>
        <cx:series layoutId="clusteredColumn" uniqueId="{9FEEC400-9A3A-47A2-94DC-0B4D44EA5277}">
          <cx:tx>
            <cx:txData>
              <cx:f>_xlchart.v1.5</cx:f>
              <cx:v>diameter</cx:v>
            </cx:txData>
          </cx:tx>
          <cx:dataLabels pos="outEnd">
            <cx:visibility seriesName="0" categoryName="0" value="1"/>
          </cx:dataLabels>
          <cx:dataId val="0"/>
          <cx:layoutPr>
            <cx:aggregation/>
          </cx:layoutPr>
          <cx:axisId val="1"/>
        </cx:series>
        <cx:series layoutId="paretoLine" ownerIdx="0" uniqueId="{13C7F4E4-6758-495E-A7B3-315C63F03055}">
          <cx:spPr>
            <a:ln>
              <a:noFill/>
            </a:ln>
          </cx:spPr>
          <cx:axisId val="2"/>
        </cx:series>
      </cx:plotAreaRegion>
      <cx:axis id="0">
        <cx:catScaling gapWidth="0.5"/>
        <cx:tickLabels/>
      </cx:axis>
      <cx:axis id="1" hidden="1">
        <cx:valScaling/>
        <cx:majorGridlines/>
        <cx:tickLabels/>
      </cx:axis>
      <cx:axis id="2" hidden="1">
        <cx:valScaling max="1" min="0"/>
        <cx:units unit="percentage"/>
        <cx:tickLabels/>
      </cx:axis>
    </cx:plotArea>
  </cx:chart>
  <cx:clrMapOvr bg1="lt1" tx1="dk1" bg2="lt2" tx2="dk2" accent1="accent1" accent2="accent2" accent3="accent3" accent4="accent4" accent5="accent5" accent6="accent6" hlink="hlink" folHlink="folHlink"/>
</cx:chartSpace>
</file>

<file path=xl/charts/chartEx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_xlchart.v1.18</cx:f>
      </cx:numDim>
    </cx:data>
  </cx:chartData>
  <cx:chart>
    <cx:title pos="t" align="ctr" overlay="0">
      <cx:tx>
        <cx:rich>
          <a:bodyPr rot="0" spcFirstLastPara="1" vertOverflow="ellipsis" vert="horz" wrap="square" lIns="0" tIns="0" rIns="0" bIns="0" anchor="ctr" anchorCtr="1"/>
          <a:lstStyle/>
          <a:p>
            <a:pPr algn="ctr">
              <a:defRPr/>
            </a:pPr>
            <a:r>
              <a:rPr lang="en-US"/>
              <a:t>Power Law </a:t>
            </a:r>
            <a:r>
              <a:rPr lang="el-GR"/>
              <a:t>α</a:t>
            </a:r>
            <a:endParaRPr lang="en-US"/>
          </a:p>
        </cx:rich>
      </cx:tx>
    </cx:title>
    <cx:plotArea>
      <cx:plotAreaRegion>
        <cx:series layoutId="boxWhisker" uniqueId="{C5FE0E67-86C7-4826-BEFA-25046EFAA01E}">
          <cx:tx>
            <cx:txData>
              <cx:f>_xlchart.v1.17</cx:f>
              <cx:v>power_law</cx:v>
            </cx:txData>
          </cx:tx>
          <cx:dataId val="0"/>
          <cx:layoutPr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majorGridlines/>
        <cx:tickLabels/>
        <cx:numFmt formatCode="#,##0.0" sourceLinked="0"/>
      </cx:axis>
    </cx:plotArea>
  </cx:chart>
  <cx:clrMapOvr bg1="lt1" tx1="dk1" bg2="lt2" tx2="dk2" accent1="accent1" accent2="accent2" accent3="accent3" accent4="accent4" accent5="accent5" accent6="accent6" hlink="hlink" folHlink="folHlink"/>
  <cx:printSettings>
    <cx:headerFooter alignWithMargins="1" differentOddEven="0" differentFirst="0"/>
    <cx:pageMargins l="0.69999999999999996" r="0.69999999999999996" t="0.75" b="0.75" header="0.29999999999999999" footer="0.29999999999999999"/>
    <cx:pageSetup paperSize="1" firstPageNumber="1" orientation="default" blackAndWhite="0" draft="0" useFirstPageNumber="0" horizontalDpi="600" verticalDpi="600" copies="1"/>
  </cx:printSettings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 rot="-60000000" vert="horz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 rot="-60000000" vert="horz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 rot="0" vert="horz"/>
  </cs:title>
  <cs:trendline>
    <cs:lnRef idx="0"/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 rot="-60000000" vert="horz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 rot="-60000000" vert="horz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 rot="-60000000" vert="horz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 rot="0" vert="horz"/>
  </cs:title>
  <cs:trendline>
    <cs:lnRef idx="0"/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 rot="-60000000" vert="horz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 rot="-60000000" vert="horz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 rot="-60000000" vert="horz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 rot="0" vert="horz"/>
  </cs:title>
  <cs:trendline>
    <cs:lnRef idx="0"/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 rot="-60000000" vert="horz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 rot="-60000000" vert="horz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 rot="-60000000" vert="horz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 rot="0" vert="horz"/>
  </cs:title>
  <cs:trendline>
    <cs:lnRef idx="0"/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 rot="-60000000" vert="horz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  <cs:bodyPr wrap="square" lIns="38100" tIns="19050" rIns="38100" bIns="19050" anchor="ctr">
      <a:spAutoFit/>
    </cs:bodyPr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 rot="-60000000" vert="horz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 rot="-60000000" vert="horz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 rot="0" vert="horz"/>
  </cs:title>
  <cs:trendline>
    <cs:lnRef idx="0"/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 rot="-60000000" vert="horz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3.xml"/><Relationship Id="rId7" Type="http://schemas.microsoft.com/office/2014/relationships/chartEx" Target="../charts/chartEx7.xml"/><Relationship Id="rId2" Type="http://schemas.microsoft.com/office/2014/relationships/chartEx" Target="../charts/chartEx2.xml"/><Relationship Id="rId1" Type="http://schemas.microsoft.com/office/2014/relationships/chartEx" Target="../charts/chartEx1.xml"/><Relationship Id="rId6" Type="http://schemas.microsoft.com/office/2014/relationships/chartEx" Target="../charts/chartEx6.xml"/><Relationship Id="rId5" Type="http://schemas.microsoft.com/office/2014/relationships/chartEx" Target="../charts/chartEx5.xml"/><Relationship Id="rId4" Type="http://schemas.microsoft.com/office/2014/relationships/chartEx" Target="../charts/chartEx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27</xdr:row>
      <xdr:rowOff>0</xdr:rowOff>
    </xdr:from>
    <xdr:to>
      <xdr:col>5</xdr:col>
      <xdr:colOff>342900</xdr:colOff>
      <xdr:row>42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9" name="Chart 18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7</xdr:col>
      <xdr:colOff>0</xdr:colOff>
      <xdr:row>27</xdr:row>
      <xdr:rowOff>0</xdr:rowOff>
    </xdr:from>
    <xdr:to>
      <xdr:col>13</xdr:col>
      <xdr:colOff>335280</xdr:colOff>
      <xdr:row>42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0" name="Chart 19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43</xdr:row>
      <xdr:rowOff>0</xdr:rowOff>
    </xdr:from>
    <xdr:to>
      <xdr:col>5</xdr:col>
      <xdr:colOff>342900</xdr:colOff>
      <xdr:row>58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3" name="Chart 2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14</xdr:col>
      <xdr:colOff>0</xdr:colOff>
      <xdr:row>27</xdr:row>
      <xdr:rowOff>0</xdr:rowOff>
    </xdr:from>
    <xdr:to>
      <xdr:col>21</xdr:col>
      <xdr:colOff>510540</xdr:colOff>
      <xdr:row>42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7" name="Chart 26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7</xdr:col>
      <xdr:colOff>0</xdr:colOff>
      <xdr:row>43</xdr:row>
      <xdr:rowOff>0</xdr:rowOff>
    </xdr:from>
    <xdr:to>
      <xdr:col>13</xdr:col>
      <xdr:colOff>335280</xdr:colOff>
      <xdr:row>58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8" name="Chart 27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14</xdr:col>
      <xdr:colOff>0</xdr:colOff>
      <xdr:row>43</xdr:row>
      <xdr:rowOff>0</xdr:rowOff>
    </xdr:from>
    <xdr:to>
      <xdr:col>21</xdr:col>
      <xdr:colOff>510540</xdr:colOff>
      <xdr:row>59</xdr:row>
      <xdr:rowOff>26670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9" name="Chart 28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59</xdr:row>
      <xdr:rowOff>0</xdr:rowOff>
    </xdr:from>
    <xdr:to>
      <xdr:col>5</xdr:col>
      <xdr:colOff>342900</xdr:colOff>
      <xdr:row>74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0" name="Chart 29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7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609599</xdr:colOff>
      <xdr:row>3</xdr:row>
      <xdr:rowOff>0</xdr:rowOff>
    </xdr:from>
    <xdr:to>
      <xdr:col>17</xdr:col>
      <xdr:colOff>304799</xdr:colOff>
      <xdr:row>26</xdr:row>
      <xdr:rowOff>0</xdr:rowOff>
    </xdr:to>
    <xdr:graphicFrame macro="">
      <xdr:nvGraphicFramePr>
        <xdr:cNvPr id="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609599</xdr:colOff>
      <xdr:row>27</xdr:row>
      <xdr:rowOff>0</xdr:rowOff>
    </xdr:from>
    <xdr:to>
      <xdr:col>17</xdr:col>
      <xdr:colOff>304799</xdr:colOff>
      <xdr:row>50</xdr:row>
      <xdr:rowOff>0</xdr:rowOff>
    </xdr:to>
    <xdr:graphicFrame macro="">
      <xdr:nvGraphicFramePr>
        <xdr:cNvPr id="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609599</xdr:colOff>
      <xdr:row>51</xdr:row>
      <xdr:rowOff>0</xdr:rowOff>
    </xdr:from>
    <xdr:to>
      <xdr:col>17</xdr:col>
      <xdr:colOff>304799</xdr:colOff>
      <xdr:row>74</xdr:row>
      <xdr:rowOff>0</xdr:rowOff>
    </xdr:to>
    <xdr:graphicFrame macro="">
      <xdr:nvGraphicFramePr>
        <xdr:cNvPr id="8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609599</xdr:colOff>
      <xdr:row>75</xdr:row>
      <xdr:rowOff>0</xdr:rowOff>
    </xdr:from>
    <xdr:to>
      <xdr:col>17</xdr:col>
      <xdr:colOff>304799</xdr:colOff>
      <xdr:row>98</xdr:row>
      <xdr:rowOff>0</xdr:rowOff>
    </xdr:to>
    <xdr:graphicFrame macro="">
      <xdr:nvGraphicFramePr>
        <xdr:cNvPr id="9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609599</xdr:colOff>
      <xdr:row>99</xdr:row>
      <xdr:rowOff>0</xdr:rowOff>
    </xdr:from>
    <xdr:to>
      <xdr:col>17</xdr:col>
      <xdr:colOff>304799</xdr:colOff>
      <xdr:row>122</xdr:row>
      <xdr:rowOff>0</xdr:rowOff>
    </xdr:to>
    <xdr:graphicFrame macro="">
      <xdr:nvGraphicFramePr>
        <xdr:cNvPr id="10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</xdr:colOff>
          <xdr:row>0</xdr:row>
          <xdr:rowOff>68580</xdr:rowOff>
        </xdr:from>
        <xdr:to>
          <xdr:col>9</xdr:col>
          <xdr:colOff>7620</xdr:colOff>
          <xdr:row>2</xdr:row>
          <xdr:rowOff>106680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0</xdr:colOff>
      <xdr:row>3</xdr:row>
      <xdr:rowOff>0</xdr:rowOff>
    </xdr:from>
    <xdr:to>
      <xdr:col>28</xdr:col>
      <xdr:colOff>304800</xdr:colOff>
      <xdr:row>26</xdr:row>
      <xdr:rowOff>0</xdr:rowOff>
    </xdr:to>
    <xdr:graphicFrame macro="">
      <xdr:nvGraphicFramePr>
        <xdr:cNvPr id="11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0</xdr:colOff>
      <xdr:row>27</xdr:row>
      <xdr:rowOff>0</xdr:rowOff>
    </xdr:from>
    <xdr:to>
      <xdr:col>28</xdr:col>
      <xdr:colOff>304800</xdr:colOff>
      <xdr:row>50</xdr:row>
      <xdr:rowOff>0</xdr:rowOff>
    </xdr:to>
    <xdr:graphicFrame macro="">
      <xdr:nvGraphicFramePr>
        <xdr:cNvPr id="12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18</xdr:col>
      <xdr:colOff>0</xdr:colOff>
      <xdr:row>51</xdr:row>
      <xdr:rowOff>0</xdr:rowOff>
    </xdr:from>
    <xdr:to>
      <xdr:col>28</xdr:col>
      <xdr:colOff>304800</xdr:colOff>
      <xdr:row>74</xdr:row>
      <xdr:rowOff>0</xdr:rowOff>
    </xdr:to>
    <xdr:graphicFrame macro="">
      <xdr:nvGraphicFramePr>
        <xdr:cNvPr id="13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18</xdr:col>
      <xdr:colOff>0</xdr:colOff>
      <xdr:row>75</xdr:row>
      <xdr:rowOff>0</xdr:rowOff>
    </xdr:from>
    <xdr:to>
      <xdr:col>28</xdr:col>
      <xdr:colOff>304800</xdr:colOff>
      <xdr:row>98</xdr:row>
      <xdr:rowOff>0</xdr:rowOff>
    </xdr:to>
    <xdr:graphicFrame macro="">
      <xdr:nvGraphicFramePr>
        <xdr:cNvPr id="14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18</xdr:col>
      <xdr:colOff>0</xdr:colOff>
      <xdr:row>99</xdr:row>
      <xdr:rowOff>0</xdr:rowOff>
    </xdr:from>
    <xdr:to>
      <xdr:col>28</xdr:col>
      <xdr:colOff>304800</xdr:colOff>
      <xdr:row>122</xdr:row>
      <xdr:rowOff>0</xdr:rowOff>
    </xdr:to>
    <xdr:graphicFrame macro="">
      <xdr:nvGraphicFramePr>
        <xdr:cNvPr id="15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609599</xdr:colOff>
      <xdr:row>1</xdr:row>
      <xdr:rowOff>0</xdr:rowOff>
    </xdr:from>
    <xdr:to>
      <xdr:col>14</xdr:col>
      <xdr:colOff>607674</xdr:colOff>
      <xdr:row>23</xdr:row>
      <xdr:rowOff>89647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609599</xdr:colOff>
      <xdr:row>24</xdr:row>
      <xdr:rowOff>0</xdr:rowOff>
    </xdr:from>
    <xdr:to>
      <xdr:col>14</xdr:col>
      <xdr:colOff>609436</xdr:colOff>
      <xdr:row>42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Owais Ahmed" refreshedDate="44487.870753124997" createdVersion="6" refreshedVersion="6" minRefreshableVersion="3" recordCount="2737">
  <cacheSource type="worksheet">
    <worksheetSource name="budget!$A:$I"/>
  </cacheSource>
  <cacheFields count="9">
    <cacheField name="graph" numFmtId="0">
      <sharedItems containsBlank="1" count="27">
        <s v="karate"/>
        <s v="world_trade"/>
        <s v="football"/>
        <s v="nematode"/>
        <s v="author"/>
        <s v="automata"/>
        <s v="city2010"/>
        <s v="political_blog"/>
        <s v="influence_citation"/>
        <s v="city2013"/>
        <s v="city2016"/>
        <s v="city2019"/>
        <s v="protein"/>
        <s v="usairport"/>
        <s v="hamster"/>
        <s v="tech_routers"/>
        <s v="moreno"/>
        <s v="ita2000"/>
        <s v="fb_tvshows"/>
        <s v="web_spam"/>
        <s v="jdk6_dependencies"/>
        <s v="arxiv"/>
        <s v="fb_johnshopkins"/>
        <s v="caida"/>
        <s v="linux_code"/>
        <s v="youtube_group"/>
        <m/>
      </sharedItems>
    </cacheField>
    <cacheField name="test_method" numFmtId="0">
      <sharedItems containsBlank="1" count="4">
        <s v="INFLUENCE_IC"/>
        <s v="INFLUENCE_LT"/>
        <s v="RESILIENCE"/>
        <m/>
      </sharedItems>
    </cacheField>
    <cacheField name="criteria" numFmtId="0">
      <sharedItems containsBlank="1"/>
    </cacheField>
    <cacheField name="size" numFmtId="0">
      <sharedItems containsString="0" containsBlank="1" containsNumber="1" containsInteger="1" minValue="34" maxValue="94238"/>
    </cacheField>
    <cacheField name="threshold" numFmtId="0">
      <sharedItems containsString="0" containsBlank="1" containsNumber="1" minValue="1.25E-3" maxValue="0.05" count="7">
        <n v="0.01"/>
        <n v="0.02"/>
        <n v="0.03"/>
        <n v="0.04"/>
        <n v="0.05"/>
        <n v="1.25E-3"/>
        <m/>
      </sharedItems>
    </cacheField>
    <cacheField name="influence_function" numFmtId="0">
      <sharedItems containsBlank="1" count="9">
        <s v="adaptive_betweenness"/>
        <s v="adaptive_closeness"/>
        <s v="adaptive_degree"/>
        <s v="adaptive_eigenvector"/>
        <s v="celf_greedy"/>
        <s v="collective_influence"/>
        <s v="coreness"/>
        <s v="pagerank"/>
        <m/>
      </sharedItems>
    </cacheField>
    <cacheField name="time" numFmtId="0">
      <sharedItems containsString="0" containsBlank="1" containsNumber="1" minValue="0" maxValue="100000" count="4954">
        <n v="3.3700000000000002E-3"/>
        <n v="4.6499999999999996E-3"/>
        <n v="5.0499999999999998E-3"/>
        <n v="3.46E-3"/>
        <n v="4.7000000000000002E-3"/>
        <n v="3.8999999999999998E-3"/>
        <n v="3.9399999999999999E-3"/>
        <n v="5.3800000000000002E-3"/>
        <n v="4.8199999999999996E-3"/>
        <n v="3.6800000000000001E-3"/>
        <n v="7.0699999999999999E-3"/>
        <n v="1.176E-2"/>
        <n v="0.23288"/>
        <n v="0.37012"/>
        <n v="7.7039999999999997E-2"/>
        <n v="5.169E-2"/>
        <n v="9.1590000000000005E-2"/>
        <n v="6.3149999999999998E-2"/>
        <n v="1.83E-3"/>
        <n v="2.16E-3"/>
        <n v="1.99E-3"/>
        <n v="1.15E-3"/>
        <n v="1.2999999999999999E-3"/>
        <n v="2.0400000000000001E-3"/>
        <n v="3.9500000000000004E-3"/>
        <n v="4.8599999999999997E-3"/>
        <n v="5.0299999999999997E-3"/>
        <n v="4.4099999999999999E-3"/>
        <n v="3.7299999999999998E-3"/>
        <n v="6.8100000000000001E-3"/>
        <n v="3.9100000000000003E-3"/>
        <n v="3.4399999999999999E-3"/>
        <n v="5.0099999999999997E-3"/>
        <n v="5.3099999999999996E-3"/>
        <n v="5.3699999999999998E-3"/>
        <n v="7.6600000000000001E-3"/>
        <n v="0.31228"/>
        <n v="0.40983999999999998"/>
        <n v="9.9979999999999999E-2"/>
        <n v="5.1319999999999998E-2"/>
        <n v="5.2609999999999997E-2"/>
        <n v="0.11852"/>
        <n v="2.47E-3"/>
        <n v="2.5000000000000001E-3"/>
        <n v="3.47E-3"/>
        <n v="1.7899999999999999E-3"/>
        <n v="1.4499999999999999E-3"/>
        <n v="1.5900000000000001E-3"/>
        <n v="1.102E-2"/>
        <n v="8.1399999999999997E-3"/>
        <n v="9.1199999999999996E-3"/>
        <n v="6.6899999999999998E-3"/>
        <n v="1.009E-2"/>
        <n v="1.06E-2"/>
        <n v="8.2100000000000003E-3"/>
        <n v="7.6499999999999997E-3"/>
        <n v="8.7600000000000004E-3"/>
        <n v="1.115E-2"/>
        <n v="8.2699999999999996E-3"/>
        <n v="8.3899999999999999E-3"/>
        <n v="0.31883"/>
        <n v="0.51387000000000005"/>
        <n v="8.9859999999999995E-2"/>
        <n v="0.12232"/>
        <n v="6.8640000000000007E-2"/>
        <n v="4.9869999999999998E-2"/>
        <n v="1.9599999999999999E-3"/>
        <n v="2.31E-3"/>
        <n v="2.3700000000000001E-3"/>
        <n v="1.0499999999999999E-3"/>
        <n v="1.3799999999999999E-3"/>
        <n v="1.2899999999999999E-3"/>
        <n v="9.0200000000000002E-3"/>
        <n v="6.3699999999999998E-3"/>
        <n v="9.11E-3"/>
        <n v="1.038E-2"/>
        <n v="4.19E-2"/>
        <n v="1.1679999999999999E-2"/>
        <n v="8.0000000000000002E-3"/>
        <n v="8.6E-3"/>
        <n v="1.021E-2"/>
        <n v="8.3800000000000003E-3"/>
        <n v="1.3339999999999999E-2"/>
        <n v="0.28341"/>
        <n v="0.46644000000000002"/>
        <n v="0.37289"/>
        <n v="4.0149999999999998E-2"/>
        <n v="5.901E-2"/>
        <n v="5.6849999999999998E-2"/>
        <n v="3.16E-3"/>
        <n v="3.8700000000000002E-3"/>
        <n v="3.29E-3"/>
        <n v="1.6999999999999999E-3"/>
        <n v="1.23E-3"/>
        <n v="2.3500000000000001E-3"/>
        <n v="1.065E-2"/>
        <n v="1.1979999999999999E-2"/>
        <n v="1.2070000000000001E-2"/>
        <n v="1.315E-2"/>
        <n v="8.1600000000000006E-3"/>
        <n v="9.1800000000000007E-3"/>
        <n v="8.6599999999999993E-3"/>
        <n v="1.0619999999999999E-2"/>
        <n v="1.1180000000000001E-2"/>
        <n v="9.8099999999999993E-3"/>
        <n v="7.1399999999999996E-3"/>
        <n v="9.6399999999999993E-3"/>
        <n v="0.30584"/>
        <n v="0.48230000000000001"/>
        <n v="9.6170000000000005E-2"/>
        <n v="5.1049999999999998E-2"/>
        <n v="4.582E-2"/>
        <n v="5.8799999999999998E-2"/>
        <n v="2.2399999999999998E-3"/>
        <n v="2.1299999999999999E-3"/>
        <n v="2.1800000000000001E-3"/>
        <n v="1.3600000000000001E-3"/>
        <n v="1.24E-3"/>
        <n v="7.4900000000000001E-3"/>
        <n v="7.4700000000000001E-3"/>
        <n v="5.4299999999999999E-3"/>
        <n v="9.2700000000000005E-3"/>
        <n v="9.58E-3"/>
        <n v="5.1399999999999996E-3"/>
        <n v="6.7600000000000004E-3"/>
        <n v="8.2400000000000008E-3"/>
        <n v="4.5300000000000002E-3"/>
        <n v="7.6699999999999997E-3"/>
        <n v="4.8700000000000002E-3"/>
        <n v="4.2700000000000004E-3"/>
        <n v="2.3483700000000001"/>
        <n v="2.1299899999999998"/>
        <n v="0.28826000000000002"/>
        <n v="0.18157000000000001"/>
        <n v="0.18007999999999999"/>
        <n v="0.17308000000000001"/>
        <n v="4.4900000000000001E-3"/>
        <n v="3.4299999999999999E-3"/>
        <n v="1.9E-3"/>
        <n v="2.66E-3"/>
        <n v="2.6700000000000001E-3"/>
        <n v="1.5399999999999999E-3"/>
        <n v="1.635E-2"/>
        <n v="1.3429999999999999E-2"/>
        <n v="1.5180000000000001E-2"/>
        <n v="1.6619999999999999E-2"/>
        <n v="1.206E-2"/>
        <n v="9.7300000000000008E-3"/>
        <n v="1.2370000000000001E-2"/>
        <n v="7.26E-3"/>
        <n v="1.0500000000000001E-2"/>
        <n v="1.4319999999999999E-2"/>
        <n v="1.0880000000000001E-2"/>
        <n v="7.0709900000000001"/>
        <n v="2.5397599999999998"/>
        <n v="0.29304000000000002"/>
        <n v="0.20896999999999999"/>
        <n v="0.23338"/>
        <n v="0.20369000000000001"/>
        <n v="2.65E-3"/>
        <n v="2.7899999999999999E-3"/>
        <n v="2.3E-3"/>
        <n v="1.58E-3"/>
        <n v="2.0899999999999998E-3"/>
        <n v="2.0889999999999999E-2"/>
        <n v="2.4400000000000002E-2"/>
        <n v="4.3720000000000002E-2"/>
        <n v="2.6110000000000001E-2"/>
        <n v="1.7950000000000001E-2"/>
        <n v="1.8030000000000001E-2"/>
        <n v="1.196E-2"/>
        <n v="1.124E-2"/>
        <n v="1.3050000000000001E-2"/>
        <n v="2.249E-2"/>
        <n v="1.52E-2"/>
        <n v="1.806E-2"/>
        <n v="11.21523"/>
        <n v="4.0129299999999999"/>
        <n v="0.33823999999999999"/>
        <n v="0.30154999999999998"/>
        <n v="0.18434"/>
        <n v="0.20226"/>
        <n v="2.4199999999999998E-3"/>
        <n v="2.15E-3"/>
        <n v="1.73E-3"/>
        <n v="1.7700000000000001E-3"/>
        <n v="2.8629999999999999E-2"/>
        <n v="0.12234"/>
        <n v="3.2629999999999999E-2"/>
        <n v="4.0779999999999997E-2"/>
        <n v="2.3529999999999999E-2"/>
        <n v="5.1409999999999997E-2"/>
        <n v="2.3460000000000002E-2"/>
        <n v="1.728E-2"/>
        <n v="2.4500000000000001E-2"/>
        <n v="3.5450000000000002E-2"/>
        <n v="2.1260000000000001E-2"/>
        <n v="2.1010000000000001E-2"/>
        <n v="11.869680000000001"/>
        <n v="33.168349999999997"/>
        <n v="0.30807000000000001"/>
        <n v="0.19700999999999999"/>
        <n v="0.17526"/>
        <n v="0.20124"/>
        <n v="4.4400000000000004E-3"/>
        <n v="2.8E-3"/>
        <n v="3.2000000000000002E-3"/>
        <n v="1.91E-3"/>
        <n v="1.74E-3"/>
        <n v="5.79E-2"/>
        <n v="3.5499999999999997E-2"/>
        <n v="2.393E-2"/>
        <n v="2.639E-2"/>
        <n v="2.6499999999999999E-2"/>
        <n v="2.9590000000000002E-2"/>
        <n v="2.4240000000000001E-2"/>
        <n v="1.8270000000000002E-2"/>
        <n v="1.6660000000000001E-2"/>
        <n v="2.418E-2"/>
        <n v="3.091E-2"/>
        <n v="5.2979999999999999E-2"/>
        <n v="8.6297899999999998"/>
        <n v="32.515140000000002"/>
        <n v="0.35317999999999999"/>
        <n v="0.13317000000000001"/>
        <n v="0.20505999999999999"/>
        <n v="0.21482999999999999"/>
        <n v="4.45E-3"/>
        <n v="4.6699999999999997E-3"/>
        <n v="2.2599999999999999E-3"/>
        <n v="3.1099999999999999E-3"/>
        <n v="2.2000000000000001E-3"/>
        <n v="1.5859999999999999E-2"/>
        <n v="3.7269999999999998E-2"/>
        <n v="1.7129999999999999E-2"/>
        <n v="1.1849999999999999E-2"/>
        <n v="4.0030000000000003E-2"/>
        <n v="1.256E-2"/>
        <n v="8.6899999999999998E-3"/>
        <n v="9.2200000000000008E-3"/>
        <n v="9.6699999999999998E-3"/>
        <n v="1.2290000000000001E-2"/>
        <n v="1.4080000000000001E-2"/>
        <n v="1.0489999999999999E-2"/>
        <n v="1.49482"/>
        <n v="2.0447099999999998"/>
        <n v="0.30697999999999998"/>
        <n v="0.27850999999999998"/>
        <n v="0.29199000000000003"/>
        <n v="0.26285999999999998"/>
        <n v="3.7000000000000002E-3"/>
        <n v="2.48E-3"/>
        <n v="2.8900000000000002E-3"/>
        <n v="3.62E-3"/>
        <n v="2.2300000000000002E-3"/>
        <n v="2.33E-3"/>
        <n v="2.4320000000000001E-2"/>
        <n v="2.1829999999999999E-2"/>
        <n v="1.9859999999999999E-2"/>
        <n v="4.4970000000000003E-2"/>
        <n v="1.431E-2"/>
        <n v="4.657E-2"/>
        <n v="1.499E-2"/>
        <n v="1.703E-2"/>
        <n v="1.6039999999999999E-2"/>
        <n v="1.915E-2"/>
        <n v="2.0480399999999999"/>
        <n v="2.0424899999999999"/>
        <n v="0.38046999999999997"/>
        <n v="0.25286999999999998"/>
        <n v="0.22803000000000001"/>
        <n v="0.23830000000000001"/>
        <n v="2.32E-3"/>
        <n v="2.0500000000000002E-3"/>
        <n v="5.663E-2"/>
        <n v="2.1479999999999999E-2"/>
        <n v="2.7009999999999999E-2"/>
        <n v="3.6110000000000003E-2"/>
        <n v="5.2330000000000002E-2"/>
        <n v="2.58E-2"/>
        <n v="1.508E-2"/>
        <n v="1.4160000000000001E-2"/>
        <n v="1.702E-2"/>
        <n v="2.3550000000000001E-2"/>
        <n v="2.213E-2"/>
        <n v="3.4029999999999998E-2"/>
        <n v="2.7326999999999999"/>
        <n v="2.6553300000000002"/>
        <n v="0.38777"/>
        <n v="0.28179999999999999"/>
        <n v="0.23941000000000001"/>
        <n v="0.27306000000000002"/>
        <n v="2.6099999999999999E-3"/>
        <n v="2.4499999999999999E-3"/>
        <n v="1.9400000000000001E-3"/>
        <n v="2.0300000000000001E-3"/>
        <n v="2.8230000000000002E-2"/>
        <n v="3.5200000000000002E-2"/>
        <n v="3.3250000000000002E-2"/>
        <n v="6.8440000000000001E-2"/>
        <n v="3.4599999999999999E-2"/>
        <n v="5.4789999999999998E-2"/>
        <n v="2.0140000000000002E-2"/>
        <n v="1.95E-2"/>
        <n v="2.7539999999999999E-2"/>
        <n v="6.1670000000000003E-2"/>
        <n v="4.7370000000000002E-2"/>
        <n v="3.073E-2"/>
        <n v="2.05362"/>
        <n v="4.3593999999999999"/>
        <n v="0.41011999999999998"/>
        <n v="0.27428999999999998"/>
        <n v="0.24592"/>
        <n v="0.24121999999999999"/>
        <n v="2.4399999999999999E-3"/>
        <n v="2.6900000000000001E-3"/>
        <n v="2.5799999999999998E-3"/>
        <n v="3.48E-3"/>
        <n v="3.9419999999999997E-2"/>
        <n v="5.7599999999999998E-2"/>
        <n v="4.308E-2"/>
        <n v="3.2480000000000002E-2"/>
        <n v="4.2950000000000002E-2"/>
        <n v="3.4070000000000003E-2"/>
        <n v="6.5799999999999997E-2"/>
        <n v="3.4950000000000002E-2"/>
        <n v="2.7380000000000002E-2"/>
        <n v="8.9770000000000003E-2"/>
        <n v="6.1890000000000001E-2"/>
        <n v="3.1579999999999997E-2"/>
        <n v="2.9513799999999999"/>
        <n v="5.78573"/>
        <n v="0.35993999999999998"/>
        <n v="0.27753"/>
        <n v="0.25866"/>
        <n v="0.28816999999999998"/>
        <n v="3.3899999999999998E-3"/>
        <n v="2.3800000000000002E-3"/>
        <n v="2.63E-3"/>
        <n v="0.37984000000000001"/>
        <n v="0.11459"/>
        <n v="0.12231"/>
        <n v="7.3899999999999993E-2"/>
        <n v="6.2199999999999998E-2"/>
        <n v="4.8680000000000001E-2"/>
        <n v="1.3169999999999999E-2"/>
        <n v="1.491E-2"/>
        <n v="2.239E-2"/>
        <n v="2.0930000000000001E-2"/>
        <n v="2.4199999999999999E-2"/>
        <n v="2.6329999999999999E-2"/>
        <n v="11.3742"/>
        <n v="10.24057"/>
        <n v="1.34541"/>
        <n v="0.86397000000000002"/>
        <n v="0.85950000000000004"/>
        <n v="0.78673000000000004"/>
        <n v="4.0899999999999999E-3"/>
        <n v="4.7499999999999999E-3"/>
        <n v="4.7299999999999998E-3"/>
        <n v="2.8600000000000001E-3"/>
        <n v="2.64E-3"/>
        <n v="3.0799999999999998E-3"/>
        <n v="0.14235"/>
        <n v="0.21024999999999999"/>
        <n v="0.36123"/>
        <n v="9.5100000000000004E-2"/>
        <n v="0.12314"/>
        <n v="0.16556000000000001"/>
        <n v="2.8060000000000002E-2"/>
        <n v="4.3869999999999999E-2"/>
        <n v="3.5310000000000001E-2"/>
        <n v="4.1889999999999997E-2"/>
        <n v="4.4830000000000002E-2"/>
        <n v="5.2229999999999999E-2"/>
        <n v="37.129269999999998"/>
        <n v="16.573799999999999"/>
        <n v="1.3413999999999999"/>
        <n v="0.83757999999999999"/>
        <n v="0.84877000000000002"/>
        <n v="0.71111999999999997"/>
        <n v="3.5899999999999999E-3"/>
        <n v="4.5799999999999999E-3"/>
        <n v="3.0699999999999998E-3"/>
        <n v="3.0200000000000001E-3"/>
        <n v="0.58852000000000004"/>
        <n v="0.25552000000000002"/>
        <n v="0.2802"/>
        <n v="0.19267999999999999"/>
        <n v="0.34582000000000002"/>
        <n v="0.22167999999999999"/>
        <n v="5.7329999999999999E-2"/>
        <n v="4.8070000000000002E-2"/>
        <n v="5.0709999999999998E-2"/>
        <n v="0.43562000000000001"/>
        <n v="7.4980000000000005E-2"/>
        <n v="7.8560000000000005E-2"/>
        <n v="34.45355"/>
        <n v="32.179349999999999"/>
        <n v="1.29572"/>
        <n v="0.90268999999999999"/>
        <n v="0.88861999999999997"/>
        <n v="0.94242000000000004"/>
        <n v="3.14E-3"/>
        <n v="3.6099999999999999E-3"/>
        <n v="5.1799999999999997E-3"/>
        <n v="2.6199999999999999E-3"/>
        <n v="2.99E-3"/>
        <n v="0.30014000000000002"/>
        <n v="0.35170000000000001"/>
        <n v="0.35741000000000001"/>
        <n v="0.18784999999999999"/>
        <n v="0.18398999999999999"/>
        <n v="0.21095"/>
        <n v="5.067E-2"/>
        <n v="6.8260000000000001E-2"/>
        <n v="0.23869000000000001"/>
        <n v="7.7600000000000002E-2"/>
        <n v="0.10055"/>
        <n v="0.13647000000000001"/>
        <n v="44.451599999999999"/>
        <n v="69.886679999999998"/>
        <n v="1.58185"/>
        <n v="1.05572"/>
        <n v="0.84833000000000003"/>
        <n v="0.79379999999999995"/>
        <n v="4.47E-3"/>
        <n v="2.82E-3"/>
        <n v="3.9699999999999996E-3"/>
        <n v="0.39756000000000002"/>
        <n v="0.53391"/>
        <n v="0.39117000000000002"/>
        <n v="0.26938000000000001"/>
        <n v="0.23047000000000001"/>
        <n v="0.30095"/>
        <n v="0.45589000000000002"/>
        <n v="7.4160000000000004E-2"/>
        <n v="6.6860000000000003E-2"/>
        <n v="0.25747999999999999"/>
        <n v="0.10445"/>
        <n v="0.12787000000000001"/>
        <n v="47.714770000000001"/>
        <n v="176.52972"/>
        <n v="1.7214700000000001"/>
        <n v="1.1142799999999999"/>
        <n v="0.83906999999999998"/>
        <n v="0.74236000000000002"/>
        <n v="4.15E-3"/>
        <n v="2.8800000000000002E-3"/>
        <n v="3.4199999999999999E-3"/>
        <n v="3.0899999999999999E-3"/>
        <n v="2.5200000000000001E-3"/>
        <n v="3.2399999999999998E-3"/>
        <n v="6.3189999999999996E-2"/>
        <n v="8.5720000000000005E-2"/>
        <n v="0.12171999999999999"/>
        <n v="4.5699999999999998E-2"/>
        <n v="4.8309999999999999E-2"/>
        <n v="5.1839999999999997E-2"/>
        <n v="1.8350000000000002E-2"/>
        <n v="1.8290000000000001E-2"/>
        <n v="1.934E-2"/>
        <n v="4.3310000000000001E-2"/>
        <n v="3.7170000000000002E-2"/>
        <n v="4.845E-2"/>
        <n v="16.720279999999999"/>
        <n v="18.5472"/>
        <n v="0.99343000000000004"/>
        <n v="0.60426999999999997"/>
        <n v="0.53622000000000003"/>
        <n v="0.57099999999999995"/>
        <n v="2.2699999999999999E-3"/>
        <n v="3.5400000000000002E-3"/>
        <n v="2.5699999999999998E-3"/>
        <n v="9.5699999999999993E-2"/>
        <n v="0.10335999999999999"/>
        <n v="0.11208"/>
        <n v="7.1120000000000003E-2"/>
        <n v="6.3729999999999995E-2"/>
        <n v="7.3419999999999999E-2"/>
        <n v="3.8379999999999997E-2"/>
        <n v="4.2840000000000003E-2"/>
        <n v="3.8089999999999999E-2"/>
        <n v="8.6410000000000001E-2"/>
        <n v="8.4099999999999994E-2"/>
        <n v="7.8659999999999994E-2"/>
        <n v="19.130120000000002"/>
        <n v="31.88063"/>
        <n v="1.50515"/>
        <n v="0.60199000000000003"/>
        <n v="0.65778000000000003"/>
        <n v="0.60091000000000006"/>
        <n v="2.8700000000000002E-3"/>
        <n v="2.7299999999999998E-3"/>
        <n v="2.14E-3"/>
        <n v="0.13689999999999999"/>
        <n v="0.11275"/>
        <n v="0.1094"/>
        <n v="7.9250000000000001E-2"/>
        <n v="8.0920000000000006E-2"/>
        <n v="8.1019999999999995E-2"/>
        <n v="6.701E-2"/>
        <n v="5.9229999999999998E-2"/>
        <n v="6.1990000000000003E-2"/>
        <n v="0.12315"/>
        <n v="0.1298"/>
        <n v="0.12509000000000001"/>
        <n v="34.313569999999999"/>
        <n v="52.406610000000001"/>
        <n v="1.46746"/>
        <n v="0.59914999999999996"/>
        <n v="0.55725000000000002"/>
        <n v="0.55684999999999996"/>
        <n v="1.2099999999999999E-3"/>
        <n v="1.06E-3"/>
        <n v="2.7799999999999999E-3"/>
        <n v="0.12690000000000001"/>
        <n v="0.14299999999999999"/>
        <n v="0.11589000000000001"/>
        <n v="7.9060000000000005E-2"/>
        <n v="6.93E-2"/>
        <n v="0.10186000000000001"/>
        <n v="9.3700000000000006E-2"/>
        <n v="6.9250000000000006E-2"/>
        <n v="7.9560000000000006E-2"/>
        <n v="0.16575999999999999"/>
        <n v="0.17915"/>
        <n v="0.17971000000000001"/>
        <n v="32.027569999999997"/>
        <n v="107.61176"/>
        <n v="1.97732"/>
        <n v="0.63295999999999997"/>
        <n v="0.60634999999999994"/>
        <n v="0.55196000000000001"/>
        <n v="9.6000000000000002E-4"/>
        <n v="1.4300000000000001E-3"/>
        <n v="1.41E-3"/>
        <n v="2.2899999999999999E-3"/>
        <n v="2.1199999999999999E-3"/>
        <n v="2.4599999999999999E-3"/>
        <n v="0.10227"/>
        <n v="0.14391000000000001"/>
        <n v="0.1295"/>
        <n v="7.6569999999999999E-2"/>
        <n v="9.4729999999999995E-2"/>
        <n v="8.6010000000000003E-2"/>
        <n v="0.1106"/>
        <n v="7.9350000000000004E-2"/>
        <n v="9.0440000000000006E-2"/>
        <n v="0.20666000000000001"/>
        <n v="0.16499"/>
        <n v="0.18668000000000001"/>
        <n v="37.642060000000001"/>
        <n v="139.6002"/>
        <n v="1.9263300000000001"/>
        <n v="0.58860000000000001"/>
        <n v="0.62995000000000001"/>
        <n v="22.87463"/>
        <n v="1.42E-3"/>
        <n v="1.0300000000000001E-3"/>
        <n v="1.0399999999999999E-3"/>
        <n v="3.49E-3"/>
        <n v="1.02719"/>
        <n v="1.1053900000000001"/>
        <n v="1.1311"/>
        <n v="0.37157000000000001"/>
        <n v="0.40037"/>
        <n v="0.40748000000000001"/>
        <n v="5.8939999999999999E-2"/>
        <n v="5.8770000000000003E-2"/>
        <n v="5.747E-2"/>
        <n v="6.6089999999999996E-2"/>
        <n v="7.3050000000000004E-2"/>
        <n v="7.5029999999999999E-2"/>
        <n v="56.691400000000002"/>
        <n v="10000"/>
        <n v="8.8619599999999998"/>
        <n v="2.6705000000000001"/>
        <n v="2.8939499999999998"/>
        <n v="3.5767500000000001"/>
        <n v="4.0600000000000002E-3"/>
        <n v="3.9899999999999996E-3"/>
        <n v="4.5100000000000001E-3"/>
        <n v="5.0000000000000001E-3"/>
        <n v="6.8599999999999998E-3"/>
        <n v="1.0487"/>
        <n v="1.14734"/>
        <n v="1.18279"/>
        <n v="0.35"/>
        <n v="22.98451"/>
        <n v="0.41785"/>
        <n v="7.8619999999999995E-2"/>
        <n v="7.2169999999999998E-2"/>
        <n v="9.2490000000000003E-2"/>
        <n v="9.2689999999999995E-2"/>
        <n v="0.12651000000000001"/>
        <n v="125.33655"/>
        <n v="13334.67"/>
        <n v="37.301859999999998"/>
        <n v="2.6257100000000002"/>
        <n v="2.7082099999999998"/>
        <n v="4.5997599999999998"/>
        <n v="1.7600000000000001E-3"/>
        <n v="4.96E-3"/>
        <n v="4.7099999999999998E-3"/>
        <n v="5.8199999999999997E-3"/>
        <n v="1.0233300000000001"/>
        <n v="0.53625"/>
        <n v="1.22251"/>
        <n v="0.35338000000000003"/>
        <n v="0.24460999999999999"/>
        <n v="0.47663"/>
        <n v="7.7880000000000005E-2"/>
        <n v="0.11720999999999999"/>
        <n v="9.3049999999999994E-2"/>
        <n v="7.1779999999999997E-2"/>
        <n v="0.12512000000000001"/>
        <n v="400.10550000000001"/>
        <n v="37.815919999999998"/>
        <n v="3.3219599999999998"/>
        <n v="24.2058"/>
        <n v="26.942039999999999"/>
        <n v="1.65E-3"/>
        <n v="1.56E-3"/>
        <n v="4.6100000000000004E-3"/>
        <n v="4.13E-3"/>
        <n v="6.2899999999999996E-3"/>
        <n v="1.22434"/>
        <n v="1.0488200000000001"/>
        <n v="0.69033999999999995"/>
        <n v="0.49478"/>
        <n v="0.41448000000000002"/>
        <n v="0.27324999999999999"/>
        <n v="6.8610000000000004E-2"/>
        <n v="8.7980000000000003E-2"/>
        <n v="8.1100000000000005E-2"/>
        <n v="9.1600000000000001E-2"/>
        <n v="9.1819999999999999E-2"/>
        <n v="522.29552999999999"/>
        <n v="38.520029999999998"/>
        <n v="24.735050000000001"/>
        <n v="2.9321000000000002"/>
        <n v="2.8503799999999999"/>
        <n v="1.49E-3"/>
        <n v="4.5500000000000002E-3"/>
        <n v="4.3400000000000001E-3"/>
        <n v="4.8300000000000001E-3"/>
        <n v="5.64E-3"/>
        <n v="0.56493000000000004"/>
        <n v="0.94625000000000004"/>
        <n v="1.09362"/>
        <n v="0.33968999999999999"/>
        <n v="0.35015000000000002"/>
        <n v="0.38152000000000003"/>
        <n v="8.8190000000000004E-2"/>
        <n v="6.4860000000000001E-2"/>
        <n v="7.2270000000000001E-2"/>
        <n v="8.4500000000000006E-2"/>
        <n v="7.7109999999999998E-2"/>
        <n v="8.4900000000000003E-2"/>
        <n v="596.84888999999998"/>
        <n v="38.483020000000003"/>
        <n v="2.69041"/>
        <n v="2.69977"/>
        <n v="2.6430799999999999"/>
        <n v="1.4599999999999999E-3"/>
        <n v="4.7600000000000003E-3"/>
        <n v="4.0800000000000003E-3"/>
        <n v="46.510240000000003"/>
        <n v="48.069600000000001"/>
        <n v="46.211390000000002"/>
        <n v="51.067419999999998"/>
        <n v="51.264589999999998"/>
        <n v="50.003970000000002"/>
        <n v="0.39643"/>
        <n v="0.35555999999999999"/>
        <n v="0.34853000000000001"/>
        <n v="1.1140000000000001"/>
        <n v="1.0449999999999999"/>
        <n v="1.56246"/>
        <n v="3768.1604200000002"/>
        <n v="339.78014000000002"/>
        <n v="125.50327"/>
        <n v="3.8368500000000001"/>
        <n v="3.26728"/>
        <n v="3.28504"/>
        <n v="4.3800000000000002E-3"/>
        <n v="9.2579999999999996E-2"/>
        <n v="4.5530000000000001E-2"/>
        <n v="5.5359999999999999E-2"/>
        <n v="83.672799999999995"/>
        <n v="82.849180000000004"/>
        <n v="80.370459999999994"/>
        <n v="91.095910000000003"/>
        <n v="87.197540000000004"/>
        <n v="90.251360000000005"/>
        <n v="0.52049000000000001"/>
        <n v="0.58514999999999995"/>
        <n v="0.60579000000000005"/>
        <n v="2.2355200000000002"/>
        <n v="2.3719299999999999"/>
        <n v="2.1110199999999999"/>
        <n v="3864.0218300000001"/>
        <n v="477.75929000000002"/>
        <n v="129.18388999999999"/>
        <n v="4.19808"/>
        <n v="3.4574699999999998"/>
        <n v="3.57437"/>
        <n v="6.9699999999999996E-3"/>
        <n v="4.0499999999999998E-3"/>
        <n v="5.1189999999999999E-2"/>
        <n v="3.6519999999999997E-2"/>
        <n v="4.6670000000000003E-2"/>
        <n v="110.89412"/>
        <n v="113.29474999999999"/>
        <n v="113.86601"/>
        <n v="121.71235"/>
        <n v="124.15939"/>
        <n v="116.55835"/>
        <n v="0.96860000000000002"/>
        <n v="0.79788000000000003"/>
        <n v="0.92613000000000001"/>
        <n v="3.79332"/>
        <n v="3.1785399999999999"/>
        <n v="3.4761099999999998"/>
        <n v="4911.0561200000002"/>
        <n v="659.56898000000001"/>
        <n v="125.90276"/>
        <n v="4.2305299999999999"/>
        <n v="3.7252299999999998"/>
        <n v="3.3232599999999999"/>
        <n v="4.6299999999999996E-3"/>
        <n v="0.25169999999999998"/>
        <n v="5.1500000000000001E-3"/>
        <n v="0.10278"/>
        <n v="5.1389999999999998E-2"/>
        <n v="4.369E-2"/>
        <n v="134.89343"/>
        <n v="142.53130999999999"/>
        <n v="139.36098000000001"/>
        <n v="140.00398000000001"/>
        <n v="148.42156"/>
        <n v="138.65689"/>
        <n v="1.31304"/>
        <n v="1.32843"/>
        <n v="1.1850700000000001"/>
        <n v="3.8496999999999999"/>
        <n v="4.0029000000000003"/>
        <n v="4.0266099999999998"/>
        <n v="6009.0542400000004"/>
        <n v="1130.76956"/>
        <n v="129.55098000000001"/>
        <n v="4.0865999999999998"/>
        <n v="3.9316"/>
        <n v="3.6743999999999999"/>
        <n v="6.8399999999999997E-3"/>
        <n v="6.3099999999999996E-3"/>
        <n v="7.3800000000000003E-3"/>
        <n v="6.0659999999999999E-2"/>
        <n v="5.8290000000000002E-2"/>
        <n v="9.597E-2"/>
        <n v="165.11376999999999"/>
        <n v="165.30967000000001"/>
        <n v="159.43283"/>
        <n v="170.76702"/>
        <n v="165.20427000000001"/>
        <n v="164.29281"/>
        <n v="1.44896"/>
        <n v="1.6628000000000001"/>
        <n v="1.7615700000000001"/>
        <n v="5.6686100000000001"/>
        <n v="4.29718"/>
        <n v="4.2349600000000001"/>
        <n v="5257.3405499999999"/>
        <n v="1561.6082200000001"/>
        <n v="120.26593"/>
        <n v="4.4571800000000001"/>
        <n v="4.0351400000000002"/>
        <n v="3.2300900000000001"/>
        <n v="6.3400000000000001E-3"/>
        <n v="4.5629999999999997E-2"/>
        <n v="4.5510000000000002E-2"/>
        <n v="3.95E-2"/>
        <n v="7.4750199999999998"/>
        <n v="7.7080099999999998"/>
        <n v="6.6907300000000003"/>
        <n v="4.0442600000000004"/>
        <n v="4.1219400000000004"/>
        <n v="3.64758"/>
        <n v="0.19903999999999999"/>
        <n v="0.24279999999999999"/>
        <n v="0.22327"/>
        <n v="0.35616999999999999"/>
        <n v="0.31735999999999998"/>
        <n v="0.36491000000000001"/>
        <n v="416.27713"/>
        <n v="155.58515"/>
        <n v="12.7773"/>
        <n v="2.9237700000000002"/>
        <n v="2.74573"/>
        <n v="2.7226499999999998"/>
        <n v="5.1999999999999998E-3"/>
        <n v="4.9399999999999999E-3"/>
        <n v="1.1639999999999999E-2"/>
        <n v="1.1990000000000001E-2"/>
        <n v="1.0330000000000001E-2"/>
        <n v="14.046010000000001"/>
        <n v="13.746869999999999"/>
        <n v="13.57"/>
        <n v="7.2924600000000002"/>
        <n v="7.3073600000000001"/>
        <n v="6.7349699999999997"/>
        <n v="0.39562000000000003"/>
        <n v="0.44940000000000002"/>
        <n v="0.45893"/>
        <n v="0.61839999999999995"/>
        <n v="0.72419999999999995"/>
        <n v="0.63207999999999998"/>
        <n v="581.27602999999999"/>
        <n v="204.59425999999999"/>
        <n v="13.448930000000001"/>
        <n v="2.8495699999999999"/>
        <n v="2.7672400000000001"/>
        <n v="2.8416299999999999"/>
        <n v="3.82E-3"/>
        <n v="4.9899999999999996E-3"/>
        <n v="8.3300000000000006E-3"/>
        <n v="8.43E-3"/>
        <n v="1.234E-2"/>
        <n v="17.97148"/>
        <n v="19.34291"/>
        <n v="18.501090000000001"/>
        <n v="10.44876"/>
        <n v="10.66455"/>
        <n v="9.4275099999999998"/>
        <n v="0.68389999999999995"/>
        <n v="0.75346999999999997"/>
        <n v="0.75219999999999998"/>
        <n v="0.99343999999999999"/>
        <n v="0.95328999999999997"/>
        <n v="0.91071000000000002"/>
        <n v="743.54881"/>
        <n v="284.31151"/>
        <n v="13.28407"/>
        <n v="3.9537499999999999"/>
        <n v="2.6337999999999999"/>
        <n v="2.4013599999999999"/>
        <n v="5.6800000000000002E-3"/>
        <n v="5.1200000000000004E-3"/>
        <n v="4.28E-3"/>
        <n v="8.7399999999999995E-3"/>
        <n v="1.223E-2"/>
        <n v="4.3090000000000003E-2"/>
        <n v="24.29494"/>
        <n v="24.63524"/>
        <n v="23.353770000000001"/>
        <n v="13.406499999999999"/>
        <n v="13.55701"/>
        <n v="13.662990000000001"/>
        <n v="0.90034000000000003"/>
        <n v="0.79737000000000002"/>
        <n v="0.70825000000000005"/>
        <n v="1.3423"/>
        <n v="1.28589"/>
        <n v="1.2655799999999999"/>
        <n v="1065.8399199999999"/>
        <n v="507.39031"/>
        <n v="14.06739"/>
        <n v="3.2315200000000002"/>
        <n v="2.78965"/>
        <n v="2.6141800000000002"/>
        <n v="4.9199999999999999E-3"/>
        <n v="3.2499999999999999E-3"/>
        <n v="5.2100000000000002E-3"/>
        <n v="1.179E-2"/>
        <n v="1.1039999999999999E-2"/>
        <n v="1.184E-2"/>
        <n v="29.5655"/>
        <n v="28.514679999999998"/>
        <n v="28.34517"/>
        <n v="16.07422"/>
        <n v="16.453589999999998"/>
        <n v="16.766010000000001"/>
        <n v="1.1930000000000001"/>
        <n v="1.1438200000000001"/>
        <n v="0.91549000000000003"/>
        <n v="1.5145599999999999"/>
        <n v="1.43211"/>
        <n v="1.4867600000000001"/>
        <n v="1219.31287"/>
        <n v="571.54659000000004"/>
        <n v="14.82494"/>
        <n v="3.1920000000000002"/>
        <n v="3.2116500000000001"/>
        <n v="2.7232599999999998"/>
        <n v="2.0100000000000001E-3"/>
        <n v="2.9499999999999999E-3"/>
        <n v="1.1440000000000001E-2"/>
        <n v="1.166E-2"/>
        <n v="4.9439999999999998E-2"/>
        <n v="3.66994"/>
        <n v="4.96014"/>
        <n v="3.1407600000000002"/>
        <n v="2.4345400000000001"/>
        <n v="2.86314"/>
        <n v="1.7551300000000001"/>
        <n v="0.15573999999999999"/>
        <n v="0.17907000000000001"/>
        <n v="0.11466999999999999"/>
        <n v="0.35447000000000001"/>
        <n v="0.26706000000000002"/>
        <n v="0.28282000000000002"/>
        <n v="31.446000000000002"/>
        <n v="56.606389999999998"/>
        <n v="5.8002399999999996"/>
        <n v="2.5383200000000001"/>
        <n v="2.3968799999999999"/>
        <n v="2.2687200000000001"/>
        <n v="3.5999999999999999E-3"/>
        <n v="4.6800000000000001E-3"/>
        <n v="5.5900000000000004E-3"/>
        <n v="3.5699999999999998E-3"/>
        <n v="5.9836"/>
        <n v="4.1172899999999997"/>
        <n v="6.05443"/>
        <n v="4.1429499999999999"/>
        <n v="2.6570100000000001"/>
        <n v="4.0486300000000002"/>
        <n v="0.28871999999999998"/>
        <n v="0.24385999999999999"/>
        <n v="0.28076000000000001"/>
        <n v="0.59086000000000005"/>
        <n v="0.53022000000000002"/>
        <n v="0.47565000000000002"/>
        <n v="67.796750000000003"/>
        <n v="67.913849999999996"/>
        <n v="36.883009999999999"/>
        <n v="2.3170600000000001"/>
        <n v="2.2119499999999999"/>
        <n v="2.37412"/>
        <n v="4.5599999999999998E-3"/>
        <n v="3.5599999999999998E-3"/>
        <n v="4.1399999999999996E-3"/>
        <n v="5.9899999999999997E-3"/>
        <n v="4.0000000000000001E-3"/>
        <n v="4.0665300000000002"/>
        <n v="6.1103199999999998"/>
        <n v="6.6681600000000003"/>
        <n v="3.3248600000000001"/>
        <n v="5.0603199999999999"/>
        <n v="4.7401600000000004"/>
        <n v="23.66103"/>
        <n v="0.38601999999999997"/>
        <n v="0.29252"/>
        <n v="0.71282999999999996"/>
        <n v="0.73977999999999999"/>
        <n v="0.62661999999999995"/>
        <n v="70.088970000000003"/>
        <n v="72.362350000000006"/>
        <n v="21.65785"/>
        <n v="2.5789800000000001"/>
        <n v="2.1122000000000001"/>
        <n v="23.880089999999999"/>
        <n v="1.6800000000000001E-3"/>
        <n v="1.57E-3"/>
        <n v="5.1599999999999997E-3"/>
        <n v="4.0400000000000002E-3"/>
        <n v="6.7201300000000002"/>
        <n v="6.6822900000000001"/>
        <n v="5.4620499999999996"/>
        <n v="5.2096799999999996"/>
        <n v="4.9758100000000001"/>
        <n v="4.3891299999999998"/>
        <n v="0.40392"/>
        <n v="0.37822"/>
        <n v="0.35510000000000003"/>
        <n v="0.76888999999999996"/>
        <n v="0.84182999999999997"/>
        <n v="0.79471999999999998"/>
        <n v="121.84905999999999"/>
        <n v="107.35617999999999"/>
        <n v="22.571429999999999"/>
        <n v="2.32803"/>
        <n v="25.37379"/>
        <n v="2.1409099999999999"/>
        <n v="1.3500000000000001E-3"/>
        <n v="1.1000000000000001E-3"/>
        <n v="3.7100000000000002E-3"/>
        <n v="5.1077300000000001"/>
        <n v="5.8331299999999997"/>
        <n v="6.4303900000000001"/>
        <n v="4.1340300000000001"/>
        <n v="4.5393100000000004"/>
        <n v="4.3966500000000002"/>
        <n v="0.42785000000000001"/>
        <n v="0.41749000000000003"/>
        <n v="0.37285000000000001"/>
        <n v="0.83052000000000004"/>
        <n v="0.73036999999999996"/>
        <n v="0.98470000000000002"/>
        <n v="147.79828000000001"/>
        <n v="126.04214"/>
        <n v="40.84854"/>
        <n v="2.6139800000000002"/>
        <n v="24.509370000000001"/>
        <n v="2.55714"/>
        <n v="5.3E-3"/>
        <n v="3.7499999999999999E-3"/>
        <n v="3.79E-3"/>
        <n v="76.380070000000003"/>
        <n v="74.165909999999997"/>
        <n v="81.922259999999994"/>
        <n v="79.194789999999998"/>
        <n v="78.576009999999997"/>
        <n v="83.145300000000006"/>
        <n v="0.42542000000000002"/>
        <n v="0.79288000000000003"/>
        <n v="0.74514000000000002"/>
        <n v="2.4381499999999998"/>
        <n v="1.4946299999999999"/>
        <n v="2.12805"/>
        <n v="907.48927000000003"/>
        <n v="179.48856000000001"/>
        <n v="29.313610000000001"/>
        <n v="5.2622600000000004"/>
        <n v="4.1674300000000004"/>
        <n v="5.7305799999999998"/>
        <n v="5.8999999999999999E-3"/>
        <n v="6.0699999999999999E-3"/>
        <n v="0.42158000000000001"/>
        <n v="4.8739999999999999E-2"/>
        <n v="6.7930000000000004E-2"/>
        <n v="136.80484999999999"/>
        <n v="135.8192"/>
        <n v="150.63371000000001"/>
        <n v="137.84734"/>
        <n v="139.29812999999999"/>
        <n v="153.51634999999999"/>
        <n v="1.23431"/>
        <n v="1.03261"/>
        <n v="0.94745000000000001"/>
        <n v="3.0350799999999998"/>
        <n v="3.3674300000000001"/>
        <n v="3.6251699999999998"/>
        <n v="1992.91362"/>
        <n v="326.12896000000001"/>
        <n v="38.403820000000003"/>
        <n v="5.7616699999999996"/>
        <n v="4.4653099999999997"/>
        <n v="5.0708200000000003"/>
        <n v="4.6600000000000001E-3"/>
        <n v="5.5300000000000002E-3"/>
        <n v="8.3489999999999995E-2"/>
        <n v="5.7549999999999997E-2"/>
        <n v="6.4589999999999995E-2"/>
        <n v="177.82083"/>
        <n v="178.48527999999999"/>
        <n v="195.38417999999999"/>
        <n v="183.55430000000001"/>
        <n v="186.56697"/>
        <n v="191.49891"/>
        <n v="1.52427"/>
        <n v="1.7999700000000001"/>
        <n v="1.4846200000000001"/>
        <n v="4.5933000000000002"/>
        <n v="4.5630699999999997"/>
        <n v="4.5097199999999997"/>
        <n v="1660.0473400000001"/>
        <n v="458.80452000000002"/>
        <n v="35.029780000000002"/>
        <n v="4.7211800000000004"/>
        <n v="4.0129900000000003"/>
        <n v="4.8793100000000003"/>
        <n v="7.43E-3"/>
        <n v="7.1300000000000001E-3"/>
        <n v="4.9520000000000002E-2"/>
        <n v="0.40459000000000001"/>
        <n v="224.51958999999999"/>
        <n v="229.92404999999999"/>
        <n v="234.83903000000001"/>
        <n v="233.99887000000001"/>
        <n v="227.20368999999999"/>
        <n v="226.86868999999999"/>
        <n v="1.61697"/>
        <n v="1.6392100000000001"/>
        <n v="1.97407"/>
        <n v="5.9440499999999998"/>
        <n v="5.5785"/>
        <n v="5.4302599999999996"/>
        <n v="2521.98432"/>
        <n v="521.00076000000001"/>
        <n v="95.903369999999995"/>
        <n v="5.1029799999999996"/>
        <n v="4.3972699999999998"/>
        <n v="4.8304900000000002"/>
        <n v="4.4000000000000003E-3"/>
        <n v="6.3200000000000001E-3"/>
        <n v="0.42570000000000002"/>
        <n v="5.0369999999999998E-2"/>
        <n v="5.8369999999999998E-2"/>
        <n v="257.21935999999999"/>
        <n v="265.29374999999999"/>
        <n v="255.67617999999999"/>
        <n v="265.79595"/>
        <n v="268.56312000000003"/>
        <n v="257.10644000000002"/>
        <n v="2.53531"/>
        <n v="2.51437"/>
        <n v="2.4661200000000001"/>
        <n v="7.0405800000000003"/>
        <n v="6.5167400000000004"/>
        <n v="6.4604299999999997"/>
        <n v="3324.4088000000002"/>
        <n v="685.39342999999997"/>
        <n v="36.552529999999997"/>
        <n v="4.8810599999999997"/>
        <n v="4.6459299999999999"/>
        <n v="3.9693999999999998"/>
        <n v="7.28E-3"/>
        <n v="7.5199999999999998E-3"/>
        <n v="0.11418"/>
        <n v="9.9140000000000006E-2"/>
        <n v="9.801E-2"/>
        <n v="102.81480000000001"/>
        <n v="104.80294000000001"/>
        <n v="108.37757000000001"/>
        <n v="112.27211"/>
        <n v="116.16803"/>
        <n v="109.8395"/>
        <n v="0.55918000000000001"/>
        <n v="0.54757"/>
        <n v="0.53261999999999998"/>
        <n v="2.6116199999999998"/>
        <n v="3.4659"/>
        <n v="2.5818300000000001"/>
        <n v="3042.3717299999998"/>
        <n v="342.81608999999997"/>
        <n v="81.916359999999997"/>
        <n v="5.3024699999999996"/>
        <n v="5.6813599999999997"/>
        <n v="5.1299799999999998"/>
        <n v="6.8199999999999997E-3"/>
        <n v="6.0000000000000001E-3"/>
        <n v="0.53844000000000003"/>
        <n v="7.6219999999999996E-2"/>
        <n v="0.48021999999999998"/>
        <n v="187.76167000000001"/>
        <n v="183.57825"/>
        <n v="183.34474"/>
        <n v="197.59269"/>
        <n v="199.94802000000001"/>
        <n v="194.13754"/>
        <n v="1.7215400000000001"/>
        <n v="0.98277999999999999"/>
        <n v="1.43936"/>
        <n v="5.2501100000000003"/>
        <n v="4.7455299999999996"/>
        <n v="4.6137899999999998"/>
        <n v="4619.92274"/>
        <n v="500.11097999999998"/>
        <n v="94.717690000000005"/>
        <n v="5.1482000000000001"/>
        <n v="5.8148299999999997"/>
        <n v="5.4764900000000001"/>
        <n v="5.7800000000000004E-3"/>
        <n v="7.4099999999999999E-3"/>
        <n v="5.4599999999999996E-3"/>
        <n v="0.11380999999999999"/>
        <n v="8.5819999999999994E-2"/>
        <n v="7.3730000000000004E-2"/>
        <n v="249.94495000000001"/>
        <n v="262.53735999999998"/>
        <n v="247.82323"/>
        <n v="270.69251000000003"/>
        <n v="273.65199000000001"/>
        <n v="261.66732000000002"/>
        <n v="2.6181399999999999"/>
        <n v="2.3386999999999998"/>
        <n v="2.93859"/>
        <n v="7.0567200000000003"/>
        <n v="6.5671999999999997"/>
        <n v="6.8227599999999997"/>
        <n v="5103.9896200000003"/>
        <n v="587.63208999999995"/>
        <n v="95.785489999999996"/>
        <n v="4.7766200000000003"/>
        <n v="5.5102500000000001"/>
        <n v="5.7649499999999998"/>
        <n v="0.10904999999999999"/>
        <n v="7.1819999999999995E-2"/>
        <n v="0.49082999999999999"/>
        <n v="313.52469000000002"/>
        <n v="309.87241"/>
        <n v="302.40715"/>
        <n v="324.01988999999998"/>
        <n v="324.86462999999998"/>
        <n v="321.39585"/>
        <n v="2.97892"/>
        <n v="2.907"/>
        <n v="2.3833899999999999"/>
        <n v="8.0795899999999996"/>
        <n v="8.3494200000000003"/>
        <n v="8.2790199999999992"/>
        <n v="7354.7419"/>
        <n v="1028.22786"/>
        <n v="124.03455"/>
        <n v="5.1519599999999999"/>
        <n v="5.7822100000000001"/>
        <n v="5.2671099999999997"/>
        <n v="7.3899999999999999E-3"/>
        <n v="8.1899999999999994E-3"/>
        <n v="0.15389"/>
        <n v="7.0639999999999994E-2"/>
        <n v="356.22071"/>
        <n v="363.63693000000001"/>
        <n v="363.70416"/>
        <n v="368.88019000000003"/>
        <n v="373.70240000000001"/>
        <n v="376.93495999999999"/>
        <n v="4.15923"/>
        <n v="2.91486"/>
        <n v="3.6161799999999999"/>
        <n v="9.9907299999999992"/>
        <n v="9.8212399999999995"/>
        <n v="9.7513000000000005"/>
        <n v="7634.44992"/>
        <n v="1001.86375"/>
        <n v="111.26143"/>
        <n v="4.8095499999999998"/>
        <n v="4.7126900000000003"/>
        <n v="5.2983599999999997"/>
        <n v="5.4400000000000004E-3"/>
        <n v="8.0400000000000003E-3"/>
        <n v="0.15855"/>
        <n v="7.0440000000000003E-2"/>
        <n v="0.11187999999999999"/>
        <n v="0.10419"/>
        <n v="112.13558"/>
        <n v="118.45659000000001"/>
        <n v="121.05535999999999"/>
        <n v="116.77791000000001"/>
        <n v="121.56968999999999"/>
        <n v="123.67852999999999"/>
        <n v="2.4517899999999999"/>
        <n v="0.59145999999999999"/>
        <n v="1.84405"/>
        <n v="2.8067099999999998"/>
        <n v="3.0694699999999999"/>
        <n v="3.0575899999999998"/>
        <n v="3682.5576000000001"/>
        <n v="360.86970000000002"/>
        <n v="122.90452999999999"/>
        <n v="5.3815799999999996"/>
        <n v="5.4692100000000003"/>
        <n v="5.6943900000000003"/>
        <n v="5.6100000000000004E-3"/>
        <n v="5.8500000000000002E-3"/>
        <n v="5.5100000000000001E-3"/>
        <n v="0.13217000000000001"/>
        <n v="0.13394"/>
        <n v="9.6759999999999999E-2"/>
        <n v="194.4307"/>
        <n v="209.04097999999999"/>
        <n v="201.57157000000001"/>
        <n v="205.70474999999999"/>
        <n v="212.28706"/>
        <n v="213.98568"/>
        <n v="1.45696"/>
        <n v="2.8131400000000002"/>
        <n v="2.0627499999999999"/>
        <n v="4.7973699999999999"/>
        <n v="6.8159799999999997"/>
        <n v="6.3046800000000003"/>
        <n v="5772.0548099999996"/>
        <n v="639.98257000000001"/>
        <n v="151.93324000000001"/>
        <n v="5.7298299999999998"/>
        <n v="4.8651900000000001"/>
        <n v="6.4376800000000003"/>
        <n v="5.7299999999999999E-3"/>
        <n v="5.45E-3"/>
        <n v="6.1879999999999998E-2"/>
        <n v="8.1750000000000003E-2"/>
        <n v="6.7320000000000005E-2"/>
        <n v="272.70799"/>
        <n v="291.00912"/>
        <n v="283.13058999999998"/>
        <n v="285.55631"/>
        <n v="299.95812000000001"/>
        <n v="303.94252999999998"/>
        <n v="2.9865200000000001"/>
        <n v="2.3192400000000002"/>
        <n v="2.5250900000000001"/>
        <n v="8.5543099999999992"/>
        <n v="7.31867"/>
        <n v="8.4030400000000007"/>
        <n v="8589.6775899999993"/>
        <n v="873.67647999999997"/>
        <n v="197.21386999999999"/>
        <n v="6.01715"/>
        <n v="5.2163500000000003"/>
        <n v="5.2488099999999998"/>
        <n v="7.6800000000000002E-3"/>
        <n v="6.5399999999999998E-3"/>
        <n v="6.1469999999999997E-2"/>
        <n v="6.6320000000000004E-2"/>
        <n v="9.1259999999999994E-2"/>
        <n v="339.06105000000002"/>
        <n v="348.87308000000002"/>
        <n v="340.44821000000002"/>
        <n v="343.76875999999999"/>
        <n v="364.18720000000002"/>
        <n v="358.67392999999998"/>
        <n v="3.6893799999999999"/>
        <n v="3.9260000000000002"/>
        <n v="3.1746799999999999"/>
        <n v="10.01083"/>
        <n v="9.4885900000000003"/>
        <n v="10.68549"/>
        <n v="9786.5757699999995"/>
        <n v="1078.62067"/>
        <n v="235.01390000000001"/>
        <n v="5.9120999999999997"/>
        <n v="6.1870599999999998"/>
        <n v="4.9705199999999996"/>
        <n v="6.4400000000000004E-3"/>
        <n v="6.7799999999999996E-3"/>
        <n v="8.3890000000000006E-2"/>
        <n v="6.3509999999999997E-2"/>
        <n v="8.6249999999999993E-2"/>
        <n v="400.57803000000001"/>
        <n v="389.82530000000003"/>
        <n v="412.86840000000001"/>
        <n v="420.15859"/>
        <n v="410.87869999999998"/>
        <n v="419.30174"/>
        <n v="4.8141699999999998"/>
        <n v="4.8015800000000004"/>
        <n v="3.92394"/>
        <n v="10.68632"/>
        <n v="10.97176"/>
        <n v="12.55579"/>
        <n v="8798.5336200000002"/>
        <n v="1228.5571199999999"/>
        <n v="149.43892"/>
        <n v="6.0557999999999996"/>
        <n v="6.3311299999999999"/>
        <n v="5.3553699999999997"/>
        <n v="7.7299999999999999E-3"/>
        <n v="7.6E-3"/>
        <n v="6.9970000000000004E-2"/>
        <n v="0.12695000000000001"/>
        <n v="0.60611000000000004"/>
        <n v="8.3653899999999997"/>
        <n v="11.260339999999999"/>
        <n v="11.68404"/>
        <n v="4.5007400000000004"/>
        <n v="4.6922899999999998"/>
        <n v="4.8810799999999999"/>
        <n v="0.15579999999999999"/>
        <n v="0.19586000000000001"/>
        <n v="0.12661"/>
        <n v="0.51346000000000003"/>
        <n v="0.54720000000000002"/>
        <n v="0.60294999999999999"/>
        <n v="84.055210000000002"/>
        <n v="88.261470000000003"/>
        <n v="33.986539999999998"/>
        <n v="2.4306800000000002"/>
        <n v="3.00746"/>
        <n v="2.9373800000000001"/>
        <n v="1.9300000000000001E-3"/>
        <n v="3.0999999999999999E-3"/>
        <n v="3.0300000000000001E-3"/>
        <n v="8.6099999999999996E-3"/>
        <n v="7.77E-3"/>
        <n v="9.5999999999999992E-3"/>
        <n v="19.18413"/>
        <n v="20.501529999999999"/>
        <n v="19.26679"/>
        <n v="8.0923999999999996"/>
        <n v="9.1008899999999997"/>
        <n v="8.7915799999999997"/>
        <n v="0.24979999999999999"/>
        <n v="0.31646000000000002"/>
        <n v="0.26613999999999999"/>
        <n v="1.1549100000000001"/>
        <n v="24.478580000000001"/>
        <n v="1.2364999999999999"/>
        <n v="200.41766000000001"/>
        <n v="230.98883000000001"/>
        <n v="36.98874"/>
        <n v="2.6334399999999998"/>
        <n v="2.8983400000000001"/>
        <n v="25.301659999999998"/>
        <n v="2.2499999999999998E-3"/>
        <n v="7.9799999999999992E-3"/>
        <n v="7.6299999999999996E-3"/>
        <n v="6.9100000000000003E-3"/>
        <n v="22.416640000000001"/>
        <n v="26.36673"/>
        <n v="23.53368"/>
        <n v="9.9477799999999998"/>
        <n v="13.173069999999999"/>
        <n v="11.346410000000001"/>
        <n v="0.38340000000000002"/>
        <n v="0.46550999999999998"/>
        <n v="0.40272000000000002"/>
        <n v="1.60517"/>
        <n v="1.8925099999999999"/>
        <n v="1.6891099999999999"/>
        <n v="312.75565999999998"/>
        <n v="421.30104999999998"/>
        <n v="37.329389999999997"/>
        <n v="24.106629999999999"/>
        <n v="27.4757"/>
        <n v="2.51383"/>
        <n v="3.1700000000000001E-3"/>
        <n v="1.8600000000000001E-3"/>
        <n v="5.9100000000000003E-3"/>
        <n v="6.7299999999999999E-3"/>
        <n v="24.269860000000001"/>
        <n v="25.286829999999998"/>
        <n v="28.21949"/>
        <n v="12.175140000000001"/>
        <n v="14.49117"/>
        <n v="11.49539"/>
        <n v="0.48662"/>
        <n v="0.62553999999999998"/>
        <n v="0.56045"/>
        <n v="2.2420900000000001"/>
        <n v="3.0188199999999998"/>
        <n v="2.3456700000000001"/>
        <n v="628.51558"/>
        <n v="687.01372000000003"/>
        <n v="36.573459999999997"/>
        <n v="2.6006499999999999"/>
        <n v="3.1032199999999999"/>
        <n v="2.3915600000000001"/>
        <n v="2.5400000000000002E-3"/>
        <n v="2.0999999999999999E-3"/>
        <n v="9.8700000000000003E-3"/>
        <n v="1.034E-2"/>
        <n v="6.5100000000000002E-3"/>
        <n v="26.37201"/>
        <n v="23.11703"/>
        <n v="26.094069999999999"/>
        <n v="12.497479999999999"/>
        <n v="12.880050000000001"/>
        <n v="12.80278"/>
        <n v="0.62900999999999996"/>
        <n v="0.68955999999999995"/>
        <n v="0.60819000000000001"/>
        <n v="2.99492"/>
        <n v="3.0600999999999998"/>
        <n v="24.992629999999998"/>
        <n v="605.12195999999994"/>
        <n v="1011.94411"/>
        <n v="38.595820000000003"/>
        <n v="25.22017"/>
        <n v="2.5232100000000002"/>
        <n v="2.8562099999999999"/>
        <n v="2E-3"/>
        <n v="2.4299999999999999E-3"/>
        <n v="7.0899999999999999E-3"/>
        <n v="9.6299999999999997E-3"/>
        <n v="9.2599999999999991E-3"/>
        <n v="14.05696"/>
        <n v="15.6243"/>
        <n v="16.1218"/>
        <n v="8.2366299999999999"/>
        <n v="8.4413"/>
        <n v="9.2402800000000003"/>
        <n v="0.53671999999999997"/>
        <n v="0.50839000000000001"/>
        <n v="0.37457000000000001"/>
        <n v="0.46961000000000003"/>
        <n v="0.50732999999999995"/>
        <n v="0.48826000000000003"/>
        <n v="1633.4234300000001"/>
        <n v="479.29153000000002"/>
        <n v="70.560140000000004"/>
        <n v="5.1855799999999999"/>
        <n v="4.0427600000000004"/>
        <n v="3.9234100000000001"/>
        <n v="5.0600000000000003E-3"/>
        <n v="5.0400000000000002E-3"/>
        <n v="1.3100000000000001E-2"/>
        <n v="1.2449999999999999E-2"/>
        <n v="1.2880000000000001E-2"/>
        <n v="22.651420000000002"/>
        <n v="23.383959999999998"/>
        <n v="22.684259999999998"/>
        <n v="13.969139999999999"/>
        <n v="14.58755"/>
        <n v="16.127420000000001"/>
        <n v="0.87141000000000002"/>
        <n v="0.80218999999999996"/>
        <n v="0.72699999999999998"/>
        <n v="0.96550999999999998"/>
        <n v="1.0867899999999999"/>
        <n v="0.97365999999999997"/>
        <n v="2215.2315699999999"/>
        <n v="640.76405999999997"/>
        <n v="66.55444"/>
        <n v="4.1632899999999999"/>
        <n v="3.6697000000000002"/>
        <n v="4.1745599999999996"/>
        <n v="3.6700000000000001E-3"/>
        <n v="3.96E-3"/>
        <n v="4.7879999999999999E-2"/>
        <n v="1.341E-2"/>
        <n v="28.172059999999998"/>
        <n v="29.067830000000001"/>
        <n v="29.142600000000002"/>
        <n v="19.829809999999998"/>
        <n v="19.844470000000001"/>
        <n v="21.969660000000001"/>
        <n v="1.0873699999999999"/>
        <n v="1.08318"/>
        <n v="1.12066"/>
        <n v="1.30461"/>
        <n v="1.3325100000000001"/>
        <n v="1.7105600000000001"/>
        <n v="2652.3571499999998"/>
        <n v="1024.35943"/>
        <n v="52.926470000000002"/>
        <n v="4.7201300000000002"/>
        <n v="3.8648899999999999"/>
        <n v="4.2008200000000002"/>
        <n v="5.94E-3"/>
        <n v="4.4600000000000004E-3"/>
        <n v="1.107E-2"/>
        <n v="1.2630000000000001E-2"/>
        <n v="30.4253"/>
        <n v="31.530239999999999"/>
        <n v="33.384889999999999"/>
        <n v="24.488510000000002"/>
        <n v="23.72448"/>
        <n v="25.783280000000001"/>
        <n v="1.33796"/>
        <n v="1.2617"/>
        <n v="1.4274800000000001"/>
        <n v="1.87151"/>
        <n v="1.67933"/>
        <n v="1.95644"/>
        <n v="2880.3152700000001"/>
        <n v="1298.9927"/>
        <n v="56.828859999999999"/>
        <n v="4.74885"/>
        <n v="4.5219399999999998"/>
        <n v="3.88672"/>
        <n v="3.8E-3"/>
        <n v="1.257E-2"/>
        <n v="1.1939999999999999E-2"/>
        <n v="33.25553"/>
        <n v="33.426780000000001"/>
        <n v="35.334119999999999"/>
        <n v="27.939789999999999"/>
        <n v="27.045680000000001"/>
        <n v="29.506720000000001"/>
        <n v="1.5106299999999999"/>
        <n v="1.5719799999999999"/>
        <n v="1.4652499999999999"/>
        <n v="2.4077500000000001"/>
        <n v="2.11694"/>
        <n v="1.98245"/>
        <n v="3419.4920499999998"/>
        <n v="1555.7311400000001"/>
        <n v="57.856960000000001"/>
        <n v="4.9891300000000003"/>
        <n v="3.90598"/>
        <n v="3.7619699999999998"/>
        <n v="3.31E-3"/>
        <n v="1.5689999999999999E-2"/>
        <n v="1.2330000000000001E-2"/>
        <n v="1.2120000000000001E-2"/>
        <n v="23.892849999999999"/>
        <n v="26.487089999999998"/>
        <n v="28.270890000000001"/>
        <n v="9.5813100000000002"/>
        <n v="11.57094"/>
        <n v="12.00788"/>
        <n v="0.28639999999999999"/>
        <n v="0.28820000000000001"/>
        <n v="0.36059999999999998"/>
        <n v="0.55206"/>
        <n v="0.58342000000000005"/>
        <n v="0.57021999999999995"/>
        <n v="324.92230000000001"/>
        <n v="184.96135000000001"/>
        <n v="15.94744"/>
        <n v="24.210509999999999"/>
        <n v="3.05261"/>
        <n v="26.83192"/>
        <n v="3.2100000000000002E-3"/>
        <n v="8.1499999999999993E-3"/>
        <n v="8.3199999999999993E-3"/>
        <n v="8.3700000000000007E-3"/>
        <n v="46.414050000000003"/>
        <n v="55.711039999999997"/>
        <n v="53.612940000000002"/>
        <n v="20.34178"/>
        <n v="23.445209999999999"/>
        <n v="22.760449999999999"/>
        <n v="0.56637999999999999"/>
        <n v="0.59201000000000004"/>
        <n v="0.67467999999999995"/>
        <n v="1.1233500000000001"/>
        <n v="1.2884899999999999"/>
        <n v="1.36914"/>
        <n v="610.89927999999998"/>
        <n v="467.96109999999999"/>
        <n v="17.816299999999998"/>
        <n v="3.3657900000000001"/>
        <n v="3.78877"/>
        <n v="23.65475"/>
        <n v="4.5399999999999998E-3"/>
        <n v="4.0200000000000001E-3"/>
        <n v="3.65E-3"/>
        <n v="8.8900000000000003E-3"/>
        <n v="9.8399999999999998E-3"/>
        <n v="7.9000000000000008E-3"/>
        <n v="62.633029999999998"/>
        <n v="85.871229999999997"/>
        <n v="60.53884"/>
        <n v="27.05838"/>
        <n v="32.730469999999997"/>
        <n v="29.742080000000001"/>
        <n v="0.76671999999999996"/>
        <n v="0.95650999999999997"/>
        <n v="22.581610000000001"/>
        <n v="1.9286700000000001"/>
        <n v="1.9899100000000001"/>
        <n v="1.8596600000000001"/>
        <n v="895.03441999999995"/>
        <n v="1229.70445"/>
        <n v="18.84835"/>
        <n v="4.0480700000000001"/>
        <n v="28.096699999999998"/>
        <n v="3.3524799999999999"/>
        <n v="3.1800000000000001E-3"/>
        <n v="4.3099999999999996E-3"/>
        <n v="3.2299999999999998E-3"/>
        <n v="9.0100000000000006E-3"/>
        <n v="1.09E-2"/>
        <n v="8.4100000000000008E-3"/>
        <n v="114.25198"/>
        <n v="97.980840000000001"/>
        <n v="101.6236"/>
        <n v="40.271639999999998"/>
        <n v="45.111310000000003"/>
        <n v="58.532960000000003"/>
        <n v="1.3010999999999999"/>
        <n v="1.31091"/>
        <n v="1.1524000000000001"/>
        <n v="2.53152"/>
        <n v="2.4635199999999999"/>
        <n v="2.4886300000000001"/>
        <n v="857.42957000000001"/>
        <n v="2781.0882799999999"/>
        <n v="19.035959999999999"/>
        <n v="26.593489999999999"/>
        <n v="24.833850000000002"/>
        <n v="3.4473400000000001"/>
        <n v="6.0499999999999998E-3"/>
        <n v="3.5799999999999998E-3"/>
        <n v="3.63E-3"/>
        <n v="9.41E-3"/>
        <n v="92.214650000000006"/>
        <n v="96.177509999999998"/>
        <n v="100.95199"/>
        <n v="45.308709999999998"/>
        <n v="45.353870000000001"/>
        <n v="51.542760000000001"/>
        <n v="1.34633"/>
        <n v="1.3107"/>
        <n v="1.29322"/>
        <n v="3.1262400000000001"/>
        <n v="25.708780000000001"/>
        <n v="3.1478000000000002"/>
        <n v="1158.1738600000001"/>
        <n v="3824.4540900000002"/>
        <n v="22.215330000000002"/>
        <n v="42.803069999999998"/>
        <n v="3.4760599999999999"/>
        <n v="24.2119"/>
        <n v="4.2500000000000003E-3"/>
        <n v="1.1270000000000001E-2"/>
        <n v="37.021380000000001"/>
        <n v="40.764659999999999"/>
        <n v="46.355029999999999"/>
        <n v="17.816520000000001"/>
        <n v="20.52195"/>
        <n v="20.148319999999998"/>
        <n v="0.4073"/>
        <n v="0.38653999999999999"/>
        <n v="0.46171000000000001"/>
        <n v="0.95213999999999999"/>
        <n v="1.16551"/>
        <n v="1.1248199999999999"/>
        <n v="222.08111"/>
        <n v="474.33861000000002"/>
        <n v="86.088310000000007"/>
        <n v="28.433710000000001"/>
        <n v="4.8352199999999996"/>
        <n v="28.821729999999999"/>
        <n v="3.7200000000000002E-3"/>
        <n v="9.4599999999999997E-3"/>
        <n v="66.678910000000002"/>
        <n v="75.320239999999998"/>
        <n v="73.118930000000006"/>
        <n v="35.55368"/>
        <n v="38.104309999999998"/>
        <n v="36.143500000000003"/>
        <n v="0.76073999999999997"/>
        <n v="0.82194"/>
        <n v="0.71723000000000003"/>
        <n v="2.3154400000000002"/>
        <n v="2.28708"/>
        <n v="2.1428099999999999"/>
        <n v="348.00502999999998"/>
        <n v="996.47078999999997"/>
        <n v="67.611379999999997"/>
        <n v="29.074719999999999"/>
        <n v="29.502009999999999"/>
        <n v="28.17043"/>
        <n v="2.7100000000000002E-3"/>
        <n v="2.1900000000000001E-3"/>
        <n v="9.4000000000000004E-3"/>
        <n v="8.8100000000000001E-3"/>
        <n v="9.5300000000000003E-3"/>
        <n v="94.95778"/>
        <n v="95.542119999999997"/>
        <n v="92.858450000000005"/>
        <n v="45.354970000000002"/>
        <n v="50.246229999999997"/>
        <n v="47.063360000000003"/>
        <n v="1.2960199999999999"/>
        <n v="1.1716899999999999"/>
        <n v="1.26884"/>
        <n v="42.856940000000002"/>
        <n v="24.05012"/>
        <n v="25.468579999999999"/>
        <n v="487.72480999999999"/>
        <n v="1856.37698"/>
        <n v="89.993120000000005"/>
        <n v="3.895"/>
        <n v="24.696619999999999"/>
        <n v="3.8005499999999999"/>
        <n v="7.1999999999999998E-3"/>
        <n v="8.8000000000000005E-3"/>
        <n v="1.0710000000000001E-2"/>
        <n v="92.709360000000004"/>
        <n v="106.07162"/>
        <n v="111.02012000000001"/>
        <n v="51.63449"/>
        <n v="62.105400000000003"/>
        <n v="62.423160000000003"/>
        <n v="1.2214400000000001"/>
        <n v="1.3702399999999999"/>
        <n v="24.009460000000001"/>
        <n v="3.9348900000000002"/>
        <n v="25.94453"/>
        <n v="4.5703699999999996"/>
        <n v="678.04974000000004"/>
        <n v="3946.7772100000002"/>
        <n v="74.703620000000001"/>
        <n v="24.692399999999999"/>
        <n v="25.725069999999999"/>
        <n v="26.99963"/>
        <n v="1.66E-3"/>
        <n v="7.1000000000000004E-3"/>
        <n v="8.2299999999999995E-3"/>
        <n v="114.63918"/>
        <n v="100.50104"/>
        <n v="112.62658999999999"/>
        <n v="86.12867"/>
        <n v="69.100999999999999"/>
        <n v="73.799359999999993"/>
        <n v="1.6086499999999999"/>
        <n v="1.8271900000000001"/>
        <n v="25.43506"/>
        <n v="5.1415300000000004"/>
        <n v="5.6315"/>
        <n v="5.6957500000000003"/>
        <n v="1075.66147"/>
        <n v="3921.5554200000001"/>
        <n v="92.097989999999996"/>
        <n v="28.280329999999999"/>
        <n v="26.692689999999999"/>
        <n v="27.206800000000001"/>
        <n v="1.7099999999999999E-3"/>
        <n v="1.8400000000000001E-3"/>
        <n v="115.6485"/>
        <n v="77.590209999999999"/>
        <n v="87.225470000000001"/>
        <n v="56.729489999999998"/>
        <n v="34.365969999999997"/>
        <n v="37.686030000000002"/>
        <n v="0.74470000000000003"/>
        <n v="23.31936"/>
        <n v="0.50039999999999996"/>
        <n v="1.6955100000000001"/>
        <n v="1.62056"/>
        <n v="1.7455000000000001"/>
        <n v="288.58188000000001"/>
        <n v="272.39247999999998"/>
        <n v="118.4421"/>
        <n v="25.992049999999999"/>
        <n v="50.710369999999998"/>
        <n v="25.937370000000001"/>
        <n v="2.7000000000000001E-3"/>
        <n v="2.3400000000000001E-3"/>
        <n v="2.5100000000000001E-3"/>
        <n v="1.349E-2"/>
        <n v="1.051E-2"/>
        <n v="145.61031"/>
        <n v="160.75300999999999"/>
        <n v="172.48093"/>
        <n v="57.781700000000001"/>
        <n v="61.246169999999999"/>
        <n v="74.195300000000003"/>
        <n v="1.1540699999999999"/>
        <n v="1.3798699999999999"/>
        <n v="1.0571900000000001"/>
        <n v="23.476400000000002"/>
        <n v="3.7049300000000001"/>
        <n v="27.104949999999999"/>
        <n v="500.91228000000001"/>
        <n v="531.36117000000002"/>
        <n v="105.6795"/>
        <n v="25.251449999999998"/>
        <n v="25.254719999999999"/>
        <n v="28.908159999999999"/>
        <n v="3.2200000000000002E-3"/>
        <n v="1.0120000000000001E-2"/>
        <n v="1.0529999999999999E-2"/>
        <n v="1.4659999999999999E-2"/>
        <n v="212.81668999999999"/>
        <n v="218.78441000000001"/>
        <n v="235.96573000000001"/>
        <n v="86.296440000000004"/>
        <n v="93.741249999999994"/>
        <n v="97.250020000000006"/>
        <n v="1.45451"/>
        <n v="24.014099999999999"/>
        <n v="2.17381"/>
        <n v="5.15313"/>
        <n v="26.635249999999999"/>
        <n v="5.0965600000000002"/>
        <n v="740.99824000000001"/>
        <n v="1049.31792"/>
        <n v="91.00761"/>
        <n v="4.3983800000000004"/>
        <n v="26.548839999999998"/>
        <n v="26.860969999999998"/>
        <n v="2.5300000000000001E-3"/>
        <n v="2.7399999999999998E-3"/>
        <n v="1.417E-2"/>
        <n v="1.2359999999999999E-2"/>
        <n v="305.04039999999998"/>
        <n v="295.62696999999997"/>
        <n v="310.15397999999999"/>
        <n v="141.9117"/>
        <n v="115.84011"/>
        <n v="134.18836999999999"/>
        <n v="23.042899999999999"/>
        <n v="23.082719999999998"/>
        <n v="2.4660199999999999"/>
        <n v="6.2306100000000004"/>
        <n v="6.2440899999999999"/>
        <n v="31.022189999999998"/>
        <n v="1250.31637"/>
        <n v="1753.3868500000001"/>
        <n v="97.674530000000004"/>
        <n v="26.127780000000001"/>
        <n v="24.531970000000001"/>
        <n v="50.402520000000003"/>
        <n v="2.3999999999999998E-3"/>
        <n v="1.12E-2"/>
        <n v="9.9799999999999993E-3"/>
        <n v="1.472E-2"/>
        <n v="366.4255"/>
        <n v="368.37223"/>
        <n v="427.45044999999999"/>
        <n v="145.02748"/>
        <n v="147.76320000000001"/>
        <n v="149.15522999999999"/>
        <n v="23.333649999999999"/>
        <n v="2.4481199999999999"/>
        <n v="3.36355"/>
        <n v="30.422540000000001"/>
        <n v="30.117180000000001"/>
        <n v="8.4908999999999999"/>
        <n v="1669.34212"/>
        <n v="2752.6708800000001"/>
        <n v="101.60854999999999"/>
        <n v="29.41891"/>
        <n v="29.894770000000001"/>
        <n v="26.529250000000001"/>
        <n v="3.5300000000000002E-3"/>
        <n v="1.14E-2"/>
        <n v="1.35E-2"/>
        <n v="1.1169999999999999E-2"/>
        <n v="153.22800000000001"/>
        <n v="145.81728000000001"/>
        <n v="148.16739999999999"/>
        <n v="88.032179999999997"/>
        <n v="84.772379999999998"/>
        <n v="88.702010000000001"/>
        <n v="1.0972900000000001"/>
        <n v="0.99965999999999999"/>
        <n v="2.1655899999999999"/>
        <n v="4.5104100000000003"/>
        <n v="3.1602800000000002"/>
        <n v="5.44808"/>
        <n v="21917.710490000001"/>
        <n v="1213.2419299999999"/>
        <n v="343.64281999999997"/>
        <n v="11.121320000000001"/>
        <n v="12.79472"/>
        <n v="12.387639999999999"/>
        <n v="7.2100000000000003E-3"/>
        <n v="5.9699999999999996E-3"/>
        <n v="0.48205999999999999"/>
        <n v="3.0810000000000001E-2"/>
        <n v="3.041E-2"/>
        <n v="253.94308000000001"/>
        <n v="264.16908000000001"/>
        <n v="266.74074999999999"/>
        <n v="157.19567000000001"/>
        <n v="152.21983"/>
        <n v="155.06326000000001"/>
        <n v="4.5498399999999997"/>
        <n v="4.1710700000000003"/>
        <n v="5.5563399999999996"/>
        <n v="5.0399500000000002"/>
        <n v="6.1288900000000002"/>
        <n v="7.6005500000000001"/>
        <n v="10518.16764"/>
        <n v="2766.2334000000001"/>
        <n v="129.06120000000001"/>
        <n v="12.67526"/>
        <n v="13.16784"/>
        <n v="11.729990000000001"/>
        <n v="5.5199999999999997E-3"/>
        <n v="2.9739999999999999E-2"/>
        <n v="2.8580000000000001E-2"/>
        <n v="2.938E-2"/>
        <n v="319.68893000000003"/>
        <n v="318.06968000000001"/>
        <n v="316.92700000000002"/>
        <n v="209.60141999999999"/>
        <n v="202.22796"/>
        <n v="211.11013"/>
        <n v="6.6726299999999998"/>
        <n v="4.7758799999999999"/>
        <n v="6.3364799999999999"/>
        <n v="9.9113600000000002"/>
        <n v="8.3278300000000005"/>
        <n v="10.321149999999999"/>
        <n v="5178.07251"/>
        <n v="140.48889"/>
        <n v="13.01797"/>
        <n v="13.456519999999999"/>
        <n v="13.46433"/>
        <n v="3.2160000000000001E-2"/>
        <n v="3.031E-2"/>
        <n v="4.0120000000000003E-2"/>
        <n v="345.91462000000001"/>
        <n v="329.78877"/>
        <n v="336.65897000000001"/>
        <n v="259.38754999999998"/>
        <n v="258.39956999999998"/>
        <n v="255.86747"/>
        <n v="5.9623499999999998"/>
        <n v="6.8624599999999996"/>
        <n v="6.2513500000000004"/>
        <n v="12.218360000000001"/>
        <n v="11.59849"/>
        <n v="11.971869999999999"/>
        <n v="8964.5753299999997"/>
        <n v="138.17881"/>
        <n v="13.38658"/>
        <n v="11.55955"/>
        <n v="13.09985"/>
        <n v="5.2399999999999999E-3"/>
        <n v="3.1119999999999998E-2"/>
        <n v="2.828E-2"/>
        <n v="334.39303999999998"/>
        <n v="329.96789000000001"/>
        <n v="325.89244000000002"/>
        <n v="300.66439000000003"/>
        <n v="305.22546999999997"/>
        <n v="305.83114"/>
        <n v="8.4084599999999998"/>
        <n v="6.0781999999999998"/>
        <n v="6.7679999999999998"/>
        <n v="15.732379999999999"/>
        <n v="12.25798"/>
        <n v="16.76174"/>
        <n v="11289.78751"/>
        <n v="9841.9367000000002"/>
        <n v="145.78630000000001"/>
        <n v="12.68933"/>
        <n v="11.612869999999999"/>
        <n v="12.444190000000001"/>
        <n v="5.5700000000000003E-3"/>
        <n v="6.3600000000000002E-3"/>
        <n v="2.8740000000000002E-2"/>
        <n v="2.87E-2"/>
        <n v="8.4510000000000002E-2"/>
        <n v="255.07888"/>
        <n v="230.15763000000001"/>
        <n v="227.94418999999999"/>
        <n v="101.15576"/>
        <n v="124.84069"/>
        <n v="101.46916"/>
        <n v="1.2648900000000001"/>
        <n v="1.0993599999999999"/>
        <n v="24.907869999999999"/>
        <n v="2.20261"/>
        <n v="2.6353800000000001"/>
        <n v="2.2324600000000001"/>
        <n v="190.98650000000001"/>
        <n v="1561.7188100000001"/>
        <n v="76.100909999999999"/>
        <n v="47.612609999999997"/>
        <n v="65.106399999999994"/>
        <n v="65.724029999999999"/>
        <n v="4.0299999999999997E-3"/>
        <n v="5.7499999999999999E-3"/>
        <n v="5.4200000000000003E-3"/>
        <n v="1.465E-2"/>
        <n v="1.6840000000000001E-2"/>
        <n v="1.985E-2"/>
        <n v="446.64609999999999"/>
        <n v="482.08816000000002"/>
        <n v="435.95481000000001"/>
        <n v="193.27198000000001"/>
        <n v="196.38536999999999"/>
        <n v="203.93747999999999"/>
        <n v="3.2069000000000001"/>
        <n v="25.20478"/>
        <n v="2.10032"/>
        <n v="29.805240000000001"/>
        <n v="6.06698"/>
        <n v="29.208100000000002"/>
        <n v="432.23698000000002"/>
        <n v="4972.5348599999998"/>
        <n v="85.732410000000002"/>
        <n v="29.92069"/>
        <n v="62.936390000000003"/>
        <n v="48.711060000000003"/>
        <n v="3.15E-3"/>
        <n v="3.4099999999999998E-3"/>
        <n v="1.546E-2"/>
        <n v="1.3690000000000001E-2"/>
        <n v="1.521E-2"/>
        <n v="615.71576000000005"/>
        <n v="650.08031000000005"/>
        <n v="603.74323000000004"/>
        <n v="276.52350999999999"/>
        <n v="287.52228000000002"/>
        <n v="315.86743000000001"/>
        <n v="3.7973300000000001"/>
        <n v="23.97354"/>
        <n v="26.041869999999999"/>
        <n v="33.799680000000002"/>
        <n v="33.213650000000001"/>
        <n v="13.02596"/>
        <n v="2005.34798"/>
        <n v="92.653580000000005"/>
        <n v="47.585290000000001"/>
        <n v="61.529310000000002"/>
        <n v="67.848299999999995"/>
        <n v="3.1199999999999999E-3"/>
        <n v="1.967E-2"/>
        <n v="1.7340000000000001E-2"/>
        <n v="1.7610000000000001E-2"/>
        <n v="825.32302000000004"/>
        <n v="800.45057999999995"/>
        <n v="822.85828000000004"/>
        <n v="379.28775000000002"/>
        <n v="376.65983"/>
        <n v="364.94164999999998"/>
        <n v="4.2391300000000003"/>
        <n v="26.798400000000001"/>
        <n v="27.634180000000001"/>
        <n v="37.805149999999998"/>
        <n v="37.522820000000003"/>
        <n v="38.938079999999999"/>
        <n v="3047.8027000000002"/>
        <n v="97.454499999999996"/>
        <n v="31.868670000000002"/>
        <n v="30.120519999999999"/>
        <n v="66.525000000000006"/>
        <n v="3.2799999999999999E-3"/>
        <n v="3.13E-3"/>
        <n v="1.7489999999999999E-2"/>
        <n v="1.519E-2"/>
        <n v="2.1000000000000001E-2"/>
        <n v="910.53903000000003"/>
        <n v="994.86620000000005"/>
        <n v="972.93123000000003"/>
        <n v="460.66946999999999"/>
        <n v="437.42748"/>
        <n v="496.81693000000001"/>
        <n v="5.5350700000000002"/>
        <n v="4.9808599999999998"/>
        <n v="4.8808999999999996"/>
        <n v="45.2545"/>
        <n v="44.690379999999998"/>
        <n v="63.68262"/>
        <n v="3024.8315899999998"/>
        <n v="104.62886"/>
        <n v="64.743570000000005"/>
        <n v="45.879559999999998"/>
        <n v="43.777030000000003"/>
        <n v="4.8999999999999998E-3"/>
        <n v="1.4999999999999999E-2"/>
        <n v="1.7090000000000001E-2"/>
        <n v="1.506E-2"/>
        <n v="366.38778000000002"/>
        <n v="371.11219"/>
        <n v="334.34429"/>
        <n v="172.19981999999999"/>
        <n v="175.34793999999999"/>
        <n v="168.13399000000001"/>
        <n v="3.2642799999999998"/>
        <n v="3.1342300000000001"/>
        <n v="3.2145899999999998"/>
        <n v="4.8438400000000001"/>
        <n v="3.8951699999999998"/>
        <n v="5.24742"/>
        <n v="2484.2952500000001"/>
        <n v="1572.4659099999999"/>
        <n v="312.65985000000001"/>
        <n v="20.942820000000001"/>
        <n v="18.4574"/>
        <n v="16.419460000000001"/>
        <n v="6.9199999999999999E-3"/>
        <n v="7.8899999999999994E-3"/>
        <n v="2.3689999999999999E-2"/>
        <n v="2.0639999999999999E-2"/>
        <n v="2.648E-2"/>
        <n v="658.69156999999996"/>
        <n v="643.16588999999999"/>
        <n v="626.28884000000005"/>
        <n v="327.52654000000001"/>
        <n v="312.86624999999998"/>
        <n v="314.41370999999998"/>
        <n v="7.3013700000000004"/>
        <n v="5.3658799999999998"/>
        <n v="5.8105099999999998"/>
        <n v="10.53402"/>
        <n v="9.5214999999999996"/>
        <n v="8.0368300000000001"/>
        <n v="4985.1141399999997"/>
        <n v="4547.1356100000003"/>
        <n v="317.26564000000002"/>
        <n v="21.027419999999999"/>
        <n v="19.037669999999999"/>
        <n v="17.151399999999999"/>
        <n v="6.0600000000000003E-3"/>
        <n v="2.0629999999999999E-2"/>
        <n v="2.9219999999999999E-2"/>
        <n v="2.027E-2"/>
        <n v="959.67316000000005"/>
        <n v="868.64435000000003"/>
        <n v="874.99539000000004"/>
        <n v="471.52436"/>
        <n v="453.11597999999998"/>
        <n v="443.95373000000001"/>
        <n v="9.2506500000000003"/>
        <n v="8.5158299999999993"/>
        <n v="7.8912500000000003"/>
        <n v="15.24728"/>
        <n v="14.022729999999999"/>
        <n v="12.55743"/>
        <n v="11847.50632"/>
        <n v="13490.069149999999"/>
        <n v="450.08260000000001"/>
        <n v="21.053229999999999"/>
        <n v="19.37518"/>
        <n v="22.067910000000001"/>
        <n v="6.1999999999999998E-3"/>
        <n v="2.085E-2"/>
        <n v="2.0160000000000001E-2"/>
        <n v="2.5999999999999999E-2"/>
        <n v="1118.08179"/>
        <n v="1069.09915"/>
        <n v="1070.7170100000001"/>
        <n v="598.24228000000005"/>
        <n v="590.30470000000003"/>
        <n v="584.05325000000005"/>
        <n v="13.2783"/>
        <n v="10.76587"/>
        <n v="11.49854"/>
        <n v="19.618040000000001"/>
        <n v="18.473990000000001"/>
        <n v="16.619810000000001"/>
        <n v="13611.78593"/>
        <n v="20397.488399999998"/>
        <n v="511.62637000000001"/>
        <n v="20.267209999999999"/>
        <n v="19.712859999999999"/>
        <n v="19.612359999999999"/>
        <n v="5.4799999999999996E-3"/>
        <n v="4.9800000000000001E-3"/>
        <n v="7.7399999999999997E-2"/>
        <n v="2.018E-2"/>
        <n v="2.7230000000000001E-2"/>
        <n v="1277.03469"/>
        <n v="1281.1721600000001"/>
        <n v="1244.90589"/>
        <n v="680.21303"/>
        <n v="697.44884999999999"/>
        <n v="684.94345999999996"/>
        <n v="14.845969999999999"/>
        <n v="15.9283"/>
        <n v="13.55654"/>
        <n v="23.393789999999999"/>
        <n v="21.579339999999998"/>
        <n v="23.75018"/>
        <n v="100000"/>
        <n v="35028.612659999999"/>
        <n v="144.19676000000001"/>
        <n v="19.68965"/>
        <n v="18.717610000000001"/>
        <n v="17.865970000000001"/>
        <n v="5.3899999999999998E-3"/>
        <n v="2.4170000000000001E-2"/>
        <n v="2.0670000000000001E-2"/>
        <n v="2.2120000000000001E-2"/>
        <n v="553.89590999999996"/>
        <n v="489.65607"/>
        <n v="445.11631999999997"/>
        <n v="558.05857000000003"/>
        <n v="511.67946999999998"/>
        <n v="475.14179999999999"/>
        <n v="7.4178499999999996"/>
        <n v="4.2671099999999997"/>
        <n v="5.96814"/>
        <n v="10.43027"/>
        <n v="10.000529999999999"/>
        <n v="11.840389999999999"/>
        <n v="9.9999999999999995E-7"/>
        <n v="467.62883019999998"/>
        <n v="92.979837417602496"/>
        <n v="106.4083340168"/>
        <n v="92.563462018966703"/>
        <n v="1.4253377914428701E-2"/>
        <n v="1.22988224029541E-2"/>
        <n v="1.00526809692383E-2"/>
        <n v="7.2251319885253906E-2"/>
        <n v="0.128256320953369"/>
        <n v="5.9488296508789097E-2"/>
        <n v="878.48789024353005"/>
        <n v="802.37256121635403"/>
        <n v="717.59881734848"/>
        <n v="885.25513005256698"/>
        <n v="841.685689687729"/>
        <n v="755.81179738044705"/>
        <n v="9.3733637332916295"/>
        <n v="14.148118019104"/>
        <n v="8.6848502159118706"/>
        <n v="22.183347702026399"/>
        <n v="22.321844339370699"/>
        <n v="21.931300878524802"/>
        <n v="1851.104785"/>
        <n v="90.404000997543307"/>
        <n v="98.065611600875897"/>
        <n v="94.003142356872601"/>
        <n v="1.6259908676147499E-2"/>
        <n v="1.07555389404297E-2"/>
        <n v="9.6516609191894497E-3"/>
        <n v="6.6936969757080106E-2"/>
        <n v="6.5729379653930706E-2"/>
        <n v="5.7701826095581103E-2"/>
        <n v="916.29244995117199"/>
        <n v="847.15526628494297"/>
        <n v="754.52877664565995"/>
        <n v="1152.7189073562599"/>
        <n v="1114.0710186958299"/>
        <n v="1038.5327162742601"/>
        <n v="14.498110532760601"/>
        <n v="12.750880241394"/>
        <n v="13.656269788742099"/>
        <n v="36.097492694854701"/>
        <n v="32.6298279762268"/>
        <n v="34.874609231948902"/>
        <n v="1842.466052"/>
        <n v="98.757310867309599"/>
        <n v="99.244294881820693"/>
        <n v="91.169981002807603"/>
        <n v="1.4227390289306601E-2"/>
        <n v="1.21352672576904E-2"/>
        <n v="9.5548629760742205E-3"/>
        <n v="0.163705348968506"/>
        <n v="6.7062854766845703E-2"/>
        <n v="5.7008266448974602E-2"/>
        <n v="901.94449925422703"/>
        <n v="848.24599504470802"/>
        <n v="766.860936641693"/>
        <n v="1305.80257081985"/>
        <n v="1286.3057279586801"/>
        <n v="1172.86131119728"/>
        <n v="14.8664920330048"/>
        <n v="18.9616556167603"/>
        <n v="18.084720849990799"/>
        <n v="44.996769428253202"/>
        <n v="49.886492013931303"/>
        <n v="47.9047594070435"/>
        <n v="1870.5752170000001"/>
        <n v="88.019069433212294"/>
        <n v="100.745797634125"/>
        <n v="99.730268716812105"/>
        <n v="1.22299194335938E-2"/>
        <n v="1.13146305084229E-2"/>
        <n v="1.21378898620605E-2"/>
        <n v="7.3173522949218806E-2"/>
        <n v="6.0500860214233398E-2"/>
        <n v="5.8655023574829102E-2"/>
        <n v="857.32515096664395"/>
        <n v="884.55509328842197"/>
        <n v="798.10679554939304"/>
        <n v="1424.68530917168"/>
        <n v="1516.9680409431501"/>
        <n v="1399.74273443222"/>
        <n v="16.466300249099699"/>
        <n v="19.154314756393401"/>
        <n v="20.4320101737976"/>
        <n v="56.078691720962503"/>
        <n v="60.014029502868702"/>
        <n v="60.350121021270802"/>
        <n v="1894.201382"/>
        <n v="85.392426729202299"/>
        <n v="99.511475324630695"/>
        <n v="94.355539560317993"/>
        <n v="1.22115612030029E-2"/>
        <n v="1.4400959014892601E-2"/>
        <n v="1.00150108337402E-2"/>
        <n v="5.9089183807372998E-2"/>
        <n v="7.7395915985107394E-2"/>
        <n v="5.8351993560791002E-2"/>
        <n v="374.79344582557701"/>
        <n v="362.32852768897999"/>
        <n v="352.39847183227499"/>
        <n v="133.761741876602"/>
        <n v="137.05374455451999"/>
        <n v="135.735884904861"/>
        <n v="7.8566768169403103"/>
        <n v="7.6109895706176802"/>
        <n v="7.71539258956909"/>
        <n v="14.9525420665741"/>
        <n v="15.1753339767456"/>
        <n v="15.523874759674101"/>
        <n v="3615.75016260147"/>
        <n v="2322.5961019992801"/>
        <n v="498.84500670432999"/>
        <n v="38.693043708801298"/>
        <n v="33.693538188934298"/>
        <n v="31.7226705551147"/>
        <n v="4.7991275787353498E-3"/>
        <n v="5.25140762329102E-3"/>
        <n v="5.7077407836914097E-3"/>
        <n v="3.2924652099609403E-2"/>
        <n v="2.83586978912354E-2"/>
        <n v="3.3086776733398403E-2"/>
        <n v="590.02585148811295"/>
        <n v="544.16409349441506"/>
        <n v="553.73468208313"/>
        <n v="221.73365712165801"/>
        <n v="220.349223136902"/>
        <n v="213.98174738884001"/>
        <n v="15.367072105407701"/>
        <n v="13.3177492618561"/>
        <n v="12.9557886123657"/>
        <n v="31.416472911834699"/>
        <n v="32.846031904220602"/>
        <n v="30.4186351299286"/>
        <n v="10711.221505880399"/>
        <n v="6403.5734765529596"/>
        <n v="811.92596077918995"/>
        <n v="35.564188003540004"/>
        <n v="36.530147314071698"/>
        <n v="33.832886219024701"/>
        <n v="5.1238536834716797E-3"/>
        <n v="4.4746398925781198E-3"/>
        <n v="4.1899681091308602E-3"/>
        <n v="2.6392698287963898E-2"/>
        <n v="3.60207557678223E-2"/>
        <n v="2.54406929016113E-2"/>
        <n v="719.22141385078396"/>
        <n v="695.04205417633102"/>
        <n v="687.72080111503601"/>
        <n v="267.78959155082703"/>
        <n v="269.03439235687301"/>
        <n v="267.12121677398699"/>
        <n v="21.0203392505646"/>
        <n v="19.766822099685701"/>
        <n v="19.001585483551001"/>
        <n v="49.518828392028801"/>
        <n v="47.9148237705231"/>
        <n v="46.678102254867603"/>
        <n v="25476.9929175377"/>
        <n v="15233.087154626801"/>
        <n v="1051.45895791054"/>
        <n v="35.535849571227999"/>
        <n v="36.435892343521097"/>
        <n v="32.594460248947101"/>
        <n v="7.1403503417968806E-2"/>
        <n v="5.4652690887451198E-3"/>
        <n v="4.2283535003662101E-3"/>
        <n v="2.7613639831543E-2"/>
        <n v="2.6538133621215799E-2"/>
        <n v="2.5178909301757799E-2"/>
        <n v="778.75772547721897"/>
        <n v="752.34201216697704"/>
        <n v="761.34034824371304"/>
        <n v="307.24216365814198"/>
        <n v="304.37326717376698"/>
        <n v="304.48430609703098"/>
        <n v="29.487434148788498"/>
        <n v="25.6368052959442"/>
        <n v="25.271021127700799"/>
        <n v="67.718806028366103"/>
        <n v="64.151911973953204"/>
        <n v="65.306843519210801"/>
        <n v="33486.661681652098"/>
        <n v="21485.435179233598"/>
        <n v="1280.7942211628001"/>
        <n v="35.586918830871603"/>
        <n v="37.8351471424103"/>
        <n v="35.8786296844482"/>
        <n v="4.39691543579102E-3"/>
        <n v="4.5948028564453099E-3"/>
        <n v="4.5895576477050799E-3"/>
        <n v="3.2049179077148403E-2"/>
        <n v="2.73385047912598E-2"/>
        <n v="2.8712987899780301E-2"/>
        <n v="859.11483120918297"/>
        <n v="847.97531962394703"/>
        <n v="806.785771608353"/>
        <n v="339.02835178375199"/>
        <n v="334.83785271644598"/>
        <n v="341.22909092903097"/>
        <n v="34.645203590393102"/>
        <n v="33.145641803741498"/>
        <n v="31.728703022003199"/>
        <n v="88.839394807815594"/>
        <n v="86.706001043319702"/>
        <n v="80.478171586990399"/>
        <n v="1121.6871229999999"/>
        <n v="40.081486940383897"/>
        <n v="34.521650314331097"/>
        <n v="33.526970148086498"/>
        <n v="4.49895858764648E-3"/>
        <n v="4.6448707580566398E-3"/>
        <n v="4.4279098510742196E-3"/>
        <n v="2.58810520172119E-2"/>
        <n v="2.5498390197753899E-2"/>
        <n v="2.7154922485351601E-2"/>
        <n v="142.765687942505"/>
        <n v="144.767095088959"/>
        <n v="106.578350067139"/>
        <n v="32.5713629722595"/>
        <n v="32.352603912353501"/>
        <n v="32.446434974670403"/>
        <n v="0.76399493217468295"/>
        <n v="0.78699922561645497"/>
        <n v="0.69899988174438499"/>
        <n v="0.80869388580322299"/>
        <n v="0.75903201103210405"/>
        <n v="0.67200303077697798"/>
        <n v="4586.9752221107501"/>
        <n v="3165.5889549255398"/>
        <n v="355.59055709838901"/>
        <n v="24.059605121612499"/>
        <n v="24.791528940200799"/>
        <n v="24.3810920715332"/>
        <n v="1.19960308074951E-2"/>
        <n v="9.9978446960449201E-3"/>
        <n v="1.0000944137573201E-2"/>
        <n v="4.9000024795532199E-2"/>
        <n v="4.1967153549194301E-2"/>
        <n v="5.6003093719482401E-2"/>
        <n v="21475.997504949599"/>
        <n v="1264.81866693497"/>
        <n v="1573.14647006989"/>
        <n v="688.423449993134"/>
        <n v="687.48713088035595"/>
        <n v="691.48459100723301"/>
        <n v="2.4279379844665501"/>
        <n v="3.7419960498809801"/>
        <n v="3.7300148010253902"/>
        <n v="4.4728808403015101"/>
        <n v="4.9093739986419704"/>
        <n v="5.0251011848449698"/>
        <n v="24693.948685646101"/>
        <n v="90145.083619833007"/>
        <n v="1196.88334703445"/>
        <n v="194.449517965317"/>
        <n v="169.76884698867801"/>
        <n v="145.41451478004501"/>
        <n v="1.30000114440918E-2"/>
        <n v="1.5002965927123999E-2"/>
        <n v="5.9997081756591797E-2"/>
        <n v="5.8921098709106397E-2"/>
        <n v="6.0961961746215799E-2"/>
        <n v="5751.3507180213901"/>
        <n v="41235.394104957602"/>
        <n v="25199.295430898699"/>
        <n v="2108.6643471717798"/>
        <n v="2126.7294521331801"/>
        <n v="2382.02204084396"/>
        <n v="4.8273360729217503"/>
        <n v="4.4220008850097701"/>
        <n v="7.6701400279998797"/>
        <n v="7.8480138778686497"/>
        <n v="8.1822140216827393"/>
        <n v="9.7725110054016096"/>
        <n v="39331.032912969597"/>
        <n v="373.79799079895002"/>
        <n v="399.292198181152"/>
        <n v="374.44780302047701"/>
        <n v="1.6999959945678701E-2"/>
        <n v="2.5035858154296899E-2"/>
        <n v="1.99968814849854E-2"/>
        <n v="9.30349826812744E-2"/>
        <n v="0.117995977401733"/>
        <n v="0.103085994720459"/>
        <n v="5799.7617280000004"/>
        <n v="3696.5158759999999"/>
        <n v="3326.9910410000002"/>
        <n v="820.54171705245994"/>
        <n v="853.38431501388504"/>
        <n v="24958.926461935"/>
        <n v="33.363461020000003"/>
        <n v="30.5768621"/>
        <n v="41.826377149999999"/>
        <n v="71.907671930000006"/>
        <n v="71.213113070000006"/>
        <n v="79.100722070000003"/>
        <n v="1273.370629"/>
        <n v="2015.682065"/>
        <n v="1589.6077150000001"/>
        <n v="5.5733919E-2"/>
        <n v="5.4999828000000001E-2"/>
        <n v="6.5001964999999995E-2"/>
        <n v="0.23050689699999999"/>
        <n v="0.281002998"/>
        <n v="0.32500004799999999"/>
        <m/>
        <n v="0" u="1"/>
        <n v="2.6645660400390599E-3" u="1"/>
        <n v="1.1019229888916E-2" u="1"/>
        <n v="2.5818309783935498" u="1"/>
        <n v="312.86624670028698" u="1"/>
        <n v="0.223268747329712" u="1"/>
        <n v="2.1825551986694301E-2" u="1"/>
        <n v="247.823231697083" u="1"/>
        <n v="9.9907348155975306" u="1"/>
        <n v="2.6570117473602299" u="1"/>
        <n v="1.0993561744689899" u="1"/>
        <n v="12.6893286705017" u="1"/>
        <n v="249.94495487213101" u="1"/>
        <n v="4.9891314506530797" u="1"/>
        <n v="4.5104091167449996" u="1"/>
        <n v="9.7513022422790492" u="1"/>
        <n v="0.165560007095337" u="1"/>
        <n v="3.4229755401611302E-3" u="1"/>
        <n v="0.62994837760925304" u="1"/>
        <n v="3.9644241333007804E-3" u="1"/>
        <n v="2.8696060180664102E-3" u="1"/>
        <n v="2.5789778232574498" u="1"/>
        <n v="0.53844213485717796" u="1"/>
        <n v="11.598485469818099" u="1"/>
        <n v="3.09514999389648E-3" u="1"/>
        <n v="1.3046064376831099" u="1"/>
        <n v="2.00891494750977E-3" u="1"/>
        <n v="25.373792886734002" u="1"/>
        <n v="136.804849863052" u="1"/>
        <n v="8.0368318557739293" u="1"/>
        <n v="2.1007299423217801E-2" u="1"/>
        <n v="3.21164894104004" u="1"/>
        <n v="0.113808155059814" u="1"/>
        <n v="5.2354335784912101E-3" u="1"/>
        <n v="6.9160461425781198E-3" u="1"/>
        <n v="9.6266269683837908E-3" u="1"/>
        <n v="2.2549629211425799E-3" u="1"/>
        <n v="9.67559814453125E-2" u="1"/>
        <n v="5.5362701416015597E-2" u="1"/>
        <n v="11.34641456604" u="1"/>
        <n v="3.5743670463561998" u="1"/>
        <n v="2.80582904815674E-2" u="1"/>
        <n v="0.33824062347412098" u="1"/>
        <n v="2.4189949035644501E-3" u="1"/>
        <n v="7.0405845642089799" u="1"/>
        <n v="62.936388969421401" u="1"/>
        <n v="211.11012506485" u="1"/>
        <n v="1.51456451416016" u="1"/>
        <n v="9.8729133605956997E-3" u="1"/>
        <n v="2.6334390640258798" u="1"/>
        <n v="324.019886255264" u="1"/>
        <n v="1.01189613342285E-2" u="1"/>
        <n v="325.89243793487498" u="1"/>
        <n v="8.5158309936523402" u="1"/>
        <n v="7.4901580810546901E-3" u="1"/>
        <n v="410.878702163696" u="1"/>
        <n v="1.1053924560546899" u="1"/>
        <n v="29.3136096000671" u="1"/>
        <n v="288.58188486099198" u="1"/>
        <n v="1.8377304077148401E-3" u="1"/>
        <n v="0.45892930030822798" u="1"/>
        <n v="1.0529279708862299E-2" u="1"/>
        <n v="107.35617828369099" u="1"/>
        <n v="2.2962093353271502E-3" u="1"/>
        <n v="0.25169754028320301" u="1"/>
        <n v="7354.7419049739801" u="1"/>
        <n v="2.3372173309326198E-3" u="1"/>
        <n v="8.1024646759033203E-2" u="1"/>
        <n v="1.28849172592163" u="1"/>
        <n v="22.571427583694501" u="1"/>
        <n v="9.46402549743652E-3" u="1"/>
        <n v="4.5529842376708998E-2" u="1"/>
        <n v="3.93488597869873" u="1"/>
        <n v="5.7334899902343799E-2" u="1"/>
        <n v="0.30155420303344699" u="1"/>
        <n v="1.89250564575195" u="1"/>
        <n v="268.56312179565401" u="1"/>
        <n v="0.122344732284546" u="1"/>
        <n v="3.1776428222656198E-3" u="1"/>
        <n v="1.1206631660461399" u="1"/>
        <n v="3.1571388244628902E-3" u="1"/>
        <n v="4.53948974609375E-3" u="1"/>
        <n v="3.7925243377685499E-3" u="1"/>
        <n v="23.724475145340001" u="1"/>
        <n v="13490.069154501" u="1"/>
        <n v="650.08030796051003" u="1"/>
        <n v="2.2486925125122102E-2" u="1"/>
        <n v="4.7211771011352504" u="1"/>
        <n v="1.0233285427093499" u="1"/>
        <n v="2.8225660324096701E-2" u="1"/>
        <n v="1.12683773040771E-2" u="1"/>
        <n v="3.9316000938415501" u="1"/>
        <n v="598.24227809905994" u="1"/>
        <n v="27.104946136474599" u="1"/>
        <n v="7.9064369201660198E-2" u="1"/>
        <n v="339.06105184555099" u="1"/>
        <n v="2.51382684707642" u="1"/>
        <n v="178.485283136368" u="1"/>
        <n v="2.4604797363281198E-3" u="1"/>
        <n v="23.6547465324402" u="1"/>
        <n v="5.1546096801757804E-3" u="1"/>
        <n v="5.7284832000732396E-3" u="1"/>
        <n v="1158.1738588809999" u="1"/>
        <n v="66.678905963897705" u="1"/>
        <n v="4.70376014709473E-3" u="1"/>
        <n v="3324.4087967872601" u="1"/>
        <n v="16.074219465255698" u="1"/>
        <n v="2.0096302032470699E-3" u="1"/>
        <n v="1.1678695678710899E-2" u="1"/>
        <n v="26.942041397094702" u="1"/>
        <n v="1.7149448394775399E-3" u="1"/>
        <n v="23.533677816390998" u="1"/>
        <n v="257.219356298447" u="1"/>
        <n v="3.6287307739257799E-3" u="1"/>
        <n v="37.329391956329303" u="1"/>
        <n v="5.4826736450195304E-3" u="1"/>
        <n v="2.64501571655273E-3" u="1"/>
        <n v="25.286827087402301" u="1"/>
        <n v="587.632087945938" u="1"/>
        <n v="7.6551437377929696E-3" u="1"/>
        <n v="1.18427276611328E-2" u="1"/>
        <n v="7.2042942047119097E-3" u="1"/>
        <n v="9.6292495727539097E-3" u="1"/>
        <n v="6009.0542426109296" u="1"/>
        <n v="2.9375076293945299E-2" u="1"/>
        <n v="2.4481189250946001" u="1"/>
        <n v="1.5204191207885701E-2" u="1"/>
        <n v="2.39687895774841" u="1"/>
        <n v="147.79828286170999" u="1"/>
        <n v="685.39343476295505" u="1"/>
        <n v="3.44443321228027E-3" u="1"/>
        <n v="9.21988487243652E-3" u="1"/>
        <n v="8.3181858062744106E-3" u="1"/>
        <n v="1.2335300445556601E-2" u="1"/>
        <n v="14.4911658763885" u="1"/>
        <n v="1.61696553230286" u="1"/>
        <n v="0.40392470359802202" u="1"/>
        <n v="1.4896392822265599E-3" u="1"/>
        <n v="0.18398952484130901" u="1"/>
        <n v="2.0508766174316402E-3" u="1"/>
        <n v="2.1003246307372998" u="1"/>
        <n v="558.05856537818897" u="1"/>
        <n v="0.31736230850219699" u="1"/>
        <n v="82.849175214767499" u="1"/>
        <n v="73.7993612289429" u="1"/>
        <n v="1.02853775024414E-3" u="1"/>
        <n v="11.6128685474396" u="1"/>
        <n v="435.95481419563299" u="1"/>
        <n v="2.9789164066314702" u="1"/>
        <n v="0.98469924926757801" u="1"/>
        <n v="23.319363594055201" u="1"/>
        <n v="7.7111959457397503E-2" u="1"/>
        <n v="18.501088380813599" u="1"/>
        <n v="46.211385726928697" u="1"/>
        <n v="474.338608980179" u="1"/>
        <n v="1.8064498901367201E-2" u="1"/>
        <n v="6.0572624206543003E-3" u="1"/>
        <n v="15.247277021408101" u="1"/>
        <n v="6.7931652069091797E-2" u="1"/>
        <n v="0.11187624931335401" u="1"/>
        <n v="95.9033749103546" u="1"/>
        <n v="6.9245815277099595E-2" u="1"/>
        <n v="226.86868596076999" u="1"/>
        <n v="12.8027775287628" u="1"/>
        <n v="0.180075883865356" u="1"/>
        <n v="1.3414006233215301" u="1"/>
        <n v="8.8114738464355503E-3" u="1"/>
        <n v="5.72967529296875E-3" u="1"/>
        <n v="0.21024513244628901" u="1"/>
        <n v="62.4231634140015" u="1"/>
        <n v="1.8279552459716799E-3" u="1"/>
        <n v="1.2950897216796901E-3" u="1"/>
        <n v="4.8279762268066398E-3" u="1"/>
        <n v="0.55685114860534701" u="1"/>
        <n v="302.407152891159" u="1"/>
        <n v="5.5563368797302202" u="1"/>
        <n v="0.20369029045105" u="1"/>
        <n v="5.56588172912598E-3" u="1"/>
        <n v="0.50733232498168901" u="1"/>
        <n v="2.1280529499053999" u="1"/>
        <n v="28.1704344749451" u="1"/>
        <n v="31.022186994552602" u="1"/>
        <n v="2.4406909942627001E-3" u="1"/>
        <n v="0.12171745300293001" u="1"/>
        <n v="7.41052627563477E-3" u="1"/>
        <n v="3.3657870292663601" u="1"/>
        <n v="0.41447806358337402" u="1"/>
        <n v="5.2983553409576398" u="1"/>
        <n v="1130.7695648670201" u="1"/>
        <n v="2.08544731140137E-2" u="1"/>
        <n v="4.1172912120819101" u="1"/>
        <n v="38.104310512542703" u="1"/>
        <n v="4.46531057357788" u="1"/>
        <n v="2.66623497009277E-3" u="1"/>
        <n v="2.2687206268310498" u="1"/>
        <n v="479.29153132438699" u="1"/>
        <n v="2.9216527938842801E-2" u="1"/>
        <n v="8.2385540008544905E-3" u="1"/>
        <n v="603.74322557449295" u="1"/>
        <n v="1.45696401596069" u="1"/>
        <n v="4.7464370727539097E-3" u="1"/>
        <n v="23.445209980011001" u="1"/>
        <n v="50.2462317943573" u="1"/>
        <n v="112.13557505607599" u="1"/>
        <n v="45.879558086395299" u="1"/>
        <n v="2005.347978" u="1"/>
        <n v="482.08816456794699" u="1"/>
        <n v="255.67618203163099" u="1"/>
        <n v="0.46171402931213401" u="1"/>
        <n v="2.4635195732116699" u="1"/>
        <n v="2.2974014282226602E-3" u="1"/>
        <n v="1.0972878932952901" u="1"/>
        <n v="1.8271887302398699" u="1"/>
        <n v="0.10336351394653299" u="1"/>
        <n v="5.0708198547363299" u="1"/>
        <n v="1065.83991646767" u="1"/>
        <n v="95.785488128662095" u="1"/>
        <n v="6.8605184555053697E-2" u="1"/>
        <n v="8798.5336225032806" u="1"/>
        <n v="6.5093040466308602E-3" u="1"/>
        <n v="1.1682271957397501E-2" u="1"/>
        <n v="5.5255889892578099E-3" u="1"/>
        <n v="3.4073114395141602E-2" u="1"/>
        <n v="4.0500164031982396E-3" u="1"/>
        <n v="1.9263331890106199" u="1"/>
        <n v="51.542764902114897" u="1"/>
        <n v="205.704746007919" u="1"/>
        <n v="0.20896673202514601" u="1"/>
        <n v="329.788774967194" u="1"/>
        <n v="2.28707718849182" u="1"/>
        <n v="1.0617017745971701E-2" u="1"/>
        <n v="0.46961355209350603" u="1"/>
        <n v="553.89591264724697" u="1"/>
        <n v="145.78629989999999" u="1"/>
        <n v="8.1579685211181606E-3" u="1"/>
        <n v="4.8438353538513201" u="1"/>
        <n v="1.4593601226806599E-3" u="1"/>
        <n v="272.392477989197" u="1"/>
        <n v="2.9535293579101602E-3" u="1"/>
        <n v="511.67947316169699" u="1"/>
        <n v="30.117180347442599" u="1"/>
        <n v="0.30698084831237799" u="1"/>
        <n v="487.724809169769" u="1"/>
        <n v="35.334122180938699" u="1"/>
        <n v="21.579339981079102" u="1"/>
        <n v="3.4473397731781001" u="1"/>
        <n v="0.15388655662536599" u="1"/>
        <n v="16.419463157653801" u="1"/>
        <n v="2484.2952487468701" u="1"/>
        <n v="0.186678886413574" u="1"/>
        <n v="40.271640300750697" u="1"/>
        <n v="453.11598300933798" u="1"/>
        <n v="0.280760288238525" u="1"/>
        <n v="0.19586181640625" u="1"/>
        <n v="273.651990413666" u="1"/>
        <n v="9786.5757668018305" u="1"/>
        <n v="137.84733963012701" u="1"/>
        <n v="0.58851838111877397" u="1"/>
        <n v="38.403817176818798" u="1"/>
        <n v="6.5100193023681597E-3" u="1"/>
        <n v="2.6105880737304701E-2" u="1"/>
        <n v="1.4307022094726601E-2" u="1"/>
        <n v="47.612613677978501" u="1"/>
        <n v="11.869683265686" u="1"/>
        <n v="0.60427451133728005" u="1"/>
        <n v="3.17468237876892" u="1"/>
        <n v="153.227998971939" u="1"/>
        <n v="2.95376777648926E-3" u="1"/>
        <n v="1.76156949996948" u="1"/>
        <n v="1.66440010070801E-3" u="1"/>
        <n v="148.16740393638599" u="1"/>
        <n v="3.5276412963867201E-3" u="1"/>
        <n v="0.38046526908874501" u="1"/>
        <n v="5.21634864807129" u="1"/>
        <n v="44.6903781890869" u="1"/>
        <n v="0.28341078758239702" u="1"/>
        <n v="4.9758102893829301" u="1"/>
        <n v="1075.6614670753499" u="1"/>
        <n v="19.829810380935701" u="1"/>
        <n v="6.7563056945800799E-3" u="1"/>
        <n v="1.6205587387085001" u="1"/>
        <n v="0.60199213027954102" u="1"/>
        <n v="24.6966233253479" u="1"/>
        <n v="4.3380260467529297E-3" u="1"/>
        <n v="1.50514888763428" u="1"/>
        <n v="129.18388533592201" u="1"/>
        <n v="8.4056854248046892E-3" u="1"/>
        <n v="4.8808956146240199" u="1"/>
        <n v="3.1602830886840798" u="1"/>
        <n v="0.20506334304809601" u="1"/>
        <n v="4.1429524421691903" u="1"/>
        <n v="0.312280893325806" u="1"/>
        <n v="4.05120849609375E-3" u="1"/>
        <n v="0.58859562873840299" u="1"/>
        <n v="37.686034202575698" u="1"/>
        <n v="0.11060142517089799" u="1"/>
        <n v="1.7090797424316399E-2" u="1"/>
        <n v="2.5236606597900399E-3" u="1"/>
        <n v="9.6172094345092801E-2" u="1"/>
        <n v="6.7315578460693401E-2" u="1"/>
        <n v="1.348876953125E-2" u="1"/>
        <n v="38.520026919999999" u="1"/>
        <n v="1.4545142650604199" u="1"/>
        <n v="1.5416145324707001E-3" u="1"/>
        <n v="1.18491649627686E-2" u="1"/>
        <n v="4.6663284301757804E-3" u="1"/>
        <n v="3.3248648643493701" u="1"/>
        <n v="44.4515960216522" u="1"/>
        <n v="53.612939834594698" u="1"/>
        <n v="6.30593299865723E-3" u="1"/>
        <n v="212.28705668449399" u="1"/>
        <n v="26.593488693237301" u="1"/>
        <n v="8.4412994384765607" u="1"/>
        <n v="287.52228116989102" u="1"/>
        <n v="1.15227699279785E-3" u="1"/>
        <n v="24.509374380111701" u="1"/>
        <n v="2.8067138195037802" u="1"/>
        <n v="4.1674349308013898" u="1"/>
        <n v="8.4909026622772199" u="1"/>
        <n v="2.5397570133209202" u="1"/>
        <n v="16.6198055744171" u="1"/>
        <n v="8.1095218658447293E-2" u="1"/>
        <n v="3.5691261291503902E-3" u="1"/>
        <n v="2.0320415496826198E-3" u="1"/>
        <n v="0.435619115829468" u="1"/>
        <n v="1.2342929840087899E-3" u="1"/>
        <n v="0.288718461990356" u="1"/>
        <n v="0.48022007942199701" u="1"/>
        <n v="9.6368789672851597E-3" u="1"/>
        <n v="4.09293174743652E-3" u="1"/>
        <n v="8.1753492355346694E-2" u="1"/>
        <n v="511.62636590004001" u="1"/>
        <n v="4.7078132629394497E-3" u="1"/>
        <n v="2.9385912418365501" u="1"/>
        <n v="363.63692975044302" u="1"/>
        <n v="19.7128615379333" u="1"/>
        <n v="5.9011459350585903E-2" u="1"/>
        <n v="1.0375022888183601E-2" u="1"/>
        <n v="9.1593980789184598E-2" u="1"/>
        <n v="2.8929710388183598E-3" u="1"/>
        <n v="5.24741864204407" u="1"/>
        <n v="21.969657659530601" u="1"/>
        <n v="6.8640947341918904E-2" u="1"/>
        <n v="0.53625321388244596" u="1"/>
        <n v="1.0211467742919899E-2" u="1"/>
        <n v="0.12508702278137199" u="1"/>
        <n v="4.2945146560668897E-2" u="1"/>
        <n v="2.52413749694824E-3" u="1"/>
        <n v="0.35170173645019498" u="1"/>
        <n v="0.55724883079528797" u="1"/>
        <n v="5.1519606113433802" u="1"/>
        <n v="8.8619649410000001" u="1"/>
        <n v="1.3408660888671899E-2" u="1"/>
        <n v="2.1553039550781198E-3" u="1"/>
        <n v="2.6181437969207799" u="1"/>
        <n v="170.76701951026899" u="1"/>
        <n v="4.0129268169403103" u="1"/>
        <n v="0.136897087097168" u="1"/>
        <n v="1.98990797996521" u="1"/>
        <n v="9.1598987579345703E-2" u="1"/>
        <n v="6.7577362060546901E-3" u="1"/>
        <n v="0.84877014160156194" u="1"/>
        <n v="0.165756940841675" u="1"/>
        <n v="12.257976531982401" u="1"/>
        <n v="5.6315009593963596" u="1"/>
        <n v="6.9303512573242201E-2" u="1"/>
        <n v="7634.4499218463898" u="1"/>
        <n v="6.0655355453491197E-2" u="1"/>
        <n v="1.2688364982605" u="1"/>
        <n v="1.34229612350464" u="1"/>
        <n v="38.483022929999997" u="1"/>
        <n v="6.0655593872070299E-2" u="1"/>
        <n v="258.39956688880898" u="1"/>
        <n v="25.783280611038201" u="1"/>
        <n v="8.3267688751220703E-3" u="1"/>
        <n v="1.52130126953125E-2" u="1"/>
        <n v="0.55205607414245605" u="1"/>
        <n v="3.4875869750976602E-3" u="1"/>
        <n v="5.94404864311218" u="1"/>
        <n v="4.74953651428223E-3" u="1"/>
        <n v="8589.6775906086004" u="1"/>
        <n v="2.4833679199218802E-3" u="1"/>
        <n v="7.0860385894775399E-3" u="1"/>
        <n v="4.4627189636230503E-3" u="1"/>
        <n v="12.497483730316199" u="1"/>
        <n v="121.055358409882" u="1"/>
        <n v="14.0569636821747" u="1"/>
        <n v="4.0938854217529297E-3" u="1"/>
        <n v="5.1186084747314496E-3" u="1"/>
        <n v="4.1348934173584002E-3" u="1"/>
        <n v="227.203685045242" u="1"/>
        <n v="5.7822058200836199" u="1"/>
        <n v="16.7660071849823" u="1"/>
        <n v="873.67648482322704" u="1"/>
        <n v="6.9965362548828097E-2" u="1"/>
        <n v="8.3494153022766096" u="1"/>
        <n v="2.8934478759765599E-3" u="1"/>
        <n v="0.37011504173278797" u="1"/>
        <n v="0.12511610984802199" u="1"/>
        <n v="2.1655941009521502" u="1"/>
        <n v="0.27305817604064903" u="1"/>
        <n v="7.3903799057006794E-2" u="1"/>
        <n v="1.42931938171387E-3" u="1"/>
        <n v="24.009457588195801" u="1"/>
        <n v="151.9332447052" u="1"/>
        <n v="175.347938537598" u="1"/>
        <n v="0.427845239639282" u="1"/>
        <n v="8.6560249328613299E-3" u="1"/>
        <n v="26.529251575469999" u="1"/>
        <n v="17.151397943496701" u="1"/>
        <n v="1.6392118930816699" u="1"/>
        <n v="1.47225856781006E-2" u="1"/>
        <n v="1.14436149597168E-2" u="1"/>
        <n v="31.445997476577801" u="1"/>
        <n v="22.215325117111199" u="1"/>
        <n v="3.4675598144531198E-3" u="1"/>
        <n v="2.8576850891113299E-2" u="1"/>
        <n v="1.3798694610595701" u="1"/>
        <n v="825.32302021980297" u="1"/>
        <n v="4.3972744941711399" u="1"/>
        <n v="5.1603317260742196E-3" u="1"/>
        <n v="8.5716009140014607E-2" u="1"/>
        <n v="0.36490678787231401" u="1"/>
        <n v="5.7752132415771502E-3" u="1"/>
        <n v="610.89928293228104" u="1"/>
        <n v="1.2225103378295901" u="1"/>
        <n v="2.4661190509796098" u="1"/>
        <n v="10.448761940002401" u="1"/>
        <n v="84.772383928299007" u="1"/>
        <n v="6.46043181419373" u="1"/>
        <n v="1.5461206436157201E-2" u="1"/>
        <n v="0.490833520889282" u="1"/>
        <n v="300.66438698768599" u="1"/>
        <n v="1.1936187744140601E-2" u="1"/>
        <n v="1.31657123565674E-2" u="1"/>
        <n v="7.2100162506103498E-3" u="1"/>
        <n v="4.7876119613647503E-2" u="1"/>
        <n v="1.8599033355712899E-3" u="1"/>
        <n v="3.3857822418212899E-3" u="1"/>
        <n v="5.8371305465698201E-2" u="1"/>
        <n v="2.73269844055176" u="1"/>
        <n v="5.5296421051025399E-3" u="1"/>
        <n v="74.165905475616498" u="1"/>
        <n v="3.3232610225677499" u="1"/>
        <n v="24.205795526504499" u="1"/>
        <n v="9.2506513595581108" u="1"/>
        <n v="0.39116811752319303" u="1"/>
        <n v="177.82083296775801" u="1"/>
        <n v="0.11589169502258299" u="1"/>
        <n v="3.46779823303223E-3" u="1"/>
        <n v="7.0640087127685505E-2" u="1"/>
        <n v="102.81480097770699" u="1"/>
        <n v="1.0379314422607399E-2" u="1"/>
        <n v="10.5340220928192" u="1"/>
        <n v="4.6567440032958998E-2" u="1"/>
        <n v="18.547200202941902" u="1"/>
        <n v="376.93495988845802" u="1"/>
        <n v="5.2671086788177499" u="1"/>
        <n v="4.3821334838867196E-3" u="1"/>
        <n v="11.1213159561157" u="1"/>
        <n v="2.23552441596985" u="1"/>
        <n v="57.856958150863598" u="1"/>
        <n v="172.199815273285" u="1"/>
        <n v="76.100913050000003" u="1"/>
        <n v="0.39642786979675299" u="1"/>
        <n v="3.7973294258117698" u="1"/>
        <n v="1.07073783874512E-2" u="1"/>
        <n v="3.24249267578125E-3" u="1"/>
        <n v="0.8594970703125" u="1"/>
        <n v="2.6553280353546098" u="1"/>
        <n v="4.9520492553710903E-2" u="1"/>
        <n v="4.6137924194335902" u="1"/>
        <n v="8.2790222167968803" u="1"/>
        <n v="1.29321789741516" u="1"/>
        <n v="419.30174207687401" u="1"/>
        <n v="0.11720919609069801" u="1"/>
        <n v="0.56044816970825195" u="1"/>
        <n v="193.271981477737" u="1"/>
        <n v="3.67439866065979" u="1"/>
        <n v="4547.1356084346799" u="1"/>
        <n v="58.532963037490802" u="1"/>
        <n v="2.8744459152221701E-2" u="1"/>
        <n v="3.97253036499023E-3" u="1"/>
        <n v="740.99824452400196" u="1"/>
        <n v="0.48825526237487799" u="1"/>
        <n v="183.57824873924301" u="1"/>
        <n v="4.0028972625732404" u="1"/>
        <n v="467.96110129356401" u="1"/>
        <n v="1.34954452514648E-2" u="1"/>
        <n v="0.11852383613586399" u="1"/>
        <n v="0.102783441543579" u="1"/>
        <n v="0.35447382926940901" u="1"/>
        <n v="13.1730666160583" u="1"/>
        <n v="0.201239109039307" u="1"/>
        <n v="4.7766172885894802" u="1"/>
        <n v="0.114588260650635" u="1"/>
        <n v="4.8744678497314496E-3" u="1"/>
        <n v="11.3741998672485" u="1"/>
        <n v="108.377574205399" u="1"/>
        <n v="3.0601012706756601" u="1"/>
        <n v="0.18157100677490201" u="1"/>
        <n v="3.7887718677520801" u="1"/>
        <n v="33.255527019500697" u="1"/>
        <n v="2.20261430740356" u="1"/>
        <n v="4.0866014957427996" u="1"/>
        <n v="2.1975040435790998E-3" u="1"/>
        <n v="0.37285232543945301" u="1"/>
        <n v="5.2025318145751996E-3" u="1"/>
        <n v="4.7401580810546902" u="1"/>
        <n v="6.4376811981201199" u="1"/>
        <n v="145.027477025986" u="1"/>
        <n v="194.137543439865" u="1"/>
        <n v="1.37853622436523E-3" u="1"/>
        <n v="8.7411403656005894E-3" u="1"/>
        <n v="0.57100486755371105" u="1"/>
        <n v="235.01390051841699" u="1"/>
        <n v="19.844469070434599" u="1"/>
        <n v="24.210513830184901" u="1"/>
        <n v="1.3580322265625E-3" u="1"/>
        <n v="6.1985969543456997E-2" u="1"/>
        <n v="34.453547000885003" u="1"/>
        <n v="305.83114123344399" u="1"/>
        <n v="1001.86374735832" u="1"/>
        <n v="4.5468807220459002E-3" u="1"/>
        <n v="35.029780864715597" u="1"/>
        <n v="2.5795459747314502E-2" u="1"/>
        <n v="1.91140174865723E-3" u="1"/>
        <n v="450.08259916305502" u="1"/>
        <n v="26.635246515274002" u="1"/>
        <n v="2.8583765029907199E-2" u="1"/>
        <n v="1.5630722045898401E-3" u="1"/>
        <n v="2.4320840835571299E-2" u="1"/>
        <n v="4.2008166313171396" u="1"/>
        <n v="3.2224655151367201E-3" u="1"/>
        <n v="29.920690059661901" u="1"/>
        <n v="2.2592544555664102E-3" u="1"/>
        <n v="0.37288689613342302" u="1"/>
        <n v="0.417485952377319" u="1"/>
        <n v="11.4953856468201" u="1"/>
        <n v="4.5063495635986302E-3" u="1"/>
        <n v="8.6297860145568794" u="1"/>
        <n v="13.017973661422699" u="1"/>
        <n v="45.353869676590001" u="1"/>
        <n v="18.457404851913498" u="1"/>
        <n v="52.406605720519998" u="1"/>
        <n v="0.24980044364929199" u="1"/>
        <n v="2.7457263469696001" u="1"/>
        <n v="67.913851022720294" u="1"/>
        <n v="8.0046653747558594E-3" u="1"/>
        <n v="0.126507043838501" u="1"/>
        <n v="5.4492950439453099E-3" u="1"/>
        <n v="0.38339710235595698" u="1"/>
        <n v="6.3364770412445104" u="1"/>
        <n v="3.1406879425048802E-3" u="1"/>
        <n v="4.8015842437744096" u="1"/>
        <n v="6.0544288158416704" u="1"/>
        <n v="0.38602495193481401" u="1"/>
        <n v="0.257482290267944" u="1"/>
        <n v="3.9239430427551301" u="1"/>
        <n v="1.2865066528320299E-3" u="1"/>
        <n v="7.6568365097045898E-2" u="1"/>
        <n v="0.83052182197570801" u="1"/>
        <n v="3.2479763031005901E-2" u="1"/>
        <n v="97.454501870000001" u="1"/>
        <n v="3.8383007049560498E-2" u="1"/>
        <n v="2.25949287414551E-3" u="1"/>
        <n v="0.53672146797180198" u="1"/>
        <n v="5.6943886280059797" u="1"/>
        <n v="36.1435000896454" u="1"/>
        <n v="5.7305791378021196" u="1"/>
        <n v="1.9013881683349601E-3" u="1"/>
        <n v="4.9986839294433602E-3" u="1"/>
        <n v="1.4197826385497999E-3" u="1"/>
        <n v="7.78830051422119E-2" u="1"/>
        <n v="2.8743743896484401E-3" u="1"/>
        <n v="199.948024511337" u="1"/>
        <n v="28.8217258453369" u="1"/>
        <n v="4.81416583061218" u="1"/>
        <n v="1.10390186309814E-2" u="1"/>
        <n v="113.29475426673901" u="1"/>
        <n v="1.46458148956299E-2" u="1"/>
        <n v="2.56705284118652E-3" u="1"/>
        <n v="2.8416345119476301" u="1"/>
        <n v="1.43182277679443E-2" u="1"/>
        <n v="2.38338971138" u="1"/>
        <n v="43.777028799057" u="1"/>
        <n v="2.09569931030273E-3" u="1"/>
        <n v="2.99492359161377" u="1"/>
        <n v="0.27324986457824701" u="1"/>
        <n v="3.09991836547852E-3" u="1"/>
        <n v="1.50558948516846E-2" u="1"/>
        <n v="2.3741190433502202" u="1"/>
        <n v="114.639175653458" u="1"/>
        <n v="3.1614303588867201E-3" u="1"/>
        <n v="2.1162033081054701E-3" u="1"/>
        <n v="0.712826728820801" u="1"/>
        <n v="8964.5753260000001" u="1"/>
        <n v="101.155755996704" u="1"/>
        <n v="8.6413860321044894E-2" u="1"/>
        <n v="0.51346302032470703" u="1"/>
        <n v="295.62697148323099" u="1"/>
        <n v="3.8173198699951198E-3" u="1"/>
        <n v="5.9008598327636701E-3" u="1"/>
        <n v="22.416642665863002" u="1"/>
        <n v="0.95651459693908703" u="1"/>
        <n v="257.10644102096597" u="1"/>
        <n v="0.123143911361694" u="1"/>
        <n v="3.36354637145996" u="1"/>
        <n v="0.42541861534118702" u="1"/>
        <n v="0.27851414680481001" u="1"/>
        <n v="2.6353771686553999" u="1"/>
        <n v="1.0867900848388701" u="1"/>
        <n v="2.05362200737" u="1"/>
        <n v="164.292805433273" u="1"/>
        <n v="1028.2278602123299" u="1"/>
        <n v="1.3335227966308601E-2" u="1"/>
        <n v="0.98277544975280795" u="1"/>
        <n v="6.9668292999267604E-3" u="1"/>
        <n v="168.13399386405899" u="1"/>
        <n v="972.93123316764797" u="1"/>
        <n v="7.1308612823486302E-3" u="1"/>
        <n v="6.0651302337646502E-3" u="1"/>
        <n v="3.2158851623535198E-2" u="1"/>
        <n v="5.6142807006835903E-3" u="1"/>
        <n v="0.28640103340148898" u="1"/>
        <n v="4.3308496475219699E-2" u="1"/>
        <n v="2.17795372009277E-3" u="1"/>
        <n v="32.027573108673103" u="1"/>
        <n v="3.9694044589996298" u="1"/>
        <n v="4.67157363891602E-3" u="1"/>
        <n v="31.868670225143401" u="1"/>
        <n v="5.2096819877624503" u="1"/>
        <n v="4.0030241012573201E-2" u="1"/>
        <n v="0.37822318077087402" u="1"/>
        <n v="1.12044811248779E-2" u="1"/>
        <n v="5.0965633392334002" u="1"/>
        <n v="4972.5348590000003" u="1"/>
        <n v="678.04974079132103" u="1"/>
        <n v="6.6093444824218806E-2" u="1"/>
        <n v="581.27602505683899" u="1"/>
        <n v="165.20426702499401" u="1"/>
        <n v="25.9920494556427" u="1"/>
        <n v="9.1008870601654106" u="1"/>
        <n v="15.732378005981399" u="1"/>
        <n v="148.42156219482399" u="1"/>
        <n v="6.1674118041992201E-2" u="1"/>
        <n v="5.1836967468261698E-2" u="1"/>
        <n v="88.032183647155804" u="1"/>
        <n v="3682.5576026439699" u="1"/>
        <n v="6.0558021068572998" u="1"/>
        <n v="4.98700141906738E-2" u="1"/>
        <n v="37.815919880000003" u="1"/>
        <n v="1.0450010299682599" u="1"/>
        <n v="5.5102469921112096" u="1"/>
        <n v="2.6905536651611302E-3" u="1"/>
        <n v="3.2029151916503902E-3" u="1"/>
        <n v="0.62900972366332997" u="1"/>
        <n v="1.7278671264648399E-2" u="1"/>
        <n v="0.123153924942017" u="1"/>
        <n v="5.0603215694427499" u="1"/>
        <n v="5.8105106353759801" u="1"/>
        <n v="0.12787175178527799" u="1"/>
        <n v="5.4789781570434598E-2" u="1"/>
        <n v="111.02011561393699" u="1"/>
        <n v="6.8445205688476597E-3" u="1"/>
        <n v="3.57675337791443" u="1"/>
        <n v="0.245918989181519" u="1"/>
        <n v="7.8560113906860393E-2" u="1"/>
        <n v="145.61030602455099" u="1"/>
        <n v="7.6644420623779297E-3" u="1"/>
        <n v="5257.3405489921597" u="1"/>
        <n v="3.4284591674804701E-3" u="1"/>
        <n v="0.24461197853088401" u="1"/>
        <n v="5.1029829978942898" u="1"/>
        <n v="5.1641464233398403E-3" u="1"/>
        <n v="15.624296903610199" u="1"/>
        <n v="4.6312808990478498E-3" u="1"/>
        <n v="3.0186176300048802E-3" u="1"/>
        <n v="326.12895941734303" u="1"/>
        <n v="12.7947161197662" u="1"/>
        <n v="2.4652481079101602E-3" u="1"/>
        <n v="1.4274830818176301" u="1"/>
        <n v="2.5267601013183598E-3" u="1"/>
        <n v="19.689646482467701" u="1"/>
        <n v="364.187200784683" u="1"/>
        <n v="475.14179754257202" u="1"/>
        <n v="76.380071401596098" u="1"/>
        <n v="0.80219411849975597" u="1"/>
        <n v="134.89343023300199" u="1"/>
        <n v="25.301658868789701" u="1"/>
        <n v="339.78014063835099" u="1"/>
        <n v="3.86488938331604" u="1"/>
        <n v="4.9874067306518603E-2" u="1"/>
        <n v="4.0480670928955096" u="1"/>
        <n v="2.1989345550537101E-3" u="1"/>
        <n v="5.1186084747314502E-2" u="1"/>
        <n v="0.26285576820373502" u="1"/>
        <n v="2.7112960815429701E-3" u="1"/>
        <n v="2.2604465484619102E-3" u="1"/>
        <n v="209.04098391532901" u="1"/>
        <n v="496.816930055618" u="1"/>
        <n v="138.17880700000001" u="1"/>
        <n v="1.7608642578125E-2" u="1"/>
        <n v="107.611759185791" u="1"/>
        <n v="1.4075756072998E-2" u="1"/>
        <n v="28.514679908752399" u="1"/>
        <n v="0.99342942237854004" u="1"/>
        <n v="123.678527116776" u="1"/>
        <n v="1.6624927520752002E-2" u="1"/>
        <n v="139.600200653076" u="1"/>
        <n v="0.99343514442443803" u="1"/>
        <n v="12.675262212753299" u="1"/>
        <n v="2.9865169525146502" u="1"/>
        <n v="213.98567533492999" u="1"/>
        <n v="4.1399002075195304E-3" u="1"/>
        <n v="9.8212430477142298" u="1"/>
        <n v="12.3876411914825" u="1"/>
        <n v="2.9742240905761701E-2" u="1"/>
        <n v="100.95198702812201" u="1"/>
        <n v="291.00912046432501" u="1"/>
        <n v="0.68389678001403797" u="1"/>
        <n v="305.22547483444202" u="1"/>
        <n v="0.359935283660889" u="1"/>
        <n v="1.2655773162841799" u="1"/>
        <n v="5.9435367584228498E-3" u="1"/>
        <n v="697.44884967804001" u="1"/>
        <n v="1.1233487129211399" u="1"/>
        <n v="3.6542415618896502E-3" u="1"/>
        <n v="113.866012096405" u="1"/>
        <n v="184.96134972572301" u="1"/>
        <n v="4.0581226348876996E-3" u="1"/>
        <n v="94.957779884338393" u="1"/>
        <n v="3042.3717286586798" u="1"/>
        <n v="1.58429145812988E-3" u="1"/>
        <n v="3.07269096374512E-2" u="1"/>
        <n v="4.7973699569702104" u="1"/>
        <n v="101.623604536057" u="1"/>
        <n v="3.1785447597503702" u="1"/>
        <n v="2.4169206619262699E-2" u="1"/>
        <n v="7.6653957366943403E-3" u="1"/>
        <n v="5.1240921020507804E-3" u="1"/>
        <n v="67.611380100250202" u="1"/>
        <n v="3419.4920499324799" u="1"/>
        <n v="9.4039440155029297E-3" u="1"/>
        <n v="1.72781944274902E-3" u="1"/>
        <n v="19.618041276931802" u="1"/>
        <n v="0.109403133392334" u="1"/>
        <n v="0.60818624496460005" u="1"/>
        <n v="2.09689140319824E-3" u="1"/>
        <n v="5772.0548062324497" u="1"/>
        <n v="2.7082085609436" u="1"/>
        <n v="230.15763354301501" u="1"/>
        <n v="317.26564335823099" u="1"/>
        <n v="0.17906761169433599" u="1"/>
        <n v="0.60295486450195301" u="1"/>
        <n v="2.8131375312805198" u="1"/>
        <n v="0.239406824111938" u="1"/>
        <n v="2.11739540100098E-3" u="1"/>
        <n v="2.0891189575195299E-2" u="1"/>
        <n v="0.54756712913513195" u="1"/>
        <n v="4.5219414234161404" u="1"/>
        <n v="2.1789073944091801E-3" u="1"/>
        <n v="4.0427558422088596" u="1"/>
        <n v="4.57037401199341" u="1"/>
        <n v="284.31151056289701" u="1"/>
        <n v="687.013716936111" u="1"/>
        <n v="9.8145008087158203E-3" u="1"/>
        <n v="3.5454988479614299E-2" u="1"/>
        <n v="265.293749094009" u="1"/>
        <n v="3.6110877990722698E-2" u="1"/>
        <n v="0.888622045516968" u="1"/>
        <n v="0.12660717964172399" u="1"/>
        <n v="3.2300879955291699" u="1"/>
        <n v="1024.35942625999" u="1"/>
        <n v="4.058837890625E-3" u="1"/>
        <n v="0.40983533859252902" u="1"/>
        <n v="0.14235091209411599" u="1"/>
        <n v="0.65777802467346203" u="1"/>
        <n v="1.13110423088074" u="1"/>
        <n v="29.742081165313699" u="1"/>
        <n v="3.47611355781555" u="1"/>
        <n v="1.1655125617980999" u="1"/>
        <n v="5.4764919281005904" u="1"/>
        <n v="0.40459394454956099" u="1"/>
        <n v="1.87151074409485" u="1"/>
        <n v="521.00075769424404" u="1"/>
        <n v="340.44820880889898" u="1"/>
        <n v="2.1381378173828099E-3" u="1"/>
        <n v="0.13317298889160201" u="1"/>
        <n v="368.88018512725802" u="1"/>
        <n v="144.19675803184501" u="1"/>
        <n v="1.0880947113037101E-2" u="1"/>
        <n v="1.4652462005615201" u="1"/>
        <n v="11.729994058609" u="1"/>
        <n v="33.384885072708101" u="1"/>
        <n v="48.069596767425502" u="1"/>
        <n v="4.1410923004150399E-3" u="1"/>
        <n v="2.24065780639648E-3" u="1"/>
        <n v="1.82700157165527E-2" u="1"/>
        <n v="2.6904146671295202" u="1"/>
        <n v="13.3865773677826" u="1"/>
        <n v="5.8217048645019497E-3" u="1"/>
        <n v="2.73251533508301E-3" u="1"/>
        <n v="79.194787740707397" u="1"/>
        <n v="13.025963306427" u="1"/>
        <n v="9.7334384918212908E-3" u="1"/>
        <n v="5.2488114833831796" u="1"/>
        <n v="14.824944496154799" u="1"/>
        <n v="1669.34211754799" u="1"/>
        <n v="7.13348388671875E-3" u="1"/>
        <n v="7.9247951507568401E-2" u="1"/>
        <n v="165.30967020988501" u="1"/>
        <n v="868.64435195922897" u="1"/>
        <n v="6.3509702682495103E-2" u="1"/>
        <n v="115.648504495621" u="1"/>
        <n v="8.4496498107910198E-2" u="1"/>
        <n v="96.1775062084198" u="1"/>
        <n v="4.4970035552978502E-2" u="1"/>
        <n v="9.4885861873626691" u="1"/>
        <n v="91.095909357070894" u="1"/>
        <n v="2.6097297668457001E-3" u="1"/>
        <n v="3.1220912933349601E-3" u="1"/>
        <n v="2.4501562118530301E-2" u="1"/>
        <n v="0.18434190750122101" u="1"/>
        <n v="4.4693946838378898E-3" u="1"/>
        <n v="1.57197737693787" u="1"/>
        <n v="2.53152227401733" u="1"/>
        <n v="4.5104026794433602E-3" u="1"/>
        <n v="3.6754608154296901E-3" u="1"/>
        <n v="272.70798563957197" u="1"/>
        <n v="37.805153846740701" u="1"/>
        <n v="2.3280265331268302" u="1"/>
        <n v="4911.0561232566797" u="1"/>
        <n v="500.91228270530701" u="1"/>
        <n v="3.7164688110351602E-3" u="1"/>
        <n v="0.35741376876831099" u="1"/>
        <n v="91.007609128951998" u="1"/>
        <n v="13.662988424301099" u="1"/>
        <n v="13.746865987777699" u="1"/>
        <n v="3.3066272735595699E-3" u="1"/>
        <n v="3.8085699081420898E-2" u="1"/>
        <n v="101.46915984153701" u="1"/>
        <n v="0.23288226127624501" u="1"/>
        <n v="37.522818088531501" u="1"/>
        <n v="0.114671945571899" u="1"/>
        <n v="2.4049282073974601E-3" u="1"/>
        <n v="4.6746730804443403E-3" u="1"/>
        <n v="8.58154296875E-2" u="1"/>
        <n v="20.942823171615601" u="1"/>
        <n v="0.206656694412231" u="1"/>
        <n v="12.7773034572601" u="1"/>
        <n v="1856.3769793510401" u="1"/>
        <n v="29.074722766876199" u="1"/>
        <n v="4.5630216598510701E-2" u="1"/>
        <n v="101.608547687531" u="1"/>
        <n v="3.6756992340087899E-3" u="1"/>
        <n v="1.7945528030395501E-2" u="1"/>
        <n v="8.4506511688232394E-2" u="1"/>
        <n v="83.145295858383193" u="1"/>
        <n v="7.3186669349670401" u="1"/>
        <n v="2.95872688293457E-2" u="1"/>
        <n v="1.7126798629760701E-2" u="1"/>
        <n v="14.022733688354499" u="1"/>
        <n v="0.407301425933838" u="1"/>
        <n v="1.2358903884887701E-2" u="1"/>
        <n v="17.9714820384979" u="1"/>
        <n v="3.02004814147949E-3" u="1"/>
        <n v="121.71235060691799" u="1"/>
        <n v="3.9374828338623004E-3" u="1"/>
        <n v="46.355033159256003" u="1"/>
        <n v="7.6265335083007804E-3" u="1"/>
        <n v="183.34473752975501" u="1"/>
        <n v="191.498908042908" u="1"/>
        <n v="25.937371015548699" u="1"/>
        <n v="5.43025827407837" u="1"/>
        <n v="9.3696355819702107E-2" u="1"/>
        <n v="2.3192384243011501" u="1"/>
        <n v="2.2413730621337899E-3" u="1"/>
        <n v="197.21386885643" u="1"/>
        <n v="5.3815836906433097" u="1"/>
        <n v="0.104191541671753" u="1"/>
        <n v="1.9333362579345701E-3" u="1"/>
        <n v="6.01714992523193" u="1"/>
        <n v="316.92699503898598" u="1"/>
        <n v="155.06326103210401" u="1"/>
        <n v="626.28883743286099" u="1"/>
        <n v="67.796750783920302" u="1"/>
        <n v="28.096701860427899" u="1"/>
        <n v="0.42570257186889598" u="1"/>
        <n v="222.08110642433201" u="1"/>
        <n v="1.4163732528686499E-2" u="1"/>
        <n v="1.17864608764648E-2" u="1"/>
        <n v="1.34258270263672E-2" u="1"/>
        <n v="3.67617607116699E-3" u="1"/>
        <n v="7.6005516052246103" u="1"/>
        <n v="5.0446987152099601E-3" u="1"/>
        <n v="1.22144055366516" u="1"/>
        <n v="3.1262443065643302" u="1"/>
        <n v="5.2501068115234402" u="1"/>
        <n v="8.9768409729003906E-2" u="1"/>
        <n v="112.27211284637499" u="1"/>
        <n v="303.94253230094898" u="1"/>
        <n v="7.38120079040527E-3" u="1"/>
        <n v="659.56897687911999" u="1"/>
        <n v="2.41799354553223E-2" u="1"/>
        <n v="7.8620910644531194E-2" u="1"/>
        <n v="4.8304939270019496" u="1"/>
        <n v="1.97407007217407" u="1"/>
        <n v="4.9808554649353001" u="1"/>
        <n v="9.9477846622467005" u="1"/>
        <n v="2.82793045043945E-2" u="1"/>
        <n v="33.168354749679601" u="1"/>
        <n v="0.41785120964050299" u="1"/>
        <n v="9.98330116271973E-3" u="1"/>
        <n v="1.31303739547729" u="1"/>
        <n v="9.3051910400390597E-2" u="1"/>
        <n v="0.17915153503417999" u="1"/>
        <n v="160.75300550460801" u="1"/>
        <n v="2.2420854568481401" u="1"/>
        <n v="30.425298452377302" u="1"/>
        <n v="0.62662243843078602" u="1"/>
        <n v="6.72013258934021" u="1"/>
        <n v="2.3689746856689502E-2" u="1"/>
        <n v="3.7619726657867401" u="1"/>
        <n v="104.80294322967499" u="1"/>
        <n v="379.287749528885" u="1"/>
        <n v="6.4856290817260701E-2" u="1"/>
        <n v="2.8157234191894501E-3" u="1"/>
        <n v="329.967888116837" u="1"/>
        <n v="235.96572732925401" u="1"/>
        <n v="262.53735542297397" u="1"/>
        <n v="3.06946969032288" u="1"/>
        <n v="0.112076044082642" u="1"/>
        <n v="2.4263858795165998E-3" u="1"/>
        <n v="204.594262123108" u="1"/>
        <n v="3.04133892059326E-2" u="1"/>
        <n v="81.922259092330904" u="1"/>
        <n v="907.48927140235901" u="1"/>
        <n v="312.65985131263699" u="1"/>
        <n v="0.112082004547119" u="1"/>
        <n v="23.8800883293152" u="1"/>
        <n v="7.1361064910888698E-3" u="1"/>
        <n v="5.0456523895263698E-3" u="1"/>
        <n v="6.6852569580078099E-3" u="1"/>
        <n v="20.521947622299201" u="1"/>
        <n v="3.26728391647339" u="1"/>
        <n v="0.29198837280273399" u="1"/>
        <n v="3.09064388275146E-2" u="1"/>
        <n v="9.0441226959228502E-2" u="1"/>
        <n v="37.301862" u="1"/>
        <n v="1633.4234340190901" u="1"/>
        <n v="0.84182763099670399" u="1"/>
        <n v="343.76876282692001" u="1"/>
        <n v="3.93915176391602E-3" u="1"/>
        <n v="1572.4659059047699" u="1"/>
        <n v="112.62659335136399" u="1"/>
        <n v="0.44940233230590798" u="1"/>
        <n v="4.7590732574462899E-3" u="1"/>
        <n v="29.8052418231964" u="1"/>
        <n v="3.0575900077819802" u="1"/>
        <n v="2.6480674743652299E-2" u="1"/>
        <n v="2.7672433853149401" u="1"/>
        <n v="4985.1141409873999" u="1"/>
        <n v="4.9641132354736302E-3" u="1"/>
        <n v="639.98256731033302" u="1"/>
        <n v="5.0051212310790998E-3" u="1"/>
        <n v="1070.71701455116" u="1"/>
        <n v="3.9419174194335903E-2" u="1"/>
        <n v="8.38885307312012E-2" u="1"/>
        <n v="1.49462914466858" u="1"/>
        <n v="0.175255537033081" u="1"/>
        <n v="51.067418813705402" u="1"/>
        <n v="13.969135999679599" u="1"/>
        <n v="5.7616665363311803" u="1"/>
        <n v="29.208095073700001" u="1"/>
        <n v="0.47565221786499001" u="1"/>
        <n v="4.5498418807983398" u="1"/>
        <n v="5.3741931915283203E-3" u="1"/>
        <n v="1.1139950752258301" u="1"/>
        <n v="1.18278789520264" u="1"/>
        <n v="45.308710098266602" u="1"/>
        <n v="88.261472940444904" u="1"/>
        <n v="373.702404975891" u="1"/>
        <n v="1.2445449829101601E-2" u="1"/>
        <n v="1.46589279174805E-2" u="1"/>
        <n v="4.0351426601409903" u="1"/>
        <n v="0.74514293670654297" u="1"/>
        <n v="8.2366347312927193" u="1"/>
        <n v="994.86620330810501" u="1"/>
        <n v="2.0375251770019501E-3" u="1"/>
        <n v="50.402515172958402" u="1"/>
        <n v="2752.6708781719199" u="1"/>
        <n v="4.9235820770263698E-3" u="1"/>
        <n v="85.871227979660006" u="1"/>
        <n v="1.31018161773682E-2" u="1"/>
        <n v="10.2405741214752" u="1"/>
        <n v="22.874634265899701" u="1"/>
        <n v="84.055206060409503" u="1"/>
        <n v="0.11275219917297399" u="1"/>
        <n v="38.595817804336498" u="1"/>
        <n v="1.58548355102539E-3" u="1"/>
        <n v="2.1409137248992902" u="1"/>
        <n v="2.32458114624023E-3" u="1"/>
        <n v="51.264594316482501" u="1"/>
        <n v="100.501039505005" u="1"/>
        <n v="0.72419691085815396" u="1"/>
        <n v="2.3040771484375E-3" u="1"/>
        <n v="1.6469955444335901E-3" u="1"/>
        <n v="571.54659104347195" u="1"/>
        <n v="2.3532390594482401E-2" u="1"/>
        <n v="0.40748333930969199" u="1"/>
        <n v="9.5704555511474595E-2" u="1"/>
        <n v="996.47078704833996" u="1"/>
        <n v="124.15939164161701" u="1"/>
        <n v="3.4313201904296901E-3" u="1"/>
        <n v="1.8440513610839799" u="1"/>
        <n v="5.8772087097168003E-2" u="1"/>
        <n v="4.6780109405517604E-3" u="1"/>
        <n v="6.3586235046386701E-3" u="1"/>
        <n v="0.410115957260132" u="1"/>
        <n v="1.75976753234863E-3" u="1"/>
        <n v="9.4137191772460903E-3" u="1"/>
        <n v="3.94034385681152E-3" u="1"/>
        <n v="28.345170259475701" u="1"/>
        <n v="4.3593950271606401" u="1"/>
        <n v="97.250020980835004" u="1"/>
        <n v="6.0718059539794896E-3" u="1"/>
        <n v="2.63214111328125E-3" u="1"/>
        <n v="446.64609694480902" u="1"/>
        <n v="7.8657865524292006E-2" u="1"/>
        <n v="30.1205158233643" u="1"/>
        <n v="0.10226941108703599" u="1"/>
        <n v="35028.612664222703" u="1"/>
        <n v="1.2365579605102499E-2" u="1"/>
        <n v="12.8800475597382" u="1"/>
        <n v="1.6627953052520801" u="1"/>
        <n v="4.5997638702392596" u="1"/>
        <n v="5.9121048450469997" u="1"/>
        <n v="6.1288855075836199" u="1"/>
        <n v="3.4315586090087899E-3" u="1"/>
        <n v="21.6578478813171" u="1"/>
        <n v="40.7646579742432" u="1"/>
        <n v="1.1142830848693801" u="1"/>
        <n v="3.6161806583404501" u="1"/>
        <n v="4.3692588806152302E-2" u="1"/>
        <n v="0.38653540611267101" u="1"/>
        <n v="8.7587833404540998E-3" u="1"/>
        <n v="1.58185291290283" u="1"/>
        <n v="25.254721879959099" u="1"/>
        <n v="2.9148645401000999" u="1"/>
        <n v="10.686322927475" u="1"/>
        <n v="1.3431787490844701E-2" u="1"/>
        <n v="1.0571928024292001" u="1"/>
        <n v="4.0228366851806597E-3" u="1"/>
        <n v="0.74235558509826705" u="1"/>
        <n v="4.5097205638885498" u="1"/>
        <n v="13.167840719222999" u="1"/>
        <n v="1.49073600769043E-2" u="1"/>
        <n v="8.1851482391357405E-3" u="1"/>
        <n v="0.90268564224243197" u="1"/>
        <n v="7.3418617248535198E-2" u="1"/>
        <n v="8.4311962127685495E-3" u="1"/>
        <n v="3047.802702" u="1"/>
        <n v="4.1745553016662598" u="1"/>
        <n v="2.7226500511169398" u="1"/>
        <n v="36.883008718490601" u="1"/>
        <n v="959.67316460609402" u="1"/>
        <n v="2.4381451606750502" u="1"/>
        <n v="3.9031505584716801E-3" u="1"/>
        <n v="2.8579235076904301E-3" u="1"/>
        <n v="1.1451244354247999E-3" u="1"/>
        <n v="13.4565238952637" u="1"/>
        <n v="11.2603359222412" u="1"/>
        <n v="6.6864490509033203E-2" u="1"/>
        <n v="1.4321129322052" u="1"/>
        <n v="8.7915828227996808" u="1"/>
        <n v="1.98245024681091" u="1"/>
        <n v="5.0480365753173802E-3" u="1"/>
        <n v="313.52469420432999" u="1"/>
        <n v="255.867472410202" u="1"/>
        <n v="1.4846222400665301" u="1"/>
        <n v="0.35509800910949701" u="1"/>
        <n v="3.54998111724854E-2" u="1"/>
        <n v="3.3524756431579599" u="1"/>
        <n v="427.45044946670498" u="1"/>
        <n v="72.362352132797199" u="1"/>
        <n v="2.2637844085693398E-3" u="1"/>
        <n v="92.709355115890503" u="1"/>
        <n v="7.2924649715423602" u="1"/>
        <n v="197.592685699463" u="1"/>
        <n v="1.41711235046387E-2" u="1"/>
        <n v="5.74724674224854E-2" u="1"/>
        <n v="305.04040074348399" u="1"/>
        <n v="2.23915576934814E-2" u="1"/>
        <n v="1.1850726604461701" u="1"/>
        <n v="261.66731762886002" u="1"/>
        <n v="165.11377120018" u="1"/>
        <n v="20.267208337783799" u="1"/>
        <n v="5.8002374172210702" u="1"/>
        <n v="0.53262257575988803" u="1"/>
        <n v="1.82926654815674E-2" u="1"/>
        <n v="0.79788255691528298" u="1"/>
        <n v="14.0460090637207" u="1"/>
        <n v="172.48092555999801" u="1"/>
        <n v="5.2227973937988302E-2" u="1"/>
        <n v="5.6686117649078396" u="1"/>
        <n v="1.2122631072998E-2" u="1"/>
        <n v="125.336551904678" u="1"/>
        <n v="0.23830032348632799" u="1"/>
        <n v="6.2440886497497603" u="1"/>
        <n v="24.635241746902501" u="1"/>
        <n v="6.8113803863525399E-3" u="1"/>
        <n v="1.6782283782959E-3" u="1"/>
        <n v="1.2273788452148401E-3" u="1"/>
        <n v="11.6840393543243" u="1"/>
        <n v="3.0839443206787101E-3" u="1"/>
        <n v="2.0387172698974601E-3" u="1"/>
        <n v="2.7232623100280802" u="1"/>
        <n v="11.215233087539699" u="1"/>
        <n v="1.7704963684082001E-3" u="1"/>
        <n v="3.13422799110413" u="1"/>
        <n v="1.08318090438843" u="1"/>
        <n v="16.121799945831299" u="1"/>
        <n v="70.088967561721802" u="1"/>
        <n v="116.558349132538" u="1"/>
        <n v="1.49919986724854E-2" u="1"/>
        <n v="1.33795762062073" u="1"/>
        <n v="0.58514618873596203" u="1"/>
        <n v="2.6946067810058598E-3" u="1"/>
        <n v="135.81920146942099" u="1"/>
        <n v="1.29601502418518" u="1"/>
        <n v="8.1882476806640608E-3" u="1"/>
        <n v="910.53903365135204" u="1"/>
        <n v="2.32577323913574E-3" u="1"/>
        <n v="1.9140243530273401E-3" u="1"/>
        <n v="0.60090756416320801" u="1"/>
        <n v="0.87141418457031194" u="1"/>
        <n v="0.999658823013306" u="1"/>
        <n v="6.7298412322998004E-3" u="1"/>
        <n v="1.9569396972656198E-3" u="1"/>
        <n v="97.674533367156997" u="1"/>
        <n v="2.63292789459229E-2" u="1"/>
        <n v="29.5067186355591" u="1"/>
        <n v="6.3199996948242196E-3" u="1"/>
        <n v="4.3115615844726597E-3" u="1"/>
        <n v="0.25287199020385698" u="1"/>
        <n v="0.71111750602722201" u="1"/>
        <n v="7.67278671264648E-3" u="1"/>
        <n v="1.1959791183471701E-2" u="1"/>
        <n v="3.69906425476074E-3" u="1"/>
        <n v="2.65383720397949E-3" u="1"/>
        <n v="118.442096948624" u="1"/>
        <n v="26.487085580825799" u="1"/>
        <n v="4.0266063213348398" u="1"/>
        <n v="3.1576156616210903E-2" u="1"/>
        <n v="23.892849922180201" u="1"/>
        <n v="1.5656948089599601E-3" u="1"/>
        <n v="5.2134990692138698E-3" u="1"/>
        <n v="3.2482147216796901E-3" u="1"/>
        <n v="1.5106341838836701" u="1"/>
        <n v="73.118930816650405" u="1"/>
        <n v="9.5827579498290998E-3" u="1"/>
        <n v="5.91039657592773E-3" u="1"/>
        <n v="2.3055076599121098E-3" u="1"/>
        <n v="4.8651916980743399" u="1"/>
        <n v="24.735050201416001" u="1"/>
        <n v="857.42956614494301" u="1"/>
        <n v="5.0497055053710903E-3" u="1"/>
        <n v="7.9354763031005901E-2" u="1"/>
        <n v="201.57157182693501" u="1"/>
        <n v="120.265931367874" u="1"/>
        <n v="0.25551581382751498" u="1"/>
        <n v="2.44903564453125E-3" u="1"/>
        <n v="3.47375869750977E-3" u="1"/>
        <n v="2.42853164672852E-3" u="1"/>
        <n v="16.127421855926499" u="1"/>
        <n v="9.1817855834960896E-2" u="1"/>
        <n v="1.6051719188690201" u="1"/>
        <n v="11289.787507057201" u="1"/>
        <n v="7.7080118656158403" u="1"/>
        <n v="9.5099210739135701E-2" u="1"/>
        <n v="5.8796882629394497E-2" u="1"/>
        <n v="28.9081563949585" u="1"/>
        <n v="1228.55712246895" u="1"/>
        <n v="2.42009162902832E-2" u="1"/>
        <n v="2.2032260894775399E-3" u="1"/>
        <n v="8.3278288841247594" u="1"/>
        <n v="30.4225401878357" u="1"/>
        <n v="83.6728000640869" u="1"/>
        <n v="2.6004791259765601E-2" u="1"/>
        <n v="1.6659021377563501E-2" u="1"/>
        <n v="75.320240497589097" u="1"/>
        <n v="0.30013513565063499" u="1"/>
        <n v="1.1961221694946299E-2" u="1"/>
        <n v="743.54881167411804" u="1"/>
        <n v="6.2513475418090803" u="1"/>
        <n v="2.2324640750885001" u="1"/>
        <n v="0.230472803115845" u="1"/>
        <n v="2.0266771316528299E-2" u="1"/>
        <n v="3.1407620906829798" u="1"/>
        <n v="1.79996514320374" u="1"/>
        <n v="0.14391016960144001" u="1"/>
        <n v="14.587546586990401" u="1"/>
        <n v="229.92404770851101" u="1"/>
        <n v="3.8368465900421098" u="1"/>
        <n v="680.21303391456604" u="1"/>
        <n v="2.1214485168457001E-3" u="1"/>
        <n v="0.34999608993530301" u="1"/>
        <n v="2.6338100433349601E-3" u="1"/>
        <n v="8.9859247207641602E-2" u="1"/>
        <n v="4.3716192245483398E-2" u="1"/>
        <n v="1.1523962020873999" u="1"/>
        <n v="0.28179717063903797" u="1"/>
        <n v="2.8983447551727299" u="1"/>
        <n v="22.581614255905201" u="1"/>
        <n v="2.3547172546386701E-2" u="1"/>
        <n v="0.79288339614868197" u="1"/>
        <n v="2.6498317718505901E-2" u="1"/>
        <n v="24.2119045257568" u="1"/>
        <n v="2.87985801696777E-3" u="1"/>
        <n v="3.6475844383239702" u="1"/>
        <n v="2.6705021858215301" u="1"/>
        <n v="7.7402591705322293E-2" u="1"/>
        <n v="2.5353121757507302" u="1"/>
        <n v="92.214648723602295" u="1"/>
        <n v="2.36749649047852E-3" u="1"/>
        <n v="42.803067922592199" u="1"/>
        <n v="0.606348276138306" u="1"/>
        <n v="7.2641372680664097E-3" u="1"/>
        <n v="9.0112686157226597E-3" u="1"/>
        <n v="4.8309803009033203E-2" u="1"/>
        <n v="1.30109667778015" u="1"/>
        <n v="6.44445419311523E-3" u="1"/>
        <n v="266.74075317382801" u="1"/>
        <n v="9.2490434646606404E-2" u="1"/>
        <n v="0.129497051239014" u="1"/>
        <n v="2.8631448745727501E-2" u="1"/>
        <n v="9.2575550079345703E-3" u="1"/>
        <n v="8.27383995056152E-3" u="1"/>
        <n v="23.661030530929601" u="1"/>
        <n v="334.34429287910501" u="1"/>
        <n v="6.8135261535644497E-3" u="1"/>
        <n v="97.980835914611802" u="1"/>
        <n v="0.69034075736999501" u="1"/>
        <n v="0.15573859214782701" u="1"/>
        <n v="5.9938430786132804E-3" u="1"/>
        <n v="0.30806779861450201" u="1"/>
        <n v="4619.9227406978598" u="1"/>
        <n v="0.76672220230102495" u="1"/>
        <n v="1244.9058864116701" u="1"/>
        <n v="0.38152432441711398" u="1"/>
        <n v="4.29717969894409" u="1"/>
        <n v="6.67262530326843" u="1"/>
        <n v="28.219488382339499" u="1"/>
        <n v="4.76431846618652E-3" u="1"/>
        <n v="4.6673774719238302E-2" u="1"/>
        <n v="34.365968465805103" u="1"/>
        <n v="6.0781972408294704" u="1"/>
        <n v="7.2165727615356404E-2" u="1"/>
        <n v="150.63370680809001" u="1"/>
        <n v="590.30470395088196" u="1"/>
        <n v="2.4306807518005402" u="1"/>
        <n v="46.414054155349703" u="1"/>
        <n v="3.2081604003906198E-3" u="1"/>
        <n v="3.7205219268798802E-3" u="1"/>
        <n v="28.433712959289601" u="1"/>
        <n v="3.5198688507080099E-2" u="1"/>
        <n v="10.7658722400665" u="1"/>
        <n v="0.19903564453125" u="1"/>
        <n v="1281.17216086388" u="1"/>
        <n v="2.4517874717712398" u="1"/>
        <n v="4.8793106079101598" u="1"/>
        <n v="6.8159823417663601" u="1"/>
        <n v="139.36097526550299" u="1"/>
        <n v="0.12689590454101601" u="1"/>
        <n v="48.711058855056798" u="1"/>
        <n v="1.46746349334717" u="1"/>
        <n v="5.0516128540039097E-3" u="1"/>
        <n v="19.612360239028899" u="1"/>
        <n v="5.8331346511840803" u="1"/>
        <n v="46.510239601135297" u="1"/>
        <n v="4.1499137878418003E-3" u="1"/>
        <n v="1118.0817911624899" u="1"/>
        <n v="8.4030387401580793" u="1"/>
        <n v="29.565498352050799" u="1"/>
        <n v="7.4291229248046901E-3" u="1"/>
        <n v="0.26614022254943798" u="1"/>
        <n v="8.6853504180908203E-3" u="1"/>
        <n v="6.3311324119567898" u="1"/>
        <n v="0.46551489830017101" u="1"/>
        <n v="20397.488402366602" u="1"/>
        <n v="255.078882217407" u="1"/>
        <n v="2.1257400512695299E-2" u="1"/>
        <n v="1.3511180877685499E-3" u="1"/>
        <n v="5.6845426559448201E-2" u="1"/>
        <n v="2.7780532836914102E-3" u="1"/>
        <n v="1.4998197555542001E-2" u="1"/>
        <n v="5.4619312286376996E-3" u="1"/>
        <n v="3.4134387969970699E-3" u="1"/>
        <n v="10.430274724960301" u="1"/>
        <n v="1.6955149173736599" u="1"/>
        <n v="8.6040496826171892E-3" u="1"/>
        <n v="0.90033841133117698" u="1"/>
        <n v="89.993121862411499" u="1"/>
        <n v="2.4345445632934601" u="1"/>
        <n v="1.3702423572540301" u="1"/>
        <n v="1.0653734207153299E-2" u="1"/>
        <n v="1.22931003570557E-2" u="1"/>
        <n v="5.2981376647949201E-3" u="1"/>
        <n v="0.36060428619384799" u="1"/>
        <n v="4.01232242584229E-2" u="1"/>
        <n v="57.781703710556002" u="1"/>
        <n v="5.1855764389038104" u="1"/>
        <n v="47.714768171310403" u="1"/>
        <n v="643.16589021682705" u="1"/>
        <n v="3.7173032760620103E-2" u="1"/>
        <n v="3.6699402332305899" u="1"/>
        <n v="4.5698881149291999E-2" u="1"/>
        <n v="2.0447084903717001" u="1"/>
        <n v="421.30104923248302" u="1"/>
        <n v="4.9705173969268799" u="1"/>
        <n v="363.70416235923801" u="1"/>
        <n v="319.688933849335" u="1"/>
        <n v="9.1786384582519497E-3" u="1"/>
        <n v="0.13217115402221699" u="1"/>
        <n v="19.035962104797399" u="1"/>
        <n v="348.00503325462302" u="1"/>
        <n v="3.29065322875977E-3" u="1"/>
        <n v="416.27713179588301" u="1"/>
        <n v="9.5214974880218506" u="1"/>
        <n v="0.96860337257385298" u="1"/>
        <n v="2.93210005760193" u="1"/>
        <n v="24.050124168396" u="1"/>
        <n v="23.476399421691902" u="1"/>
        <n v="7.4710845947265599E-3" u="1"/>
        <n v="2.09324359893799E-2" u="1"/>
        <n v="149.15522646904" u="1"/>
        <n v="0.35014724731445301" u="1"/>
        <n v="1.32843041419983" u="1"/>
        <n v="1.0900974273681601E-2" u="1"/>
        <n v="4.0783643722534201E-2" u="1"/>
        <n v="1.0326862335205101E-2" u="1"/>
        <n v="16.761740446090698" u="1"/>
        <n v="7.4157476425170898E-2" u="1"/>
        <n v="1.23858451843262E-3" u="1"/>
        <n v="67.8483021259308" u="1"/>
        <n v="121.849056005478" u="1"/>
        <n v="4.3080568313598598E-2" u="1"/>
        <n v="2.4886341094970699" u="1"/>
        <n v="0.94241833686828602" u="1"/>
        <n v="159.43282914161699" u="1"/>
        <n v="26.041867733001698" u="1"/>
        <n v="10.9717562198639" u="1"/>
        <n v="1.04911327362061E-2" u="1"/>
        <n v="0.15579962730407701" u="1"/>
        <n v="3.6522388458252002E-2" u="1"/>
        <n v="33.426777362823501" u="1"/>
        <n v="4.3971538543701198E-3" u="1"/>
        <n v="1.03273391723633E-2" u="1"/>
        <n v="2880.31526708603" u="1"/>
        <n v="38.9380812644958" u="1"/>
        <n v="6.8259239196777302E-2" u="1"/>
        <n v="360.86969828605697" u="1"/>
        <n v="0.16498517990112299" u="1"/>
        <n v="1.6835451126098602E-2" u="1"/>
        <n v="2.0480422973632799" u="1"/>
        <n v="1.05572438240051" u="1"/>
        <n v="5.4692132472991899" u="1"/>
        <n v="253.94308161735501" u="1"/>
        <n v="0.126950263977051" u="1"/>
        <n v="0.33968853950500499" u="1"/>
        <n v="1.7214725017547601" u="1"/>
        <n v="134.18837141990701" u="1"/>
        <n v="10.6854889392853" u="1"/>
        <n v="3.2145869731903098" u="1"/>
        <n v="0.21483325958252" u="1"/>
        <n v="23.1170315742493" u="1"/>
        <n v="9.5813055038452095" u="1"/>
        <n v="3.3674337863922101" u="1"/>
        <n v="1.72153544425964" u="1"/>
        <n v="16.573801517486601" u="1"/>
        <n v="3.94678115844727E-3" u="1"/>
        <n v="5.1765441894531198E-3" u="1"/>
        <n v="16.453590631485" u="1"/>
        <n v="86.128671169281006" u="1"/>
        <n v="0.59914970397949197" u="1"/>
        <n v="5.3553702831268302" u="1"/>
        <n v="1.7493247985839799E-2" u="1"/>
        <n v="26.5488426685333" u="1"/>
        <n v="5178.0725060000004" u="1"/>
        <n v="0.48661637306213401" u="1"/>
        <n v="1.15490794181824" u="1"/>
        <n v="0.63295817375183105" u="1"/>
        <n v="1.1473422050476101" u="1"/>
        <n v="0.83757853507995605" u="1"/>
        <n v="4.27484512329102E-3" u="1"/>
        <n v="0.583418369293213" u="1"/>
        <n v="5.5350682735443097" u="1"/>
        <n v="1.1148452758789101E-2" u="1"/>
        <n v="1.74093246459961E-3" u="1"/>
        <n v="1.56245994567871" u="1"/>
        <n v="3.1683444976806602E-3" u="1"/>
        <n v="1.6345977783203101E-2" u="1"/>
        <n v="2.6149749755859401E-3" u="1"/>
        <n v="3.1273365020752001E-3" u="1"/>
        <n v="2.0424942970275901" u="1"/>
        <n v="4.72013211250305" u="1"/>
        <n v="200.417662382126" u="1"/>
        <n v="32.179347038269" u="1"/>
        <n v="0.55196380615234397" u="1"/>
        <n v="1.1640787124633799E-2" u="1"/>
        <n v="0.53622341156005904" u="1"/>
        <n v="0.52049207687377896" u="1"/>
        <n v="176.529716730118" u="1"/>
        <n v="2.2871494293212899E-3" u="1"/>
        <n v="1.0873663425445601" u="1"/>
        <n v="4.4391155242919896E-3" u="1"/>
        <n v="2521.9843156337702" u="1"/>
        <n v="1.3106994628906199" u="1"/>
        <n v="0.114183664321899" u="1"/>
        <n v="4.30886745452881E-2" u="1"/>
        <n v="20.341777324676499" u="1"/>
        <n v="66.525002241134601" u="1"/>
        <n v="114.251983165741" u="1"/>
        <n v="364.94164633750898" u="1"/>
        <n v="0.73037099838256803" u="1"/>
        <n v="87.197538375854506" u="1"/>
        <n v="8.40846490859985" u="1"/>
        <n v="9.4275069236755407" u="1"/>
        <n v="2.0003318786621098E-3" u="1"/>
        <n v="2.5126934051513698E-3" u="1"/>
        <n v="4.9601407051086399" u="1"/>
        <n v="0.29252433776855502" u="1"/>
        <n v="3.0865669250488299E-3" u="1"/>
        <n v="3.3253431320190402E-2" u="1"/>
        <n v="28.2803263664246" u="1"/>
        <n v="4.0665318965911901" u="1"/>
        <n v="8.6083412170410208E-3" u="1"/>
        <n v="5.9681417942047101" u="1"/>
        <n v="2652.3571543693502" u="1"/>
        <n v="4.0486330986022896" u="1"/>
        <n v="115.84011387824999" u="1"/>
        <n v="2.3078918457031198E-3" u="1"/>
        <n v="2.2668838500976602E-3" u="1"/>
        <n v="1.56929492950439E-2" u="1"/>
        <n v="0.40272426605224598" u="1"/>
        <n v="283.13059353828402" u="1"/>
        <n v="0.821941137313843" u="1"/>
        <n v="1.5084981918335001E-2" u="1"/>
        <n v="4.0297508239746102E-3" u="1"/>
        <n v="6.2022209167480503E-3" u="1"/>
        <n v="10518.167641878101" u="1"/>
        <n v="140.00397944450401" u="1"/>
        <n v="6.3662528991699201E-3" u="1"/>
        <n v="9.6747875213622995E-3" u="1"/>
        <n v="69.886676549911499" u="1"/>
        <n v="74.195301771163898" u="1"/>
        <n v="5.5784964561462402" u="1"/>
        <n v="5.4235458374023403E-3" u="1"/>
        <n v="5.4645538330078099E-3" u="1"/>
        <n v="4.8352186679840097" u="1"/>
        <n v="3.6811828613281198E-3" u="1"/>
        <n v="7.0709948539733896" u="1"/>
        <n v="6.6318750381469699E-2" u="1"/>
        <n v="24.1066269874573" u="1"/>
        <n v="389.82530021667498" u="1"/>
        <n v="0.62553501129150402" u="1"/>
        <n v="6.4303877353668204" u="1"/>
        <n v="5.3007602691650399E-3" u="1"/>
        <n v="18.473993301391602" u="1"/>
        <n v="5.1531276702880904" u="1"/>
        <n v="5.9623460769653303" u="1"/>
        <n v="56.606388807296803" u="1"/>
        <n v="4.4571843147277797" u="1"/>
        <n v="138.65688681602501" u="1"/>
        <n v="822.85828208923294" u="1"/>
        <n v="1.31090831756592" u="1"/>
        <n v="0.86397099494934104" u="1"/>
        <n v="7.1043968200683602E-3" u="1"/>
        <n v="37.129268646240199" u="1"/>
        <n v="2.12999367713928" u="1"/>
        <n v="5.2606344223022503E-2" u="1"/>
        <n v="0.21095395088195801" u="1"/>
        <n v="3768.16042137146" u="1"/>
        <n v="3.4760646820068399" u="1"/>
        <n v="5.7518482208251996E-3" u="1"/>
        <n v="0.56493163108825695" u="1"/>
        <n v="4.0146350860595703E-2" u="1"/>
        <n v="11.9718716144562" u="1"/>
        <n v="19.266793012619001" u="1"/>
        <n v="209.60142087936401" u="1"/>
        <n v="10.66455078125" u="1"/>
        <n v="27.6341843605042" u="1"/>
        <n v="358.67393255233799" u="1"/>
        <n v="0.31883001327514598" u="1"/>
        <n v="0.35555553436279302" u="1"/>
        <n v="27.2067983150482" u="1"/>
        <n v="4.27651405334473E-3" u="1"/>
        <n v="1.5860557556152299E-2" u="1"/>
        <n v="3.3740997314453099E-3" u="1"/>
        <n v="2.8495748043060298" u="1"/>
        <n v="0.57021832466125499" u="1"/>
        <n v="2.8207302093505898E-3" u="1"/>
        <n v="3.9076805114746102E-3" u="1"/>
        <n v="1.0486965179443399" u="1"/>
        <n v="2.6997737884521502" u="1"/>
        <n v="6.7770481109619097E-3" u="1"/>
        <n v="31.880628585815401" u="1"/>
        <n v="3.7252256870269802" u="1"/>
        <n v="7.3919296264648403E-3" u="1"/>
        <n v="1.36938095092773E-2" u="1"/>
        <n v="129.0611992" u="1"/>
        <n v="5.3834915161132804E-3" u="1"/>
        <n v="2.5383198261261" u="1"/>
        <n v="9.2668533325195295E-3" u="1"/>
        <n v="5.1299765110015896" u="1"/>
        <n v="605.12196135520901" u="1"/>
        <n v="9.8407268524169905E-3" u="1"/>
        <n v="2.7896475791931201" u="1"/>
        <n v="4.2305278778076199" u="1"/>
        <n v="230.98882651329001" u="1"/>
        <n v="0.84833121299743697" u="1"/>
        <n v="1.6353607177734399E-2" u="1"/>
        <n v="9.1255664825439495E-2" u="1"/>
        <n v="26.127784013748201" u="1"/>
        <n v="3.80468368530273E-3" u="1"/>
        <n v="6.1466217041015597E-2" u="1"/>
        <n v="264.16907668113703" u="1"/>
        <n v="24.014095306396499" u="1"/>
        <n v="80.370464086532607" u="1"/>
        <n v="4.1340250968933097" u="1"/>
        <n v="5.3837299346923802E-3" u="1"/>
        <n v="35.553677320480297" u="1"/>
        <n v="0.39756441116333002" u="1"/>
        <n v="1.0488204956054701" u="1"/>
        <n v="2.7011632919311499E-2" u="1"/>
        <n v="4.7366857528686503E-2" u="1"/>
        <n v="0.95328640937805198" u="1"/>
        <n v="8.6011886596679701E-2" u="1"/>
        <n v="2.85621166229248" u="1"/>
        <n v="8.7979555130004897E-2" u="1"/>
        <n v="2.8619766235351602E-3" u="1"/>
        <n v="224.519594192505" u="1"/>
        <n v="5.58876991271973E-3" u="1"/>
        <n v="88.702011823654203" u="1"/>
        <n v="4.8679113388061503E-2" u="1"/>
        <n v="5.1415324211120597" u="1"/>
        <n v="2.4726390838622999E-3" u="1"/>
        <n v="0.22803378105163599" u="1"/>
        <n v="1.63547992706299E-2" u="1"/>
        <n v="19.3429064750671" u="1"/>
        <n v="9.5956325531005894E-3" u="1"/>
        <n v="1298.99269771576" u="1"/>
        <n v="4.26710748672485" u="1"/>
        <n v="23.3937859535217" u="1"/>
        <n v="9.2402758598327601" u="1"/>
        <n v="4.4002532958984401E-3" u="1"/>
        <n v="2.57515907287598E-3" u="1"/>
        <n v="0.274290561676025" u="1"/>
        <n v="2.1428060531616202" u="1"/>
        <n v="1.7339468002319301E-2" u="1"/>
        <n v="7.3073565959930402" u="1"/>
        <n v="0.71722817420959495" u="1"/>
        <n v="94.717685699462905" u="1"/>
        <n v="343.64281940460199" u="1"/>
        <n v="3.2310485839843802E-3" u="1"/>
        <n v="6.8597793579101597E-3" u="1"/>
        <n v="8.3665847778320295E-3" u="1"/>
        <n v="458.80452442169201" u="1"/>
        <n v="4.5645236968994097E-3" u="1"/>
        <n v="24.833848476409901" u="1"/>
        <n v="1.48676133155823" u="1"/>
        <n v="2.51437163352966" u="1"/>
        <n v="55.711040973663302" u="1"/>
        <n v="1.2087821960449199E-3" u="1"/>
        <n v="45.111313104629502" u="1"/>
        <n v="81.916357278823895" u="1"/>
        <n v="7.5159072875976597E-3" u="1"/>
        <n v="368.37222623825102" u="1"/>
        <n v="1.19300389289856" u="1"/>
        <n v="2.69842147827148E-3" u="1"/>
        <n v="3.95375299453735" u="1"/>
        <n v="1.68910884857178" u="1"/>
        <n v="6.7680037021636998" u="1"/>
        <n v="21917.710492610899" u="1"/>
        <n v="6.3726902008056599E-2" u="1"/>
        <n v="9.0231895446777292E-3" u="1"/>
        <n v="9.2583179473876995E-2" u="1"/>
        <n v="23.082715034484899" u="1"/>
        <n v="3.9059762954711901" u="1"/>
        <n v="9.9142551422119099E-2" u="1"/>
        <n v="1.0499000549316399E-2" u="1"/>
        <n v="3.9504289627075202E-2" u="1"/>
        <n v="2.2119488716125502" u="1"/>
        <n v="0.15854597091674799" u="1"/>
        <n v="2.45261192321777E-3" u="1"/>
        <n v="1.0089397430419899E-2" u="1"/>
        <n v="12.4441874027252" u="1"/>
        <n v="25.435059070587201" u="1"/>
        <n v="1.15406513214111" u="1"/>
        <n v="19.130119800567599" u="1"/>
        <n v="42.856938123703003" u="1"/>
        <n v="5.9998035430908203E-3" u="1"/>
        <n v="366.42549848556502" u="1"/>
        <n v="6.7011594772338895E-2" u="1"/>
        <n v="2.31705522537231" u="1"/>
        <n v="2.9373793601989702" u="1"/>
        <n v="628.51558446884201" u="1"/>
        <n v="0.30583643913268999" u="1"/>
        <n v="1078.6206700801799" u="1"/>
        <n v="110.89411950111401" u="1"/>
        <n v="1.10735893249512E-2" u="1"/>
        <n v="1.3325138092041" u="1"/>
        <n v="227.94418787956201" u="1"/>
        <n v="3.1116247177123999E-2" u="1"/>
        <n v="124.034550905228" u="1"/>
        <n v="218.784410476685" u="1"/>
        <n v="95.542115449905396" u="1"/>
        <n v="0.59146237373352095" u="1"/>
        <n v="4.7295093536376996E-3" u="1"/>
        <n v="310.15398478508001" u="1"/>
        <n v="13.4643280506134" u="1"/>
        <n v="7.598876953125E-3" u="1"/>
        <n v="500.11098361015303" u="1"/>
        <n v="3.7031173706054701E-3" u="1"/>
        <n v="5.1395893096923802E-3" u="1"/>
        <n v="5.3658809661865199" u="1"/>
        <n v="1.19762420654297E-2" u="1"/>
        <n v="33.986541032791102" u="1"/>
        <n v="0.54720497131347701" u="1"/>
        <n v="5.7547092437744099E-2" u="1"/>
        <n v="0.79380130767822299" u="1"/>
        <n v="5.1316976547241197E-2" u="1"/>
        <n v="0.19267916679382299" u="1"/>
        <n v="3.9510726928710903E-3" u="1"/>
        <n v="3.9920806884765599E-3" u="1"/>
        <n v="8.0924026966095006" u="1"/>
        <n v="4.0330886840820304E-3" u="1"/>
        <n v="2.4013581275939901" u="1"/>
        <n v="0.25865840911865201" u="1"/>
        <n v="7.2271347045898396E-2" u="1"/>
        <n v="7.0567178726196298" u="1"/>
        <n v="334.39304471015902" u="1"/>
        <n v="1.1438188552856401" u="1"/>
        <n v="1.4393565654754601" u="1"/>
        <n v="3.6213397979736302E-3" u="1"/>
        <n v="4.7126944065094003" u="1"/>
        <n v="3.0188214778900102" u="1"/>
        <n v="3.6008358001709002E-3" u="1"/>
        <n v="40.848539113998399" u="1"/>
        <n v="63.682616710662799" u="1"/>
        <n v="3.1089782714843802E-3" u="1"/>
        <n v="2.8631443977356001" u="1"/>
        <n v="0.49477529525756803" u="1"/>
        <n v="10.0005314350128" u="1"/>
        <n v="6.8227610588073704" u="1"/>
        <n v="0.241221904754639" u="1"/>
        <n v="5.1077337265014604" u="1"/>
        <n v="187.76167201995801" u="1"/>
        <n v="432.23698115348799" u="1"/>
        <n v="12.218355417251599" u="1"/>
        <n v="2.3713111877441402E-3" u="1"/>
        <n v="348.87307691574102" u="1"/>
        <n v="5.7857325077056903" u="1"/>
        <n v="3.2630205154418897E-2" u="1"/>
        <n v="140.4888871" u="1"/>
        <n v="1.03378295898438E-2" u="1"/>
        <n v="5.0665855407714802E-2" u="1"/>
        <n v="37.0213849544525" u="1"/>
        <n v="1.49481821060181" u="1"/>
        <n v="33.799680471420302" u="1"/>
        <n v="11.570940017700201" u="1"/>
        <n v="3.5600662231445299E-3" u="1"/>
        <n v="20.501530408859299" u="1"/>
        <n v="4.88106369972229" u="1"/>
        <n v="7.6215267181396498E-2" u="1"/>
        <n v="125.503268957138" u="1"/>
        <n v="7.0669651031494097E-3" u="1"/>
        <n v="5.5093765258789097E-3" u="1"/>
        <n v="8.0430507659912092E-3" u="1"/>
        <n v="21.053225040435802" u="1"/>
        <n v="0.24386000633239699" u="1"/>
        <n v="24.531971693038901" u="1"/>
        <n v="1.1404514312744101E-2" u="1"/>
        <n v="13.4065046310425" u="1"/>
        <n v="65.106399536132798" u="1"/>
        <n v="195.38417983055101" u="1"/>
        <n v="2.1738131046295202" u="1"/>
        <n v="0.53390908241271995" u="1"/>
        <n v="0.40037012100219699" u="1"/>
        <n v="37.6420640945435" u="1"/>
        <n v="61.246168613433802" u="1"/>
        <n v="1.9153118133544901E-2" u="1"/>
        <n v="1.70214176177979E-2" u="1"/>
        <n v="122.904530763626" u="1"/>
        <n v="2.4535655975341801E-3" u="1"/>
        <n v="1.12407207489014E-2" u="1"/>
        <n v="1.26345157623291E-2" u="1"/>
        <n v="1.4142990112304701E-3" u="1"/>
        <n v="658.69157433509804" u="1"/>
        <n v="2.1110193729400599" u="1"/>
        <n v="3.1032235622406001" u="1"/>
        <n v="1.6038656234741201E-2" u="1"/>
        <n v="2.40775489807129" u="1"/>
        <n v="2.6175975799560499E-3" u="1"/>
        <n v="19.375182151794402" u="1"/>
        <n v="371.11218738555903" u="1"/>
        <n v="0.23337984085082999" u="1"/>
        <n v="4.7488510608673096" u="1"/>
        <n v="3.1504631042480499E-3" u="1"/>
        <n v="3.4603595733642599E-2" u="1"/>
        <n v="24.269855499267599" u="1"/>
        <n v="1011.94411468506" u="1"/>
        <n v="4.5932960510253897" u="1"/>
        <n v="2.44014263153076E-2" u="1"/>
        <n v="2.9237716197967498" u="1"/>
        <n v="0.31645655632018999" u="1"/>
        <n v="1.3691449165344201" u="1"/>
        <n v="0.35318374633789101" u="1"/>
        <n v="356.22071409225498" u="1"/>
        <n v="2.5250880718231201" u="1"/>
        <n v="4.5393135547637904" u="1"/>
        <n v="23.383962869644201" u="1"/>
        <n v="26.6926894187927" u="1"/>
        <n v="1.2881517410278299E-2" u="1"/>
        <n v="64.743572711944594" u="1"/>
        <n v="2.6383399963378902E-3" u="1"/>
        <n v="3.8951723575592001" u="1"/>
        <n v="4.4856071472168003E-3" u="1"/>
        <n v="25.204784393310501" u="1"/>
        <n v="9.1106891632080095E-3" u="1"/>
        <n v="684.94345736503601" u="1"/>
        <n v="2.3719325065612802" u="1"/>
        <n v="4.6496391296386701E-3" u="1"/>
        <n v="1555.7311401367199" u="1"/>
        <n v="0.371569633483887" u="1"/>
        <n v="8.4103584289550795E-2" u="1"/>
        <n v="32.515135765075698" u="1"/>
        <n v="139.29813408851601" u="1"/>
        <n v="4.8095469474792498" u="1"/>
        <n v="6.73496794700623" u="1"/>
        <n v="2.0632743835449201E-2" u="1"/>
        <n v="7.4178495407104501" u="1"/>
        <n v="3.7933216094970699" u="1"/>
        <n v="1.51777267456055E-2" u="1"/>
        <n v="3946.77720761299" u="1"/>
        <n v="8.3737373352050799E-3" u="1"/>
        <n v="4.486083984375E-3" u="1"/>
        <n v="20.1483201980591" u="1"/>
        <n v="4.0352344512939496E-3" u="1"/>
        <n v="336.65896630287199" u="1"/>
        <n v="0.94625234603881803" u="1"/>
        <n v="141.91169714927699" u="1"/>
        <n v="5.3024694919586199" u="1"/>
        <n v="2.8026103973388698E-3" u="1"/>
        <n v="1.20630264282227E-2" u="1"/>
        <n v="0.17307949066162101" u="1"/>
        <n v="16.720283031463602" u="1"/>
        <n v="109.839498996735" u="1"/>
        <n v="1.7027378082275401E-2" u="1"/>
        <n v="5.0601959228515599E-3" u="1"/>
        <n v="1.0936210155487101" u="1"/>
        <n v="1.8596608638763401" u="1"/>
        <n v="3.0350801944732702" u="1"/>
        <n v="0.12979865074157701" u="1"/>
        <n v="190.98650407791101" u="1"/>
        <n v="8.3744525909423793E-3" u="1"/>
        <n v="13.278300762176499" u="1"/>
        <n v="86.088306665420504" u="1"/>
        <n v="6.5672035217285201" u="1"/>
        <n v="2.98714637756348E-3" u="1"/>
        <n v="1.68108940124512E-3" u="1"/>
        <n v="12.175143003463701" u="1"/>
        <n v="92.097985744476304" u="1"/>
        <n v="15.928300142288199" u="1"/>
        <n v="8.5543112754821795" u="1"/>
        <n v="5.2978754043579102E-2" u="1"/>
        <n v="3.9259979724884002" u="1"/>
        <n v="0.75219821929931596" u="1"/>
        <n v="285.55631303787197" u="1"/>
        <n v="2.26998329162598E-3" u="1"/>
        <n v="0.10444903373718301" u="1"/>
        <n v="4.3966512680053702" u="1"/>
        <n v="2.34567451477051" u="1"/>
        <n v="2.0144701004028299E-2" u="1"/>
        <n v="7.6839923858642604E-3" u="1"/>
        <n v="153.516354799271" u="1"/>
        <n v="50.710374593734699" u="1"/>
        <n v="3.4587383270263698E-3" u="1"/>
        <n v="92.858446121215806" u="1"/>
        <n v="2.4955272674560499E-3" u="1"/>
        <n v="2.4243831634521502E-2" u="1"/>
        <n v="6.8233013153076198E-3" u="1"/>
        <n v="6.9053173065185504E-3" u="1"/>
        <n v="5.7649481296539298" u="1"/>
        <n v="2.044677734375E-3" u="1"/>
        <n v="270.69250774383499" u="1"/>
        <n v="8.3756446838378906E-3" u="1"/>
        <n v="13318.032990932499" u="1"/>
        <n v="93.741252422332806" u="1"/>
        <n v="0.109046220779419" u="1"/>
        <n v="2.1471977233886701E-3" u="1"/>
        <n v="1.0459423065185499E-3" u="1"/>
        <n v="0.50040435791015603" u="1"/>
        <n v="27.058379650115999" u="1"/>
        <n v="2.6337952613830602" u="1"/>
        <n v="1.9286701679229701" u="1"/>
        <n v="36.9887404441833" u="1"/>
        <n v="11847.506320238101" u="1"/>
        <n v="2.7415752410888698E-3" u="1"/>
        <n v="2.6006486415863002" u="1"/>
        <n v="4.16329121589661" u="1"/>
        <n v="324.92229604721098" u="1"/>
        <n v="2.3112297058105499E-3" u="1"/>
        <n v="0.23869490623474099" u="1"/>
        <n v="4.1219377517700204" u="1"/>
        <n v="183.55429720878601" u="1"/>
        <n v="5.7902097702026402E-2" u="1"/>
        <n v="7.6844692230224601E-3" u="1"/>
        <n v="11.840386390686" u="1"/>
        <n v="5.2328109741210903E-2" u="1"/>
        <n v="2.4660172462463401" u="1"/>
        <n v="2.11220002174377" u="1"/>
        <n v="1.44895839691162" u="1"/>
        <n v="345.91462230682401" u="1"/>
        <n v="9.1142654418945295E-3" u="1"/>
        <n v="400.10549950000001" u="1"/>
        <n v="2.0638704299926799E-2" u="1"/>
        <n v="4.28247451782227E-3" u="1"/>
        <n v="2.5232057571411102" u="1"/>
        <n v="3.03122997283936E-2" u="1"/>
        <n v="3.4949779510497998E-2" u="1"/>
        <n v="2.0859241485595699E-3" u="1"/>
        <n v="149.43891787529" u="1"/>
        <n v="2215.2315731048602" u="1"/>
        <n v="3.7050247192382799E-3" u="1"/>
        <n v="2.1269321441650399E-3" u="1"/>
        <n v="0.26938390731811501" u="1"/>
        <n v="0.47662663459777799" u="1"/>
        <n v="13.556544542312601" u="1"/>
        <n v="105.67949557304399" u="1"/>
        <n v="1.29199028015137E-3" u="1"/>
        <n v="23.750180482864401" u="1"/>
        <n v="194.43070244789101" u="1"/>
        <n v="1250.31636857986" u="1"/>
        <n v="22.984513998031598" u="1"/>
        <n v="2.3524761199951198E-3" u="1"/>
        <n v="5.4480843544006303" u="1"/>
        <n v="6.8624572753906197" u="1"/>
        <n v="3.4387111663818398E-3" u="1"/>
        <n v="3864.0218279361702" u="1"/>
        <n v="13.0998528003693" u="1"/>
        <n v="6.3150882720947293E-2" u="1"/>
        <n v="0.59201407432556197" u="1"/>
        <n v="2.90700387954712" u="1"/>
        <n v="4.8069715499877902E-2" u="1"/>
        <n v="6.3046791553497297" u="1"/>
        <n v="3.6893825531005899" u="1"/>
        <n v="1.52427077293396" u="1"/>
        <n v="2.53701210021973E-3" u="1"/>
        <n v="18.7176129817963" u="1"/>
        <n v="22.651421308517499" u="1"/>
        <n v="1.2648892402648899" u="1"/>
        <n v="3.0806541442871101E-2" u="1"/>
        <n v="1.75512766838074" u="1"/>
        <n v="4.6922919750213596" u="1"/>
        <n v="0.36122775077819802" u="1"/>
        <n v="4.6110153198242196E-3" u="1"/>
        <n v="2.64307761192322" u="1"/>
        <n v="259.38754725456198" u="1"/>
        <n v="1.28589487075806" u="1"/>
        <n v="3.9143562316894497E-3" u="1"/>
        <n v="0.42157554626464799" u="1"/>
        <n v="87.225466728210407" u="1"/>
        <n v="0.221676111221313" u="1"/>
        <n v="3.2068977355957" u="1"/>
        <n v="1.8347263336181599E-2" u="1"/>
        <n v="6.9067478179931597E-3" u="1"/>
        <n v="1.20673179626465E-2" u="1"/>
        <n v="234.83903002739001" u="1"/>
        <n v="13.569995880126999" u="1"/>
        <n v="3.2850365638732901" u="1"/>
        <n v="0.35337615013122597" u="1"/>
        <n v="126.042143583298" u="1"/>
        <n v="318.06967878341698" u="1"/>
        <n v="0.29304432868957497" u="1"/>
        <n v="276.52350521087601" u="1"/>
        <n v="4.3983831405639604" u="1"/>
        <n v="4.9393177032470703E-3" u="1"/>
        <n v="5.2622609138488796" u="1"/>
        <n v="443.95372915267899" u="1"/>
        <n v="9.1164112091064505E-3" u="1"/>
        <n v="531.36116886138905" u="1"/>
        <n v="0.17970848083496099" u="1"/>
        <n v="8.2147121429443394E-3" u="1"/>
        <n v="507.39030647277798" u="1"/>
        <n v="0.101855278015137" u="1"/>
        <n v="2.2119045257568401E-2" u="1"/>
        <n v="5.1481966972351101" u="1"/>
        <n v="8.34939479827881E-2" u="1"/>
        <n v="3.8005518913268999" u="1"/>
        <n v="24.692404508590698" u="1"/>
        <n v="640.76405978202797" u="1"/>
        <n v="1.23649525642395" u="1"/>
        <n v="3.7049317359924299" u="1"/>
        <n v="77.590206861496" u="1"/>
        <n v="1.22320652008057E-2" u="1"/>
        <n v="3.2642788887023899" u="1"/>
        <n v="1.05106830596924E-2" u="1"/>
        <n v="7.9563140869140597E-2" u="1"/>
        <n v="29.418907403945902" u="1"/>
        <n v="874.99538683891296" u="1"/>
        <n v="0.10055136680603" u="1"/>
        <n v="7.6451301574706997E-3" u="1"/>
        <n v="25.7250733375549" u="1"/>
        <n v="9.1173648834228498E-3" u="1"/>
        <n v="5.1685571670532199E-2" u="1"/>
        <n v="0.30095005035400402" u="1"/>
        <n v="1.11668109893799E-2" u="1"/>
        <n v="0.61839938163757302" u="1"/>
        <n v="5.0374269485473598E-2" u="1"/>
        <n v="25.220170259475701" u="1"/>
        <n v="27.045679330825799" u="1"/>
        <n v="7.4975013732910198E-2" u="1"/>
        <n v="7.7598810195922893E-2" u="1"/>
        <n v="0.143000602722168" u="1"/>
        <n v="4.8170089721679696E-3" u="1"/>
        <n v="5.9228420257568401E-2" u="1"/>
        <n v="142.53131246566801" u="1"/>
        <n v="1277.03468608856" u="1"/>
        <n v="10.321153640747101" u="1"/>
        <n v="2.3326873779296901E-3" u="1"/>
        <n v="460.66947031021101" u="1"/>
        <n v="309.872408390045" u="1"/>
        <n v="0.68955755233764604" u="1"/>
        <n v="24.478581905365001" u="1"/>
        <n v="522.29552839999997" u="1"/>
        <n v="6.6907293796539298" u="1"/>
        <n v="2.4967193603515599E-3" u="1"/>
        <n v="1.20692253112793E-2" u="1"/>
        <n v="51.634485483169598" u="1"/>
        <n v="3024.8315910000001" u="1"/>
        <n v="1.30534172058105E-2" u="1"/>
        <n v="125.902756690979" u="1"/>
        <n v="2.62571096420288" u="1"/>
        <n v="23.9735398292542" u="1"/>
        <n v="5.6371688842773403E-3" u="1"/>
        <n v="2.0155191421508799E-2" u="1"/>
        <n v="7.8887939453125E-3" u="1"/>
        <n v="6.5167360305786097" u="1"/>
        <n v="9.5969915390014607E-2" u="1"/>
        <n v="129.550976514816" u="1"/>
        <n v="327.52653813362099" u="1"/>
        <n v="6.5802335739135701E-2" u="1"/>
        <n v="1.6086499691009499" u="1"/>
        <n v="315.86743426322897" u="1"/>
        <n v="615.71576166153" u="1"/>
        <n v="1.3463265895843499" u="1"/>
        <n v="5.9233188629150398E-2" u="1"/>
        <n v="26.999625444412199" u="1"/>
        <n v="2.6141800880432098" u="1"/>
        <n v="1.9640922546386701E-3" u="1"/>
        <n v="6.0669784545898402" u="1"/>
        <n v="9.2694282531738295E-2" u="1"/>
        <n v="1.9500732421875E-2" u="1"/>
        <n v="1.4462471008300801E-3" u="1"/>
        <n v="5.4326057434081997E-3" u="1"/>
        <n v="152.219831466675" u="1"/>
        <n v="5.9234380722045898E-2" u="1"/>
        <n v="376.65983128547703" u="1"/>
        <n v="1.16605758666992E-2" u="1"/>
        <n v="3.4658958911895801" u="1"/>
        <n v="2.5571365356445299" u="1"/>
        <n v="2.0871162414550799E-3" u="1"/>
        <n v="2.06274509429932" u="1"/>
        <n v="65.724030733108506" u="1"/>
        <n v="3.3219633102417001" u="1"/>
        <n v="4.64593458175659" u="1"/>
        <n v="0.13647198677062999" u="1"/>
        <n v="203.937479496002" u="1"/>
        <n v="1992.9136197567" u="1"/>
        <n v="5.3098201751709002E-3" u="1"/>
        <n v="61.529313325882001" u="1"/>
        <n v="1.05690956115723E-3" u="1"/>
        <n v="11.5595452785492" u="1"/>
        <n v="1.6512870788574199E-3" u="1"/>
        <n v="4.8743724822997998E-2" u="1"/>
        <n v="10.0108337402344" u="1"/>
        <n v="4.6131610870361302E-3" u="1"/>
        <n v="4.2391262054443404" u="1"/>
        <n v="18.848354101180998" u="1"/>
        <n v="3.8496997356414799" u="1"/>
        <n v="56.729494571685798" u="1"/>
        <n v="1.25632286071777E-2" u="1"/>
        <n v="3.54242324829102E-3" u="1"/>
        <n v="5.7598352432250997E-2" u="1"/>
        <n v="4.9002170562744097E-3" u="1"/>
        <n v="4.3891274929046604" u="1"/>
        <n v="0.50839161872863803" u="1"/>
        <n v="5.0642490386962899E-3" u="1"/>
        <n v="5.6957507133483896" u="1"/>
        <n v="5.0713300704956103E-2" u="1"/>
        <n v="106.071617126465" u="1"/>
        <n v="118.456586360931" u="1"/>
        <n v="21.027416229248001" u="1"/>
        <n v="6.3193798065185505E-2" u="1"/>
        <n v="14.8459746837616" u="1"/>
        <n v="23.353771448135401" u="1"/>
        <n v="4.2844057083129897E-2" u="1"/>
        <n v="2781.0882835388202" u="1"/>
        <n v="0.48205685615539601" u="1"/>
        <n v="2.2127151489257799E-2" u="1"/>
        <n v="56.828862190246603" u="1"/>
        <n v="4.9824714660644497E-3" u="1"/>
        <n v="6.8442106246948201E-2" u="1"/>
        <n v="7.8912525177001998" u="1"/>
        <n v="2.4359226226806602E-3" u="1"/>
        <n v="4.0807723999023403E-3" u="1"/>
        <n v="1753.3868534564999" u="1"/>
        <n v="0.60579299926757801" u="1"/>
        <n v="85.73241496" u="1"/>
        <n v="56.691396951675401" u="1"/>
        <n v="1.9850730895996098E-3" u="1"/>
        <n v="3.7271499633789097E-2" u="1"/>
        <n v="5.9664249420165998E-3" u="1"/>
        <n v="17.816516160965001" u="1"/>
        <n v="321.39584922790499" u="1"/>
        <n v="4.8810777664184597" u="1"/>
        <n v="1.0271942615509" u="1"/>
        <n v="1.9668817520141602E-2" u="1"/>
        <n v="69.100997209549007" u="1"/>
        <n v="19.184130668640101" u="1"/>
        <n v="2.1169376373290998" u="1"/>
        <n v="3.2763481140136701E-3" u="1"/>
        <n v="25.7087755203247" u="1"/>
        <n v="3.8949952125549299" u="1"/>
        <n v="1.9341468811035201E-2" u="1"/>
        <n v="0.35617017745971702" u="1"/>
        <n v="3.05261301994324" u="1"/>
        <n v="25.4685842990875" u="1"/>
        <n v="1.8029928207397499E-2" u="1"/>
        <n v="0.79472351074218806" u="1"/>
        <n v="0.63207960128784202" u="1"/>
        <n v="1219.3128688335401" u="1"/>
        <n v="2.7539730072021502E-2" u="1"/>
        <n v="116.777911424637" u="1"/>
        <n v="6.1103210449218803" u="1"/>
        <n v="6.2196254730224602E-2" u="1"/>
        <n v="0.952137470245361" u="1"/>
        <n v="8.3839893341064505E-3" u="1"/>
        <n v="437.42748045921297" u="1"/>
        <n v="412.86840224266098" u="1"/>
        <n v="3.5839080810546901E-3" u="1"/>
        <n v="17.865967750549299" u="1"/>
        <n v="13611.785933494601" u="1"/>
        <n v="26.8609652519226" u="1"/>
        <n v="2.0878314971923802E-3" u="1"/>
        <n v="4.9421787261962899E-3" u="1"/>
        <n v="1.74550127983093" u="1"/>
        <n v="7.0736408233642604E-3" u="1"/>
        <n v="111.261425018311" u="1"/>
        <n v="6.2306065559387198" u="1"/>
        <n v="2.39336490631104E-2" u="1"/>
        <n v="121.56968951225301" u="1"/>
        <n v="8.09152126312256E-2" u="1"/>
        <n v="6.2949657440185504E-3" u="1"/>
        <n v="5.1048994064331103E-2" u="1"/>
        <n v="27.939788103103599" u="1"/>
        <n v="2.63934135437012E-2" u="1"/>
        <n v="66.554441928863497" u="1"/>
        <n v="0.83907341957092296" u="1"/>
        <n v="2.31543636322021" u="1"/>
        <n v="3.4574739933013898" u="1"/>
        <n v="1.2343058586120601" u="1"/>
        <n v="0.37456893920898399" u="1"/>
        <n v="0.45589065551757801" u="1"/>
        <n v="5.5162906646728498E-3" u="1"/>
        <n v="22.7604546546936" u="1"/>
        <n v="12.557429552078201" u="1"/>
        <n v="26.0940713882446" u="1"/>
        <n v="265.795948028564" u="1"/>
        <n v="7.3050737380981404E-2" u="1"/>
        <n v="4.4507980346679696E-3" u="1"/>
        <n v="0.91549491882324197" u="1"/>
        <n v="1.1248188018798799" u="1"/>
        <n v="124.840686559677" u="1"/>
        <n v="7.1971416473388698E-3" u="1"/>
        <n v="4.6558380126953099E-3" u="1"/>
        <n v="2.2315979003906198E-3" u="1"/>
        <n v="2.6619434356689501E-3" u="1"/>
        <n v="186.56696748733501" u="1"/>
        <n v="4.0129945278167698" u="1"/>
        <n v="9.53316688537598E-3" u="1"/>
        <n v="0.37983775138855003" u="1"/>
        <n v="2.8939456939697301" u="1"/>
        <n v="0.27752852439880399" u="1"/>
        <n v="3.5313844680786098E-2" u="1"/>
        <n v="29.1425974369049" u="1"/>
        <n v="3.8867218494415301" u="1"/>
        <n v="60.538838148117101" u="1"/>
        <n v="22.067907571792599" u="1"/>
        <n v="0.74470305442810103" u="1"/>
        <n v="5.6628942489624003E-2" u="1"/>
        <n v="2.3483657836914098" u="1"/>
        <n v="7.2793960571289097E-3" u="1"/>
        <n v="0.51386761665344205" u="1"/>
        <n v="155.585153579712" u="1"/>
        <n v="29.502014636993401" u="1"/>
        <n v="1561.6082181930501" u="1"/>
        <n v="24.992628574371299" u="1"/>
        <n v="5.39398193359375E-3" u="1"/>
        <n v="3.1130313873290998E-3" u="1"/>
        <n v="7.0435285568237305E-2" u="1"/>
        <n v="116.16802930831901" u="1"/>
        <n v="0.26705694198608398" u="1"/>
        <n v="24.488507032394399" u="1"/>
        <n v="2.7380704879760701E-2" u="1"/>
        <n v="4.5332908630371102E-3" u="1"/>
        <n v="36.552526950836203" u="1"/>
        <n v="445.116322755814" u="1"/>
        <n v="2.70318984985352E-3" u="1"/>
        <n v="5.8450698852539097E-3" u="1"/>
        <n v="0.78672957420349099" u="1"/>
        <n v="70.560143709182697" u="1"/>
        <n v="314.41370868682901" u="1"/>
        <n v="0.466444492340088" u="1"/>
        <n v="2.9513783454895002" u="1"/>
        <n v="7.5031042098998996E-2" u="1"/>
        <n v="0.56638264656066895" u="1"/>
        <n v="8.1408023834228498E-3" u="1"/>
        <n v="47.5852949619293" u="1"/>
        <n v="3.4821033477783199E-3" u="1"/>
        <n v="0.39561939239501998" u="1"/>
        <n v="1.44696235656738E-3" u="1"/>
        <n v="0.242800712585449" u="1"/>
        <n v="2.49838829040527E-3" u="1"/>
        <n v="0.28282380104064903" u="1"/>
        <n v="9.5558166503906196E-4" u="1"/>
        <n v="1049.31792211533" u="1"/>
        <n v="0.28019976615905801" u="1"/>
        <n v="2.0475387573242201E-3" u="1"/>
        <n v="8.3870887756347708E-3" u="1"/>
        <n v="78.576011657714801" u="1"/>
        <n v="5.1486492156982396E-3" u="1"/>
        <n v="1.1994361877441399E-2" u="1"/>
        <n v="4.2349615097045898" u="1"/>
        <n v="5.64050674438477E-3" u="1"/>
        <n v="1.34541416168213" u="1"/>
        <n v="0.38776826858520502" u="1"/>
        <n v="104.6288562" u="1"/>
        <n v="2.2320747375488299E-3" u="1"/>
        <n v="7.3725223541259793E-2" u="1"/>
        <n v="1.17169237136841" u="1"/>
        <n v="0.133940935134888" u="1"/>
        <n v="4.4831037521362298E-2" u="1"/>
        <n v="47.063361406326301" u="1"/>
        <n v="2.86746025085449E-3" u="1"/>
        <n v="0.926133632659912" u="1"/>
        <n v="179.488555431366" u="1"/>
        <n v="1.0986328125E-3" u="1"/>
        <n v="6.6822943687439" u="1"/>
        <n v="9841.9366950000003" u="1"/>
        <n v="5.0258636474609401E-3" u="1"/>
        <n v="584.05324649810802" u="1"/>
        <n v="1.7032623291015599E-3" u="1"/>
        <n v="2.1481513977050799E-2" u="1"/>
        <n v="0.60611486434936501" u="1"/>
        <n v="3.6053657531738299E-3" u="1"/>
        <n v="5103.9896216392499" u="1"/>
        <n v="12.007881402969399" u="1"/>
        <n v="6.1884880065918003E-2" u="1"/>
        <n v="1.7852783203125E-3" u="1"/>
        <n v="400.57803225517301" u="1"/>
        <n v="1.76477432250977E-3" u="1"/>
        <n v="3.7488937377929701E-3" u="1"/>
        <n v="0.34582448005676297" u="1"/>
        <n v="4.7455294132232702" u="1"/>
        <n v="6.1885833740234403E-2" u="1"/>
        <n v="5.1392793655395501E-2" u="1"/>
        <n v="1229.7044465541801" u="1"/>
        <n v="4.0442590713501003" u="1"/>
        <n v="8.7983608245849592E-3" u="1"/>
        <n v="2.7856826782226602E-3" u="1"/>
        <n v="8.1427097320556606E-3" u="1"/>
        <n v="4.5754909515380903E-3" u="1"/>
        <n v="5.8936357498168897E-2" u="1"/>
        <n v="1.93905830383301E-3" u="1"/>
        <n v="26.798403263091998" u="1"/>
        <n v="0.79737210273742698" u="1"/>
        <n v="196.38537168502799" u="1"/>
        <n v="1.22433710098267" u="1"/>
        <n v="5.7298300266265896" u="1"/>
        <n v="1.26169681549072" u="1"/>
        <n v="4.5820474624633803E-2" u="1"/>
        <n v="3.6671161651611302E-3" u="1"/>
        <n v="366.38778448104898" u="1"/>
        <n v="342.81608819961502" u="1"/>
        <n v="52.926473140716602" u="1"/>
        <n v="92.65358114" u="1"/>
        <n v="7.2810649871826198E-3" u="1"/>
        <n v="26.3667297363281" u="1"/>
        <n v="1.0326135158538801" u="1"/>
        <n v="1660.0473363399501" u="1"/>
        <n v="6.5433979034423802E-3" u="1"/>
        <n v="4.7758822441101101" u="1"/>
        <n v="7.1118116378784194E-2" u="1"/>
        <n v="5.0399515628814697" u="1"/>
        <n v="2.3760795593261701E-3" u="1"/>
        <n v="13.4489297866821" u="1"/>
        <n v="895.03442358970597" u="1"/>
        <n v="212.81669330596901" u="1"/>
        <n v="4.5007414817810103" u="1"/>
        <n v="5.6813614368438703" u="1"/>
        <n v="7.47501564025879" u="1"/>
        <n v="9.8009586334228502E-2" u="1"/>
        <n v="1.0603189468383799E-2" u="1"/>
        <n v="2.04825401306152E-3" u="1"/>
        <n v="7.3013672828674299" u="1"/>
        <n v="4.8630237579345703E-3" u="1"/>
        <n v="9.4731330871582003E-2" u="1"/>
        <n v="3.92341232299805" u="1"/>
        <n v="4.4941902160644497E-3" u="1"/>
        <n v="0.768887519836426" u="1"/>
        <n v="0.70825314521789595" u="1"/>
        <n v="1.5194177627563501E-2" u="1"/>
        <n v="7.7733993530273403E-3" u="1"/>
        <n v="2.1917819976806602E-3" u="1"/>
        <n v="4.1710672378540004" u="1"/>
        <n v="0.28816938400268599" u="1"/>
        <n v="8.3653900623321498" u="1"/>
        <n v="4.6992301940918003E-3" u="1"/>
        <n v="4.2483806610107396E-3" u="1"/>
        <n v="4.8449039459228502E-2" u="1"/>
        <n v="34.313571691513097" u="1"/>
        <n v="0.76073813438415505" u="1"/>
        <n v="13.557013511657701" u="1"/>
        <n v="32.730471372604399" u="1"/>
        <n v="2.7225017547607401E-2" u="1"/>
        <n v="0.48230409622192399" u="1"/>
        <n v="2.3915634155273402" u="1"/>
        <n v="4.1891813278198201E-2" u="1"/>
        <n v="9.9113602638244593" u="1"/>
        <n v="9.9983215332031194E-2" u="1"/>
        <n v="233.998867273331" u="1"/>
        <n v="3.19200491905212" u="1"/>
        <n v="2.8503782749175999" u="1"/>
        <n v="5.64217567443848E-3" u="1"/>
        <n v="9.8662376403808594E-3" u="1"/>
        <n v="45.254497766494801" u="1"/>
        <n v="24.9078719615936" u="1"/>
        <n v="5.6831836700439496E-3" u="1"/>
        <n v="3.48305702209473E-3" u="1"/>
        <n v="5.8288097381591797E-2" u="1"/>
        <n v="7.9808235168456997E-3" u="1"/>
        <n v="7.1784019470214802E-2" u="1"/>
        <n v="61092.080404996901" u="1"/>
        <n v="0.73977828025817904" u="1"/>
        <n v="2.0995378494262699E-2" u="1"/>
        <n v="3.5855770111084002E-3" u="1"/>
        <n v="0.34852862358093301" u="1"/>
        <n v="4.1592295169830296" u="1"/>
        <n v="324.86462569236801" u="1"/>
        <n v="1.2571811676025399E-2" u="1"/>
        <n v="2.87017822265625E-2" u="1"/>
        <n v="29.8947720527649" u="1"/>
        <n v="4.5766830444335903E-3" u="1"/>
        <n v="27.4757001399994" u="1"/>
        <n v="145.81728053092999" u="1"/>
        <n v="45.354970693588299" u="1"/>
        <n v="8.4903478622436496E-2" u="1"/>
        <n v="4.9436092376708998E-2" u="1"/>
        <n v="26.3720142841339" u="1"/>
        <n v="1.9848346710205099E-2" u="1"/>
        <n v="5.8474540710449201E-3" u="1"/>
        <n v="0.28820466995239302" u="1"/>
        <n v="2.3150444030761701E-3" u="1"/>
        <n v="3.8726329803466801E-3" u="1"/>
        <n v="0.72700405120849598" u="1"/>
        <n v="50.003970146179199" u="1"/>
        <n v="5.4376125335693403E-3" u="1"/>
        <n v="4.9867630004882804E-3" u="1"/>
        <n v="420.15858864784201" u="1"/>
        <n v="800.45057940483105" u="1"/>
        <n v="6.05249404907227E-3" u="1"/>
        <n v="2.3765563964843802E-3" u="1"/>
        <n v="36.573458671569803" u="1"/>
        <n v="6.1870601177215603" u="1"/>
        <n v="3.07345390319824E-3" u="1"/>
        <n v="28.172063589096101" u="1"/>
        <n v="33.213648080825799" u="1"/>
        <n v="2.6139781475067099" u="1"/>
        <n v="8.0795941352844203" u="1"/>
        <n v="1.97732329368591" u="1"/>
        <n v="8.8188409805297893E-2" u="1"/>
        <n v="489.65607213973999" u="1"/>
        <n v="5.8148312568664604" u="1"/>
        <n v="7.7041387557983398E-2" u="1"/>
        <n v="13.2840678691864" u="1"/>
        <n v="2.7866363525390599E-3" u="1"/>
        <n v="2.06704139709473E-2" u="1"/>
        <n v="0.97365522384643599" u="1"/>
        <n v="3.2315196990966801" u="1"/>
        <n v="0.91070508956909202" u="1"/>
        <n v="0.55918264389038097" u="1"/>
        <n v="31.530243396759001" u="1"/>
        <n v="3.4029960632324198E-2" u="1"/>
        <n v="3824.45409035683" u="1"/>
        <n v="147.763197660446" u="1"/>
        <n v="0.96550917625427202" u="1"/>
        <n v="7.4877738952636701E-3" u="1"/>
        <n v="5.9835951328277597" u="1"/>
        <n v="1561.7188060000001" u="1"/>
        <n v="0.94745016098022505" u="1"/>
        <n v="11.498539686202999" u="1"/>
        <n v="1.95643782615662" u="1"/>
        <n v="19.0376682281494" u="1"/>
        <n v="25.944526672363299" u="1"/>
        <n v="15.947436332702599" u="1"/>
        <n v="4.5508623123168897E-2" u="1"/>
        <n v="0.28825902938842801" u="1"/>
        <n v="202.22796392440799" u="1"/>
        <n v="5.4620456695556596" u="1"/>
        <n v="23.042900562286398" u="1"/>
        <n v="4.1902065277099602E-2" u="1"/>
        <n v="1.31478309631348E-2" u="1"/>
        <n v="3.4427642822265599E-3" u="1"/>
        <n v="3921.5554184913599" u="1"/>
        <n v="4.0040016174316398E-3" u="1"/>
        <n v="3.1478042602539098" u="1"/>
        <n v="8.1474781036377005E-3" u="1"/>
        <n v="8.8853836059570295E-3" u="1"/>
        <n v="0.67468309402465798" u="1"/>
        <n v="1.7105610370636" u="1"/>
        <n v="6.4593553543090806E-2" u="1"/>
        <n v="2.3386983871460001" u="1"/>
        <n v="86.2964444160461" u="1"/>
        <n v="22.684256553649899" u="1"/>
        <n v="4.4140815734863299E-3" u="1"/>
        <n v="312.755663156509" u="1"/>
        <n v="1.7654895782470701E-3" u="1"/>
        <n v="4.0042400360107396E-3" u="1"/>
        <n v="3.7298202514648398E-3" u="1"/>
        <n v="26.831924915313699" u="1"/>
        <n v="5.1414489746093799E-2" u="1"/>
        <n v="477.75928711891203" u="1"/>
        <n v="3.6697008609771702" u="1"/>
        <n v="1213.2419278621701" u="1"/>
        <n v="7.7342987060546901E-3" u="1"/>
        <n v="2.6116247177124001" u="1"/>
        <n v="7.9021453857421892E-3" u="1"/>
        <n v="596.8488936" u="1"/>
        <n v="4.3873548507690402E-2" u="1"/>
        <n v="4.5630700588226301" u="1"/>
        <n v="3.0074646472930899" u="1"/>
        <n v="1.23291015625E-2" u="1"/>
        <n v="0.12230944633483901" u="1"/>
        <n v="8.2302093505859392E-3" u="1"/>
        <n v="28.2708871364594" u="1"/>
        <n v="0.19701194763183599" u="1"/>
        <n v="471.52436232566799" u="1"/>
        <n v="0.20226120948791501" u="1"/>
        <n v="6.3409805297851597E-3" u="1"/>
        <n v="8.1486701965331997E-3" u="1"/>
        <n v="3.0331611633300799E-3" u="1"/>
        <n v="1.9879341125488299E-3" u="1"/>
        <n v="12.5557901859283" u="1"/>
        <n v="2.3462533950805699E-2" u="1"/>
        <n v="62.633025407791102" u="1"/>
        <n v="1.0380744934082001E-3" u="1"/>
        <n v="157.19567275047299" u="1"/>
        <n v="23.333653926849401" u="1"/>
        <n v="25.251450777053801" u="1"/>
        <n v="0.75346708297729503" u="1"/>
        <n v="299.95812344551098" u="1"/>
        <n v="1.11823081970215E-2" u="1"/>
        <n v="4.1980843544006303" u="1"/>
        <n v="0.122319936752319" u="1"/>
        <n v="62.105402231216402" u="1"/>
        <n v="14.0673868656158" u="1"/>
        <n v="6.6681568622589102" u="1"/>
        <n v="7.1820020675659194E-2" u="1"/>
        <n v="2.0184516906738299E-2" u="1"/>
        <n v="3.6251664161682098" u="1"/>
        <n v="17.816299438476602" u="1"/>
        <n v="1.6793282032012899" u="1"/>
        <n v="0.187848091125488" u="1"/>
        <n v="1.9857168197631801E-2" u="1"/>
        <n v="24.294944524765" u="1"/>
        <n v="8.6250305175781194E-2" u="1"/>
        <n v="1.2957179546356199" u="1"/>
        <n v="74.703615188598604" u="1"/>
        <n v="29.067831993102999" u="1"/>
        <n v="1.17568969726562E-2" u="1"/>
        <n v="0.59086322784423795" u="1"/>
        <n v="0.53022313117981001" u="1"/>
        <n v="90.251360416412396" u="1"/>
        <n v="2.0291805267334002E-3" u="1"/>
        <n v="1069.0991539955101" u="1"/>
      </sharedItems>
    </cacheField>
    <cacheField name="norm_time" numFmtId="165">
      <sharedItems containsString="0" containsBlank="1" containsNumber="1" minValue="3.1622776601683802E-5" maxValue="5623.4132519034893" count="5112">
        <n v="5.8051701094799971E-2"/>
        <n v="6.8190908484929272E-2"/>
        <n v="7.1063352017759471E-2"/>
        <n v="5.8821764679410971E-2"/>
        <n v="6.8556546004010441E-2"/>
        <n v="6.244997998398398E-2"/>
        <n v="6.2769419305900867E-2"/>
        <n v="7.3348483283568994E-2"/>
        <n v="6.9426219830839117E-2"/>
        <n v="6.0663003552412408E-2"/>
        <n v="8.4083292038311636E-2"/>
        <n v="0.10844353369380767"/>
        <n v="0.48257641881882296"/>
        <n v="0.6083748844257133"/>
        <n v="0.27756080414928908"/>
        <n v="0.22735434897973691"/>
        <n v="0.30263839809250909"/>
        <n v="0.25129663746258124"/>
        <n v="4.2778499272414873E-2"/>
        <n v="4.6475800154489003E-2"/>
        <n v="4.4609416046390925E-2"/>
        <n v="3.3911649915626341E-2"/>
        <n v="3.605551275463989E-2"/>
        <n v="4.5166359162544863E-2"/>
        <n v="6.2849025449882676E-2"/>
        <n v="6.9713700231733497E-2"/>
        <n v="7.0922492905988579E-2"/>
        <n v="6.6407830863535966E-2"/>
        <n v="6.107372593840988E-2"/>
        <n v="8.2522724143111029E-2"/>
        <n v="6.2529992803453935E-2"/>
        <n v="5.8651513194460721E-2"/>
        <n v="7.0781353476745551E-2"/>
        <n v="7.2869746808946714E-2"/>
        <n v="7.3280283842245039E-2"/>
        <n v="8.7521425948164255E-2"/>
        <n v="0.55882018574851067"/>
        <n v="0.6401874725422233"/>
        <n v="0.31619614165893928"/>
        <n v="0.22653917983430591"/>
        <n v="0.2293686988235317"/>
        <n v="0.34426733798023884"/>
        <n v="4.9699094559156706E-2"/>
        <n v="0.05"/>
        <n v="5.8906705900092567E-2"/>
        <n v="4.2308391602612357E-2"/>
        <n v="3.8078865529319543E-2"/>
        <n v="3.9874804074753772E-2"/>
        <n v="0.10497618777608568"/>
        <n v="9.022194854911969E-2"/>
        <n v="9.5498691090506571E-2"/>
        <n v="8.1792420186714121E-2"/>
        <n v="0.10044899203078148"/>
        <n v="0.10295630140987"/>
        <n v="9.0609050320594353E-2"/>
        <n v="8.7464278422679509E-2"/>
        <n v="9.3594871654380726E-2"/>
        <n v="0.10559356040971438"/>
        <n v="9.0939540355117254E-2"/>
        <n v="9.1596943180435889E-2"/>
        <n v="0.56465033427777234"/>
        <n v="0.71684726406676058"/>
        <n v="0.2997665758552811"/>
        <n v="0.34974276261275228"/>
        <n v="0.26199236630100503"/>
        <n v="0.22331591971912795"/>
        <n v="4.4271887242357311E-2"/>
        <n v="4.806245936279166E-2"/>
        <n v="4.8682645778552344E-2"/>
        <n v="3.2403703492039297E-2"/>
        <n v="3.7148351242013419E-2"/>
        <n v="3.5916569992135938E-2"/>
        <n v="9.4973680564670121E-2"/>
        <n v="7.9812279756939664E-2"/>
        <n v="9.5446319991920062E-2"/>
        <n v="0.10188228501560023"/>
        <n v="0.2046948949045872"/>
        <n v="0.10807404868885037"/>
        <n v="8.9442719099991588E-2"/>
        <n v="9.2736184954957043E-2"/>
        <n v="0.10104454463255302"/>
        <n v="9.1542339930766464E-2"/>
        <n v="0.11549891774384728"/>
        <n v="0.53236265834485419"/>
        <n v="0.68296412790131222"/>
        <n v="0.61064719765180286"/>
        <n v="0.20037464909513877"/>
        <n v="0.24291973983190415"/>
        <n v="0.23843238035132727"/>
        <n v="5.6213877290220787E-2"/>
        <n v="6.2209324059983161E-2"/>
        <n v="5.735852159879995E-2"/>
        <n v="4.1231056256176603E-2"/>
        <n v="3.5071355833500364E-2"/>
        <n v="4.8476798574163288E-2"/>
        <n v="0.10319883720275147"/>
        <n v="0.10945318634009701"/>
        <n v="0.10986355173577815"/>
        <n v="0.11467344941179715"/>
        <n v="9.0332718325089725E-2"/>
        <n v="9.5812316536027869E-2"/>
        <n v="9.3059120993054731E-2"/>
        <n v="0.103053384223906"/>
        <n v="0.10573551910309043"/>
        <n v="9.9045444115315059E-2"/>
        <n v="8.4498520697110432E-2"/>
        <n v="9.8183501669068612E-2"/>
        <n v="0.55302802822280173"/>
        <n v="0.69447822140078663"/>
        <n v="0.31011288267339043"/>
        <n v="0.22594247055390007"/>
        <n v="0.21405606742159869"/>
        <n v="0.24248711305964282"/>
        <n v="4.7328638264796927E-2"/>
        <n v="4.6151923036857306E-2"/>
        <n v="4.6690470119715007E-2"/>
        <n v="3.6878177829171549E-2"/>
        <n v="3.5213633723318018E-2"/>
        <n v="8.6544786093675219E-2"/>
        <n v="8.6429161745327596E-2"/>
        <n v="7.3688533707762155E-2"/>
        <n v="9.6280839215287281E-2"/>
        <n v="9.787747442593725E-2"/>
        <n v="7.1693793315739676E-2"/>
        <n v="8.2219219164377869E-2"/>
        <n v="9.0774445743281737E-2"/>
        <n v="6.7305274681855362E-2"/>
        <n v="8.7578536183245265E-2"/>
        <n v="6.9785385289471605E-2"/>
        <n v="6.5345237010818166E-2"/>
        <n v="1.5324392320741467"/>
        <n v="1.4594485259850722"/>
        <n v="0.53689850064979694"/>
        <n v="0.4261103143553322"/>
        <n v="0.42435833914275795"/>
        <n v="0.41602884515379462"/>
        <n v="6.700746227100382E-2"/>
        <n v="5.8566201857385286E-2"/>
        <n v="4.3588989435406733E-2"/>
        <n v="5.1575187832910506E-2"/>
        <n v="5.1672042731055252E-2"/>
        <n v="3.9242833740697168E-2"/>
        <n v="0.12786711852544422"/>
        <n v="0.11588787684654508"/>
        <n v="0.12320714265009151"/>
        <n v="0.12891857895586656"/>
        <n v="0.10981803130633876"/>
        <n v="9.8640762365261564E-2"/>
        <n v="0.11122050170719426"/>
        <n v="8.5205633616563164E-2"/>
        <n v="0.10246950765959599"/>
        <n v="0.11966620241321273"/>
        <n v="0.10430723848324239"/>
        <n v="2.6591333174551441"/>
        <n v="1.5936624485756072"/>
        <n v="0.54133169129471814"/>
        <n v="0.45713236595104484"/>
        <n v="0.48309419371381396"/>
        <n v="0.45132028538500241"/>
        <n v="5.1478150704935E-2"/>
        <n v="5.282045058497703E-2"/>
        <n v="4.7958315233127193E-2"/>
        <n v="3.9749213828703583E-2"/>
        <n v="4.5716517802649841E-2"/>
        <n v="0.14453373308677805"/>
        <n v="0.15620499351813311"/>
        <n v="0.20909328061896204"/>
        <n v="0.16158589047314745"/>
        <n v="0.13397761006974263"/>
        <n v="0.13427583550289307"/>
        <n v="0.10936178491593852"/>
        <n v="0.10601886624558857"/>
        <n v="0.11423659658795862"/>
        <n v="0.14996666296213967"/>
        <n v="0.12328828005937953"/>
        <n v="0.13438749941865874"/>
        <n v="3.3489147495867972"/>
        <n v="2.0032298919494984"/>
        <n v="0.58158404379762685"/>
        <n v="0.54913568450793648"/>
        <n v="0.42934834342291345"/>
        <n v="0.4497332542741308"/>
        <n v="4.9193495504995369E-2"/>
        <n v="4.6368092477478522E-2"/>
        <n v="4.1593268686170845E-2"/>
        <n v="4.2071367935925259E-2"/>
        <n v="0.16920401886480119"/>
        <n v="0.34977135388707864"/>
        <n v="0.18063775906493082"/>
        <n v="0.2019405853215247"/>
        <n v="0.15339491516996254"/>
        <n v="0.22673773395709854"/>
        <n v="0.15316657598836633"/>
        <n v="0.13145341380123987"/>
        <n v="0.15652475842498528"/>
        <n v="0.18828170383762732"/>
        <n v="0.1458080930538494"/>
        <n v="0.14494826663330612"/>
        <n v="3.4452401948195135"/>
        <n v="5.7591969926370812"/>
        <n v="0.55504053905998618"/>
        <n v="0.44385808542821431"/>
        <n v="0.41864065736619516"/>
        <n v="0.44859781542044985"/>
        <n v="6.6633324995830731E-2"/>
        <n v="5.2915026221291808E-2"/>
        <n v="5.6568542494923803E-2"/>
        <n v="4.3703546766824315E-2"/>
        <n v="4.1713307229228419E-2"/>
        <n v="0.24062418831031929"/>
        <n v="0.18841443681416772"/>
        <n v="0.15469324484281788"/>
        <n v="0.16244999230532453"/>
        <n v="0.16278820596099705"/>
        <n v="0.1720174409761987"/>
        <n v="0.15569200364822852"/>
        <n v="0.13516656391282572"/>
        <n v="0.12907362240210044"/>
        <n v="0.1554991961394013"/>
        <n v="0.1758124000177462"/>
        <n v="0.23017384734152574"/>
        <n v="2.9376504216805648"/>
        <n v="5.7022048367276321"/>
        <n v="0.59428949174623646"/>
        <n v="0.3649246497566313"/>
        <n v="0.45283551097501173"/>
        <n v="0.4634975728091788"/>
        <n v="6.6708320320631662E-2"/>
        <n v="6.8337398253079551E-2"/>
        <n v="4.7539457296018849E-2"/>
        <n v="5.5767373974394741E-2"/>
        <n v="4.6904157598234297E-2"/>
        <n v="0.12593649193144932"/>
        <n v="0.19305439647933428"/>
        <n v="0.13088162590677119"/>
        <n v="0.1088577052853862"/>
        <n v="0.20007498594277098"/>
        <n v="0.11207140580897521"/>
        <n v="9.3220169491371338E-2"/>
        <n v="9.6020831073262439E-2"/>
        <n v="9.8336158151516168E-2"/>
        <n v="0.11086027241532469"/>
        <n v="0.11865917579353061"/>
        <n v="0.10242070103255493"/>
        <n v="1.2226283163741956"/>
        <n v="1.4299335648903413"/>
        <n v="0.5540577587219585"/>
        <n v="0.52774046651739714"/>
        <n v="0.54036099044990282"/>
        <n v="0.51269874195281573"/>
        <n v="6.0827625302982198E-2"/>
        <n v="4.9799598391954927E-2"/>
        <n v="5.3758720222862454E-2"/>
        <n v="6.0166435825965293E-2"/>
        <n v="4.722287581247038E-2"/>
        <n v="4.8270073544588683E-2"/>
        <n v="0.15594870951694342"/>
        <n v="0.14774978849392645"/>
        <n v="0.14092551223962252"/>
        <n v="0.21206131188880259"/>
        <n v="0.11962441222426132"/>
        <n v="0.21580083410404141"/>
        <n v="0.12243365550370536"/>
        <n v="0.13049904214207858"/>
        <n v="0.1266491215919005"/>
        <n v="0.13838352503098048"/>
        <n v="1.431097480956486"/>
        <n v="1.4291570942342202"/>
        <n v="0.61682250283205453"/>
        <n v="0.50286181004327624"/>
        <n v="0.47752486846236608"/>
        <n v="0.48815980989835694"/>
        <n v="4.8166378315169185E-2"/>
        <n v="4.5276925690687087E-2"/>
        <n v="0.23797058641773355"/>
        <n v="0.14656056768449008"/>
        <n v="0.16434719346554111"/>
        <n v="0.19002631396730296"/>
        <n v="0.2287575135378071"/>
        <n v="0.1606237840420901"/>
        <n v="0.12280065146407002"/>
        <n v="0.11899579824514814"/>
        <n v="0.13046072205840348"/>
        <n v="0.15346009253222806"/>
        <n v="0.14876155417311288"/>
        <n v="0.18447222013083703"/>
        <n v="1.6530880194351418"/>
        <n v="1.6295183337415999"/>
        <n v="0.62271181135417686"/>
        <n v="0.53084837759947989"/>
        <n v="0.48929541179128178"/>
        <n v="0.52255143287527217"/>
        <n v="5.1088159097779202E-2"/>
        <n v="4.9497474683058325E-2"/>
        <n v="4.4045431091090485E-2"/>
        <n v="4.5055521304275238E-2"/>
        <n v="0.16801785619391768"/>
        <n v="0.18761663039293719"/>
        <n v="0.1823458252881047"/>
        <n v="0.26161039734689445"/>
        <n v="0.18601075237738274"/>
        <n v="0.2340726382984564"/>
        <n v="0.14191546779685435"/>
        <n v="0.13964240043768941"/>
        <n v="0.16595180023127196"/>
        <n v="0.24833445189904682"/>
        <n v="0.21764650238402639"/>
        <n v="0.17529974329701684"/>
        <n v="1.4330457075753027"/>
        <n v="2.0879176228960756"/>
        <n v="0.64040612114501216"/>
        <n v="0.52372702813584093"/>
        <n v="0.49590321636383849"/>
        <n v="0.49114152746433487"/>
        <n v="4.9396356140913873E-2"/>
        <n v="5.1865209919559757E-2"/>
        <n v="5.0793700396801172E-2"/>
        <n v="5.89915248150105E-2"/>
        <n v="0.19854470529329155"/>
        <n v="0.24"/>
        <n v="0.20755722102591373"/>
        <n v="0.18022208521710095"/>
        <n v="0.20724381776062706"/>
        <n v="0.18458060569843193"/>
        <n v="0.25651510676761319"/>
        <n v="0.18694919095839918"/>
        <n v="0.16546903033498445"/>
        <n v="0.29961642144582129"/>
        <n v="0.24877700858399274"/>
        <n v="0.1777076250474357"/>
        <n v="1.717958090292077"/>
        <n v="2.4053544437358916"/>
        <n v="0.59994999791649306"/>
        <n v="0.5268111616129636"/>
        <n v="0.50858627586674021"/>
        <n v="0.53681467938200045"/>
        <n v="5.8223706512038544E-2"/>
        <n v="4.8785243670601872E-2"/>
        <n v="5.1283525619832342E-2"/>
        <n v="0.6163116094963651"/>
        <n v="0.33851144736921379"/>
        <n v="0.34972846609905806"/>
        <n v="0.27184554438136371"/>
        <n v="0.2493992782667985"/>
        <n v="0.2206354459283458"/>
        <n v="0.11476062042355818"/>
        <n v="0.1221065108829173"/>
        <n v="0.14963288408635317"/>
        <n v="0.14467204291085406"/>
        <n v="0.15556349186104046"/>
        <n v="0.16226521500309302"/>
        <n v="3.3725657888319986"/>
        <n v="3.2000890612606394"/>
        <n v="1.159918100557104"/>
        <n v="0.92949986551908659"/>
        <n v="0.92709222842174666"/>
        <n v="0.8869780155110949"/>
        <n v="6.395310782127793E-2"/>
        <n v="6.8920243760451111E-2"/>
        <n v="6.8774995456197599E-2"/>
        <n v="5.3478967828483749E-2"/>
        <n v="5.1380930314660518E-2"/>
        <n v="5.5497747702046428E-2"/>
        <n v="0.37729298959826962"/>
        <n v="0.458530260724415"/>
        <n v="0.60102412597166177"/>
        <n v="0.30838287890218552"/>
        <n v="0.35091309465450277"/>
        <n v="0.40689064870060604"/>
        <n v="0.16751119365582709"/>
        <n v="0.20945166506857854"/>
        <n v="0.18790955271087204"/>
        <n v="0.20467046684854168"/>
        <n v="0.21173096136370798"/>
        <n v="0.22853883696212335"/>
        <n v="6.093379193846383"/>
        <n v="4.071093219271698"/>
        <n v="1.1581882403132921"/>
        <n v="0.91519396851159374"/>
        <n v="0.92128714307755322"/>
        <n v="0.84327931315786464"/>
        <n v="5.9916608715780965E-2"/>
        <n v="6.7675697262754519E-2"/>
        <n v="5.5407580708780275E-2"/>
        <n v="5.4954526656136343E-2"/>
        <n v="0.767150571921836"/>
        <n v="0.50548986142157193"/>
        <n v="0.52933921071464185"/>
        <n v="0.438953300477397"/>
        <n v="0.58806462229928436"/>
        <n v="0.47082905602776892"/>
        <n v="0.23943683927081896"/>
        <n v="0.21924871721403527"/>
        <n v="0.22518880966868668"/>
        <n v="0.66001515134124"/>
        <n v="0.27382476148076895"/>
        <n v="0.28028556866167764"/>
        <n v="5.869714643830652"/>
        <n v="5.6726845496642948"/>
        <n v="1.1382969735530355"/>
        <n v="0.95009999473739604"/>
        <n v="0.94266643092877767"/>
        <n v="0.97078318897681781"/>
        <n v="5.6035702904487603E-2"/>
        <n v="6.0083275543199206E-2"/>
        <n v="7.1972216861786328E-2"/>
        <n v="5.1185935568278912E-2"/>
        <n v="5.4680892457969262E-2"/>
        <n v="0.54785034452850356"/>
        <n v="0.59304300012730948"/>
        <n v="0.59783777063681753"/>
        <n v="0.4334166586553867"/>
        <n v="0.42894055532206321"/>
        <n v="0.45929293484659656"/>
        <n v="0.22509997778764884"/>
        <n v="0.26126614782631141"/>
        <n v="0.48855910594318064"/>
        <n v="0.2785677655436824"/>
        <n v="0.31709619991415855"/>
        <n v="0.3694184619100675"/>
        <n v="6.6672033117342382"/>
        <n v="8.3598253570275016"/>
        <n v="1.2577161842005533"/>
        <n v="1.027482359945902"/>
        <n v="0.92104831577936241"/>
        <n v="0.89095454429504983"/>
        <n v="6.6858058601787118E-2"/>
        <n v="5.3103672189407015E-2"/>
        <n v="6.3007936008093457E-2"/>
        <n v="0.63052359194561469"/>
        <n v="0.73069145335086549"/>
        <n v="0.62543584802919638"/>
        <n v="0.51901830410882432"/>
        <n v="0.48007291112913258"/>
        <n v="0.54858909941777001"/>
        <n v="0.67519626776219666"/>
        <n v="0.2723233372298452"/>
        <n v="0.25857300709857556"/>
        <n v="0.5074248712863807"/>
        <n v="0.32318725222384626"/>
        <n v="0.35758914972353401"/>
        <n v="6.9075878568426479"/>
        <n v="13.28644873545975"/>
        <n v="1.312048017413997"/>
        <n v="1.0555946191602152"/>
        <n v="0.91600764188952044"/>
        <n v="0.86160315691157963"/>
        <n v="6.4420493633625633E-2"/>
        <n v="5.3665631459994957E-2"/>
        <n v="5.848076606885378E-2"/>
        <n v="5.5587768438749185E-2"/>
        <n v="5.0199601592044535E-2"/>
        <n v="5.6920997883030823E-2"/>
        <n v="0.25137621208061833"/>
        <n v="0.29277978072264488"/>
        <n v="0.34888393485513203"/>
        <n v="0.2137755832643195"/>
        <n v="0.21979535936866365"/>
        <n v="0.22768399153212329"/>
        <n v="0.13546217184144066"/>
        <n v="0.13524052647043341"/>
        <n v="0.13906832852953974"/>
        <n v="0.20811054754625005"/>
        <n v="0.19279522815671554"/>
        <n v="0.22011360703055138"/>
        <n v="4.0890438980279971"/>
        <n v="4.3066460267823263"/>
        <n v="0.99670958658979503"/>
        <n v="0.77734805589259692"/>
        <n v="0.73227044184508772"/>
        <n v="0.75564541949250241"/>
        <n v="4.7644516998286382E-2"/>
        <n v="5.9497899122574069E-2"/>
        <n v="5.0695167422546303E-2"/>
        <n v="0.30935416596516035"/>
        <n v="0.3214965007585619"/>
        <n v="0.33478351213881485"/>
        <n v="0.26668333281253254"/>
        <n v="0.25244801445050025"/>
        <n v="0.27096125184239905"/>
        <n v="0.19590814173994914"/>
        <n v="0.20697825972792408"/>
        <n v="0.19516659550240661"/>
        <n v="0.29395577898724834"/>
        <n v="0.28999999999999998"/>
        <n v="0.28046390142048583"/>
        <n v="4.3737992637980083"/>
        <n v="5.6462934744839464"/>
        <n v="1.2268455485512428"/>
        <n v="0.77588014538329309"/>
        <n v="0.81103637403016648"/>
        <n v="0.77518384916095873"/>
        <n v="5.3572380943915497E-2"/>
        <n v="5.224940191045252E-2"/>
        <n v="4.6260134024881508E-2"/>
        <n v="0.37"/>
        <n v="0.33578266780761629"/>
        <n v="0.33075670817082453"/>
        <n v="0.28151376520518495"/>
        <n v="0.28446440902158571"/>
        <n v="0.28464012366495345"/>
        <n v="0.2588628980754098"/>
        <n v="0.24337214302380625"/>
        <n v="0.24897791066678987"/>
        <n v="0.35092734290733174"/>
        <n v="0.3602776706930364"/>
        <n v="0.35368064691187162"/>
        <n v="5.8577785891923231"/>
        <n v="7.2392409823129942"/>
        <n v="1.2113876340791994"/>
        <n v="0.77404780214144397"/>
        <n v="0.74649179499844476"/>
        <n v="0.74622382701170831"/>
        <n v="3.4785054261852175E-2"/>
        <n v="3.2557641192199414E-2"/>
        <n v="5.2725705305856269E-2"/>
        <n v="0.35623026261113755"/>
        <n v="0.37815340802378072"/>
        <n v="0.34042620345678448"/>
        <n v="0.28117610140266192"/>
        <n v="0.26324893162176366"/>
        <n v="0.31915513469157913"/>
        <n v="0.30610455730027936"/>
        <n v="0.26315394733881536"/>
        <n v="0.28206382256503582"/>
        <n v="0.40713634079998312"/>
        <n v="0.42326114870136616"/>
        <n v="0.42392216266668581"/>
        <n v="5.6592905915847789"/>
        <n v="10.37360882239156"/>
        <n v="1.4061721089539503"/>
        <n v="0.79558783298891644"/>
        <n v="0.77868478860190915"/>
        <n v="0.74294010525748311"/>
        <n v="3.0983866769659335E-2"/>
        <n v="3.7815340802378077E-2"/>
        <n v="3.7549966711037178E-2"/>
        <n v="4.7853944456021598E-2"/>
        <n v="4.6043457732885353E-2"/>
        <n v="4.9598387070548977E-2"/>
        <n v="0.31979681049066139"/>
        <n v="0.37935471527318598"/>
        <n v="0.35986108430893166"/>
        <n v="0.27671284755139214"/>
        <n v="0.30778239065937479"/>
        <n v="0.29327461533518379"/>
        <n v="0.33256578296631784"/>
        <n v="0.28169132042006551"/>
        <n v="0.30073243922131182"/>
        <n v="0.45459872415131131"/>
        <n v="0.40618961089619215"/>
        <n v="0.43206480995332169"/>
        <n v="6.1353125429761119"/>
        <n v="11.815252853832625"/>
        <n v="1.3879229085219396"/>
        <n v="0.76720271115266536"/>
        <n v="0.79369389565499371"/>
        <n v="4.7827429368511956"/>
        <n v="3.7682887362833546E-2"/>
        <n v="3.2093613071762429E-2"/>
        <n v="3.2249030993194198E-2"/>
        <n v="5.9076221950967719E-2"/>
        <n v="1.0135038233771001"/>
        <n v="1.0513752897990327"/>
        <n v="1.0635318518972527"/>
        <n v="0.60956541896666028"/>
        <n v="0.6327479751054127"/>
        <n v="0.63834160133896956"/>
        <n v="0.24277561656805652"/>
        <n v="0.24242524621004308"/>
        <n v="0.23972901368002997"/>
        <n v="0.25707975416201095"/>
        <n v="0.27027763503479157"/>
        <n v="0.27391604553220317"/>
        <n v="7.5293691634824231"/>
        <n v="10"/>
        <n v="2.9769044324600009"/>
        <n v="1.6341664541900254"/>
        <n v="1.7011613680071622"/>
        <n v="1.8912297586491178"/>
        <n v="6.3718129288295969E-2"/>
        <n v="6.3166446789415021E-2"/>
        <n v="6.7156533561523263E-2"/>
        <n v="7.0710678118654752E-2"/>
        <n v="8.2825116963394618E-2"/>
        <n v="1.0240605450851039"/>
        <n v="1.0711395800734842"/>
        <n v="1.0875614925143313"/>
        <n v="0.59160797830996159"/>
        <n v="4.7942163071768045"/>
        <n v="0.64641318055868879"/>
        <n v="0.28039258192755384"/>
        <n v="0.26864474683120088"/>
        <n v="0.30412168617183483"/>
        <n v="0.30445032435522218"/>
        <n v="0.3556824426366868"/>
        <n v="11.195380743860389"/>
        <n v="115.4758416293209"/>
        <n v="6.1075248669162203"/>
        <n v="1.620404270544854"/>
        <n v="1.6456639997277693"/>
        <n v="2.1447051079344219"/>
        <n v="4.195235392680606E-2"/>
        <n v="7.0427267446636035E-2"/>
        <n v="6.8629439747093957E-2"/>
        <n v="7.6288924491042603E-2"/>
        <n v="1.0115977461422105"/>
        <n v="0.73229092579384047"/>
        <n v="1.1056717415218678"/>
        <n v="0.59445773609231467"/>
        <n v="0.4945806304335017"/>
        <n v="0.69038395114602713"/>
        <n v="0.27906988372090602"/>
        <n v="0.34235946021688957"/>
        <n v="0.30504098085339287"/>
        <n v="0.26791789787171738"/>
        <n v="0.35372305551094629"/>
        <n v="20.002637326112776"/>
        <n v="6.1494650173815932"/>
        <n v="1.8226244813455128"/>
        <n v="4.9199390240123915"/>
        <n v="5.1905722227900846"/>
        <n v="4.0620192023179805E-2"/>
        <n v="3.9496835316262996E-2"/>
        <n v="6.789698078707182E-2"/>
        <n v="6.4265076052238509E-2"/>
        <n v="7.93095202355934E-2"/>
        <n v="1.1064989832801475"/>
        <n v="1.0241191336949038"/>
        <n v="0.83086701703702259"/>
        <n v="0.70340599940574855"/>
        <n v="0.64380121155524395"/>
        <n v="0.5227332015474051"/>
        <n v="0.26193510646723167"/>
        <n v="0.29661422757514516"/>
        <n v="0.28478061731796284"/>
        <n v="0.30265491900843111"/>
        <n v="0.30301815127150389"/>
        <n v="22.853785900808646"/>
        <n v="6.2064506765139118"/>
        <n v="4.9734344270332951"/>
        <n v="1.7123375835389469"/>
        <n v="1.6883068441488946"/>
        <n v="3.8600518131237563E-2"/>
        <n v="6.7453687816160207E-2"/>
        <n v="6.5878676368002417E-2"/>
        <n v="6.9498201415576222E-2"/>
        <n v="7.5099933422074355E-2"/>
        <n v="0.75161825416896311"/>
        <n v="0.97275382291718604"/>
        <n v="1.0457628794330003"/>
        <n v="0.58282930605795724"/>
        <n v="0.59173473786824449"/>
        <n v="0.61767305267430928"/>
        <n v="0.29696801174537302"/>
        <n v="0.25467626508962316"/>
        <n v="0.26883080180663821"/>
        <n v="0.29068883707497267"/>
        <n v="0.27768687401459941"/>
        <n v="0.2913760456866693"/>
        <n v="24.430490989744762"/>
        <n v="6.2034683847022229"/>
        <n v="1.6402469326293525"/>
        <n v="1.643097684253739"/>
        <n v="1.6257552091259002"/>
        <n v="3.8209946349085602E-2"/>
        <n v="6.8992753242641369E-2"/>
        <n v="6.3874877690685256E-2"/>
        <n v="6.8198416403901936"/>
        <n v="6.933224358117946"/>
        <n v="6.7978959980276255"/>
        <n v="7.1461472137089368"/>
        <n v="7.159929468926352"/>
        <n v="7.0713485276855081"/>
        <n v="0.62962687363231251"/>
        <n v="0.59628852076826033"/>
        <n v="0.59036429431326554"/>
        <n v="1.055461984156701"/>
        <n v="1.0222524150130436"/>
        <n v="1.2499839998975986"/>
        <n v="61.385343690493421"/>
        <n v="18.433126159173327"/>
        <n v="11.202824197495916"/>
        <n v="1.9587878905078007"/>
        <n v="1.807561893822726"/>
        <n v="1.8124679307507761"/>
        <n v="6.6181568431097196E-2"/>
        <n v="0.30426961728046392"/>
        <n v="0.21337759957408839"/>
        <n v="0.23528705871764388"/>
        <n v="9.1472837498352479"/>
        <n v="9.1021524926799593"/>
        <n v="8.9649573339754376"/>
        <n v="9.5444177402291022"/>
        <n v="9.3379623044859201"/>
        <n v="9.5000715786777103"/>
        <n v="0.7214499289625026"/>
        <n v="0.76495097882151897"/>
        <n v="0.77832512486749394"/>
        <n v="1.4951655426741215"/>
        <n v="1.5401071391302619"/>
        <n v="1.452934960691634"/>
        <n v="62.161256663616449"/>
        <n v="21.85770550629686"/>
        <n v="11.365909114540727"/>
        <n v="2.0489216676095747"/>
        <n v="1.8594273311963552"/>
        <n v="1.8906004337246938"/>
        <n v="8.3486525858967209E-2"/>
        <n v="6.3639610306789274E-2"/>
        <n v="0.22625207181371843"/>
        <n v="0.19110206696946005"/>
        <n v="0.21603240497666085"/>
        <n v="10.530627711584907"/>
        <n v="10.64400065764748"/>
        <n v="10.67080175057151"/>
        <n v="11.032332029086144"/>
        <n v="11.142683249558878"/>
        <n v="10.796219245643357"/>
        <n v="0.9841747812253675"/>
        <n v="0.89324128879043652"/>
        <n v="0.96235648280665731"/>
        <n v="1.9476447314641343"/>
        <n v="1.7828460393427135"/>
        <n v="1.8644328896476805"/>
        <n v="70.078927788601334"/>
        <n v="25.682075071925166"/>
        <n v="11.220639910450741"/>
        <n v="2.0568252234937221"/>
        <n v="1.9300854903345603"/>
        <n v="1.8229810750526183"/>
        <n v="6.8044103344816004E-2"/>
        <n v="0.50169711978443721"/>
        <n v="7.1763500472036626E-2"/>
        <n v="0.3205932001774211"/>
        <n v="0.22669362584775074"/>
        <n v="0.20902152999152981"/>
        <n v="11.614363090587448"/>
        <n v="11.938647745871389"/>
        <n v="11.805125158167533"/>
        <n v="11.832327750700621"/>
        <n v="12.182838749651085"/>
        <n v="11.775266026718887"/>
        <n v="1.1458795748245101"/>
        <n v="1.1525753771445926"/>
        <n v="1.0886092044439089"/>
        <n v="1.9620652384668558"/>
        <n v="2.0007248686413632"/>
        <n v="2.0066414727100605"/>
        <n v="77.518089759745763"/>
        <n v="33.626917194414361"/>
        <n v="11.382046388940788"/>
        <n v="2.0215340709471112"/>
        <n v="1.982826265712657"/>
        <n v="1.9168724527208376"/>
        <n v="8.2704292512541328E-2"/>
        <n v="7.9435508432942004E-2"/>
        <n v="8.5906926379658119E-2"/>
        <n v="0.24629250902128549"/>
        <n v="0.24143322058076433"/>
        <n v="0.30979025162196439"/>
        <n v="12.849660306794105"/>
        <n v="12.857280816720152"/>
        <n v="12.626671374515137"/>
        <n v="13.067785581344683"/>
        <n v="12.853181318257359"/>
        <n v="12.817675686332526"/>
        <n v="1.2037275439234578"/>
        <n v="1.2894960255851897"/>
        <n v="1.3272415002553228"/>
        <n v="2.3808842895025371"/>
        <n v="2.0729640614347371"/>
        <n v="2.0579018441121044"/>
        <n v="72.507520644413148"/>
        <n v="39.517188918241644"/>
        <n v="10.966582421155644"/>
        <n v="2.111203448273046"/>
        <n v="2.008765790230409"/>
        <n v="1.7972451140565107"/>
        <n v="7.9624116949577536E-2"/>
        <n v="0.21361179742701478"/>
        <n v="0.21333072915077189"/>
        <n v="0.19874606914351792"/>
        <n v="2.7340482804807964"/>
        <n v="2.7763303117604718"/>
        <n v="2.5866445445789417"/>
        <n v="2.0110345596234791"/>
        <n v="2.0302561414757498"/>
        <n v="1.9098638694943679"/>
        <n v="0.44613899179515792"/>
        <n v="0.49274739979019677"/>
        <n v="0.47251455004052523"/>
        <n v="0.59679979892758006"/>
        <n v="0.56334713987025797"/>
        <n v="0.60407780955767609"/>
        <n v="20.402870631359697"/>
        <n v="12.473377650019261"/>
        <n v="3.5745349347852233"/>
        <n v="1.7099035060493912"/>
        <n v="1.6570244415819582"/>
        <n v="1.6500454539193761"/>
        <n v="7.211102550927978E-2"/>
        <n v="7.0285133563222316E-2"/>
        <n v="0.10788883167408941"/>
        <n v="0.1094988584415381"/>
        <n v="0.1016366075781753"/>
        <n v="3.7478006884038004"/>
        <n v="3.7076771704127638"/>
        <n v="3.6837480912787726"/>
        <n v="2.700455517130397"/>
        <n v="2.703212903195011"/>
        <n v="2.5951820745373531"/>
        <n v="0.62898330661473045"/>
        <n v="0.67037303048377472"/>
        <n v="0.67744372460005853"/>
        <n v="0.78638413005349994"/>
        <n v="0.8509994124557313"/>
        <n v="0.79503459044245361"/>
        <n v="24.109666733490947"/>
        <n v="14.303644990001674"/>
        <n v="3.6672782823232817"/>
        <n v="1.6880669418005909"/>
        <n v="1.6635023294242783"/>
        <n v="1.6857134987891624"/>
        <n v="6.1806148561449774E-2"/>
        <n v="7.0639932049797446E-2"/>
        <n v="9.1268833672837085E-2"/>
        <n v="9.1815031449104231E-2"/>
        <n v="0.11108555261599053"/>
        <n v="4.2392782404555609"/>
        <n v="4.3980575257720309"/>
        <n v="4.3012893415811959"/>
        <n v="3.232454176009306"/>
        <n v="3.2656622605529799"/>
        <n v="3.0704250520082721"/>
        <n v="0.82698246656141383"/>
        <n v="0.86802649729141335"/>
        <n v="0.86729464428186109"/>
        <n v="0.99671460308355064"/>
        <n v="0.976365710172167"/>
        <n v="0.95431126997432025"/>
        <n v="27.268091425693878"/>
        <n v="16.861539372192563"/>
        <n v="3.6447318145509691"/>
        <n v="1.9884038825148174"/>
        <n v="1.6228986413205231"/>
        <n v="1.5496322144302499"/>
        <n v="7.5365774725667092E-2"/>
        <n v="7.1554175279993276E-2"/>
        <n v="6.5421708935184508E-2"/>
        <n v="9.3487967140161943E-2"/>
        <n v="0.11058933040759403"/>
        <n v="0.20758130937056932"/>
        <n v="4.9289897545034522"/>
        <n v="4.9633899705745463"/>
        <n v="4.832573848375211"/>
        <n v="3.6614887682471458"/>
        <n v="3.6819845192504546"/>
        <n v="3.6963481978839603"/>
        <n v="0.94886247686374448"/>
        <n v="0.89295576598171988"/>
        <n v="0.84157590269683935"/>
        <n v="1.158576713040617"/>
        <n v="1.1339708990975033"/>
        <n v="1.124979999822219"/>
        <n v="32.647203861892983"/>
        <n v="22.525325968784557"/>
        <n v="3.7506519433293195"/>
        <n v="1.7976429011347055"/>
        <n v="1.6702245358034948"/>
        <n v="1.6168426021106694"/>
        <n v="7.0142711667000729E-2"/>
        <n v="5.7008771254956896E-2"/>
        <n v="7.2180329730474363E-2"/>
        <n v="0.10858176642512314"/>
        <n v="0.10507140429250958"/>
        <n v="0.10881176406988355"/>
        <n v="5.4374166660280876"/>
        <n v="5.3399138569830882"/>
        <n v="5.3240182193527472"/>
        <n v="4.0092667658812626"/>
        <n v="4.0563025035122813"/>
        <n v="4.0946318515832409"/>
        <n v="1.0922453936730518"/>
        <n v="1.0694952080304054"/>
        <n v="0.95681241630739722"/>
        <n v="1.2306746117475569"/>
        <n v="1.1967079844306212"/>
        <n v="1.2193276836027303"/>
        <n v="34.918660770424744"/>
        <n v="23.907040594770404"/>
        <n v="3.8503168700770591"/>
        <n v="1.7866169147301836"/>
        <n v="1.7921076976565891"/>
        <n v="1.6502302869599745"/>
        <n v="4.4833023542919792E-2"/>
        <n v="5.4313902456001081E-2"/>
        <n v="0.1069579356569675"/>
        <n v="0.10798147989354472"/>
        <n v="0.22235107375499674"/>
        <n v="1.9157087461302671"/>
        <n v="2.2271371758380756"/>
        <n v="1.7722189480986823"/>
        <n v="1.5603012529636706"/>
        <n v="1.692081558318038"/>
        <n v="1.3248131943787396"/>
        <n v="0.39463907561213446"/>
        <n v="0.4231666338453447"/>
        <n v="0.33862959114643243"/>
        <n v="0.59537383214246153"/>
        <n v="0.51677848252418557"/>
        <n v="0.53180823611523731"/>
        <n v="5.6076733143078155"/>
        <n v="7.5237218183555932"/>
        <n v="2.4083687425309273"/>
        <n v="1.5932105949936437"/>
        <n v="1.5481860353329635"/>
        <n v="1.5062270745143309"/>
        <n v="0.06"/>
        <n v="6.8410525505948283E-2"/>
        <n v="7.476630257007498E-2"/>
        <n v="5.9749476985158624E-2"/>
        <n v="2.4461398161184493"/>
        <n v="2.0291106426215402"/>
        <n v="2.4605751360200321"/>
        <n v="2.0354237887968196"/>
        <n v="1.6300337419820488"/>
        <n v="2.0121207717232084"/>
        <n v="0.53732671625371464"/>
        <n v="0.49382183021814657"/>
        <n v="0.52986790806766171"/>
        <n v="0.7686741832532169"/>
        <n v="0.72816206987181087"/>
        <n v="0.68967383595435894"/>
        <n v="8.2338781870999291"/>
        <n v="8.2409859846986748"/>
        <n v="6.0731383978960993"/>
        <n v="1.5221892129429901"/>
        <n v="1.4872625860956765"/>
        <n v="1.5408179645889388"/>
        <n v="6.7527772064536529E-2"/>
        <n v="5.9665735560705188E-2"/>
        <n v="6.4342831768581646E-2"/>
        <n v="7.7395090283557386E-2"/>
        <n v="6.3245553203367583E-2"/>
        <n v="2.0165639092277736"/>
        <n v="2.4719061470856856"/>
        <n v="2.5822780640357075"/>
        <n v="1.8234198638821504"/>
        <n v="2.2495155033917857"/>
        <n v="2.1771908506146174"/>
        <n v="4.8642604782227687"/>
        <n v="0.62130507804137569"/>
        <n v="0.54085118101008156"/>
        <n v="0.84429260330764477"/>
        <n v="0.86010464479620152"/>
        <n v="0.79159332993652742"/>
        <n v="8.3719155514135473"/>
        <n v="8.5066062563163225"/>
        <n v="4.6537995229704512"/>
        <n v="1.6059202969014372"/>
        <n v="1.4533409785731635"/>
        <n v="4.8867258977765466"/>
        <n v="4.0987803063838396E-2"/>
        <n v="3.9623225512317901E-2"/>
        <n v="7.1833139984271877E-2"/>
        <n v="6.3560994328282813E-2"/>
        <n v="2.592321353536247"/>
        <n v="2.5850125725032749"/>
        <n v="2.3371029074475946"/>
        <n v="2.2824723437535885"/>
        <n v="2.2306523709444286"/>
        <n v="2.0950250595159954"/>
        <n v="0.63554700848953727"/>
        <n v="0.61499593494591487"/>
        <n v="0.59590267661758323"/>
        <n v="0.87686372943576585"/>
        <n v="0.91751294268800365"/>
        <n v="0.8914706949754434"/>
        <n v="11.038526169738422"/>
        <n v="10.361282739120673"/>
        <n v="4.7509399070078757"/>
        <n v="1.5257883208361507"/>
        <n v="5.0372403158872618"/>
        <n v="1.4631848823713289"/>
        <n v="3.6742346141747671E-2"/>
        <n v="3.3166247903553998E-2"/>
        <n v="6.0909769331364244E-2"/>
        <n v="2.2600287608789409"/>
        <n v="2.4151873633322944"/>
        <n v="2.5358213659483195"/>
        <n v="2.0332314182109226"/>
        <n v="2.1305656525908794"/>
        <n v="2.0968190193719627"/>
        <n v="0.6541024384605213"/>
        <n v="0.64613466088734173"/>
        <n v="0.61061444463753067"/>
        <n v="0.91132870030521917"/>
        <n v="0.85461687322448765"/>
        <n v="0.99232051273769406"/>
        <n v="12.157231592759924"/>
        <n v="11.226849068193623"/>
        <n v="6.3912862555200887"/>
        <n v="1.6167807519883455"/>
        <n v="4.9506938907591529"/>
        <n v="1.5991060002388835"/>
        <n v="7.2801098892805186E-2"/>
        <n v="6.123724356957945E-2"/>
        <n v="6.1562975886485537E-2"/>
        <n v="8.7395692113513235"/>
        <n v="8.6119631908177592"/>
        <n v="9.0510916468677962"/>
        <n v="8.8991454645937775"/>
        <n v="8.8643110279366883"/>
        <n v="9.1184044656946437"/>
        <n v="0.6522422862709838"/>
        <n v="0.890438094423189"/>
        <n v="0.86321492109439346"/>
        <n v="1.5614576523236228"/>
        <n v="1.2225506124492351"/>
        <n v="1.458783739969705"/>
        <n v="30.12456256943825"/>
        <n v="13.397334063163463"/>
        <n v="5.4142044660319213"/>
        <n v="2.2939616387376667"/>
        <n v="2.0414284214735527"/>
        <n v="2.3938629868896006"/>
        <n v="7.6811457478686077E-2"/>
        <n v="7.7910204723129817E-2"/>
        <n v="0.64929192201967212"/>
        <n v="0.22077137495608437"/>
        <n v="0.26063384277564572"/>
        <n v="11.69636054505845"/>
        <n v="11.65414947561597"/>
        <n v="12.273292549271366"/>
        <n v="11.740840685402388"/>
        <n v="11.802462878569031"/>
        <n v="12.390171508094632"/>
        <n v="1.1109950494939209"/>
        <n v="1.0161741976649477"/>
        <n v="0.97337043308290394"/>
        <n v="1.7421480993302492"/>
        <n v="1.8350558574604752"/>
        <n v="1.9039879201297469"/>
        <n v="44.642061108331454"/>
        <n v="18.059040949064819"/>
        <n v="6.1970815711913945"/>
        <n v="2.4003478914524035"/>
        <n v="2.1131280131596379"/>
        <n v="2.2518481298702184"/>
        <n v="6.8264192663504045E-2"/>
        <n v="7.4363969770312829E-2"/>
        <n v="0.28894636180440131"/>
        <n v="0.23989581071790311"/>
        <n v="0.25414562754452413"/>
        <n v="13.334947693935661"/>
        <n v="13.359838322375012"/>
        <n v="13.977989125764836"/>
        <n v="13.548221285467699"/>
        <n v="13.658952009579652"/>
        <n v="13.838313119741148"/>
        <n v="1.2346132997825676"/>
        <n v="1.3416296061134012"/>
        <n v="1.2184498348311268"/>
        <n v="2.1431985442324284"/>
        <n v="2.1361343590701405"/>
        <n v="2.1236101337109878"/>
        <n v="40.743678528085802"/>
        <n v="21.419722687280526"/>
        <n v="5.9185961173237693"/>
        <n v="2.17282765078135"/>
        <n v="2.0032448677083887"/>
        <n v="2.2089160237546381"/>
        <n v="8.6197447758039794E-2"/>
        <n v="8.4439327330338196E-2"/>
        <n v="0.22253089673121798"/>
        <n v="0.63607389507823697"/>
        <n v="14.983977776278234"/>
        <n v="15.163246684005374"/>
        <n v="15.324458554872338"/>
        <n v="15.297021605528313"/>
        <n v="15.073277347677246"/>
        <n v="15.062160867551508"/>
        <n v="1.2716013526258927"/>
        <n v="1.2803163671530564"/>
        <n v="1.405016014143611"/>
        <n v="2.4380422473780063"/>
        <n v="2.3618848405457875"/>
        <n v="2.3302918272182134"/>
        <n v="50.21936200311589"/>
        <n v="22.825441069122849"/>
        <n v="9.7930266005969777"/>
        <n v="2.2589776448650394"/>
        <n v="2.0969668571534457"/>
        <n v="2.1978375736163946"/>
        <n v="6.6332495807107997E-2"/>
        <n v="7.9498427657407167E-2"/>
        <n v="0.65245689512794636"/>
        <n v="0.22443261795024358"/>
        <n v="0.24159884105682294"/>
        <n v="16.038059733022571"/>
        <n v="16.287840556685222"/>
        <n v="15.989877422919788"/>
        <n v="16.303249676061519"/>
        <n v="16.387895532984093"/>
        <n v="16.034538970609663"/>
        <n v="1.5922656813484362"/>
        <n v="1.5856765117765981"/>
        <n v="1.5703884869674765"/>
        <n v="2.6534091278956589"/>
        <n v="2.5527906298793877"/>
        <n v="2.5417375946387541"/>
        <n v="57.657686391321668"/>
        <n v="26.180019671497575"/>
        <n v="6.045868837479027"/>
        <n v="2.2093121101374518"/>
        <n v="2.1554419500418005"/>
        <n v="1.9923353131438493"/>
        <n v="8.5322916030806162E-2"/>
        <n v="8.6717933554715201E-2"/>
        <n v="0.33790531218079423"/>
        <n v="0.31486505045812879"/>
        <n v="0.31306548835666953"/>
        <n v="10.139763310847053"/>
        <n v="10.237330706780943"/>
        <n v="10.410454841168084"/>
        <n v="10.595853434244926"/>
        <n v="10.778127388373177"/>
        <n v="10.480434151312625"/>
        <n v="0.74778339109664638"/>
        <n v="0.73997972945209789"/>
        <n v="0.72980819397976071"/>
        <n v="1.6160507417776213"/>
        <n v="1.8616927780920245"/>
        <n v="1.606807393560286"/>
        <n v="55.157698737347623"/>
        <n v="18.515293408423211"/>
        <n v="9.050765713463143"/>
        <n v="2.3027092738771864"/>
        <n v="2.3835603621473487"/>
        <n v="2.2649459154690645"/>
        <n v="8.2583291288250316E-2"/>
        <n v="7.7459666924148338E-2"/>
        <n v="0.73378470957086595"/>
        <n v="0.27607969863791143"/>
        <n v="0.69297907616319843"/>
        <n v="13.702615443775688"/>
        <n v="13.549105136502558"/>
        <n v="13.540485220257064"/>
        <n v="14.056766697928795"/>
        <n v="14.140297733781988"/>
        <n v="13.933324800635345"/>
        <n v="1.3120746929957914"/>
        <n v="0.99135261133463504"/>
        <n v="1.1997333036971174"/>
        <n v="2.2913118513201121"/>
        <n v="2.1784237420667263"/>
        <n v="2.1479734635232344"/>
        <n v="67.970013535381909"/>
        <n v="22.363161225551274"/>
        <n v="9.7323013722346268"/>
        <n v="2.2689645215384044"/>
        <n v="2.4113958613218194"/>
        <n v="2.3401901632132378"/>
        <n v="7.6026311234992858E-2"/>
        <n v="8.6081356866629377E-2"/>
        <n v="7.3891812807644661E-2"/>
        <n v="0.33735737727223336"/>
        <n v="0.29295050776539028"/>
        <n v="0.27153268679847736"/>
        <n v="15.809647371146518"/>
        <n v="16.203004659630263"/>
        <n v="15.742402294440325"/>
        <n v="16.452735638792717"/>
        <n v="16.542429990784306"/>
        <n v="16.176134272439754"/>
        <n v="1.618066747696151"/>
        <n v="1.5292808767522073"/>
        <n v="1.7142316062889518"/>
        <n v="2.6564487572697502"/>
        <n v="2.5626548733686323"/>
        <n v="2.6120413472990811"/>
        <n v="71.442211751876783"/>
        <n v="24.241123942589791"/>
        <n v="9.7870061816676088"/>
        <n v="2.1855479862039178"/>
        <n v="2.3473921700474336"/>
        <n v="2.401031028537532"/>
        <n v="0.33022719451916738"/>
        <n v="0.26799253720952754"/>
        <n v="0.7005926062984108"/>
        <n v="17.706628419888414"/>
        <n v="17.603193176239362"/>
        <n v="17.389857676243356"/>
        <n v="18.000552491520921"/>
        <n v="18.024001498002601"/>
        <n v="17.92751655974692"/>
        <n v="1.7259548082148617"/>
        <n v="1.7049926686059387"/>
        <n v="1.5438231764033081"/>
        <n v="2.8424619610471482"/>
        <n v="2.889536294978833"/>
        <n v="2.877328622177175"/>
        <n v="85.759791860754888"/>
        <n v="32.065992265950541"/>
        <n v="11.137079958409206"/>
        <n v="2.2697929420984639"/>
        <n v="2.4046226315162218"/>
        <n v="2.2950185184438054"/>
        <n v="8.5965109201349824E-2"/>
        <n v="9.0498618773990139E-2"/>
        <n v="0.39228815939306655"/>
        <n v="0.2657818654460834"/>
        <n v="18.873810161173076"/>
        <n v="19.069266635085892"/>
        <n v="19.071029337715363"/>
        <n v="19.206253929384566"/>
        <n v="19.331383809753508"/>
        <n v="19.414812901493541"/>
        <n v="2.0394190349214649"/>
        <n v="1.707296107885214"/>
        <n v="1.9016256203574877"/>
        <n v="3.1608116046357462"/>
        <n v="3.1338857669034459"/>
        <n v="3.1227071588607216"/>
        <n v="87.375339312645877"/>
        <n v="31.652231358942135"/>
        <n v="10.548053374912358"/>
        <n v="2.1930686263772046"/>
        <n v="2.1708730962449185"/>
        <n v="2.3018166738469854"/>
        <n v="7.3756355658343098E-2"/>
        <n v="8.9666047085839584E-2"/>
        <n v="0.3981833748412909"/>
        <n v="0.26540535036053814"/>
        <n v="0.33448467827390838"/>
        <n v="0.32278475800446343"/>
        <n v="10.589408859799493"/>
        <n v="10.883776458564371"/>
        <n v="11.002516075880099"/>
        <n v="10.806382836083497"/>
        <n v="11.02586459194924"/>
        <n v="11.121084929088529"/>
        <n v="1.5658192743736423"/>
        <n v="0.76906436661699518"/>
        <n v="1.3579580258608879"/>
        <n v="1.6753238492900409"/>
        <n v="1.7519902967767829"/>
        <n v="1.7485965801178955"/>
        <n v="60.684080284700698"/>
        <n v="18.996570743163094"/>
        <n v="11.086231550892304"/>
        <n v="2.3198232691306466"/>
        <n v="2.3386342168026193"/>
        <n v="2.3862921028239605"/>
        <n v="7.4899933244296016E-2"/>
        <n v="7.6485292703891775E-2"/>
        <n v="7.4229374239582535E-2"/>
        <n v="0.36355192201389885"/>
        <n v="0.36597814142377411"/>
        <n v="0.31106269464530778"/>
        <n v="13.94384093426198"/>
        <n v="14.458249548268283"/>
        <n v="14.197590288496144"/>
        <n v="14.342410885203366"/>
        <n v="14.570074124725652"/>
        <n v="14.628249382615817"/>
        <n v="1.2070459808971654"/>
        <n v="1.6772417834051239"/>
        <n v="1.4362276978251045"/>
        <n v="2.1902899351455734"/>
        <n v="2.6107431892087738"/>
        <n v="2.5109121848443845"/>
        <n v="75.974040369062905"/>
        <n v="25.2978767883789"/>
        <n v="12.326120233066041"/>
        <n v="2.3937063311943678"/>
        <n v="2.2057175703158372"/>
        <n v="2.5372583628791139"/>
        <n v="7.5696763471102255E-2"/>
        <n v="7.3824115301167004E-2"/>
        <n v="0.24875690945177784"/>
        <n v="0.28591956910991595"/>
        <n v="0.25946097972527588"/>
        <n v="16.513872653015099"/>
        <n v="17.058989419071693"/>
        <n v="16.826484778467545"/>
        <n v="16.898411463803335"/>
        <n v="17.319299062029042"/>
        <n v="17.433947630987078"/>
        <n v="1.7281550856332311"/>
        <n v="1.5229051185152673"/>
        <n v="1.5890531772096237"/>
        <n v="2.9247752050371321"/>
        <n v="2.7053040494554397"/>
        <n v="2.89879975162135"/>
        <n v="92.680513539794319"/>
        <n v="29.558018878131868"/>
        <n v="14.043285584221378"/>
        <n v="2.4529879738800187"/>
        <n v="2.2839330112768192"/>
        <n v="2.2910281534717116"/>
        <n v="8.7635609200826581E-2"/>
        <n v="8.0870266476622918E-2"/>
        <n v="0.24793144213673263"/>
        <n v="0.25752669764511799"/>
        <n v="0.30209270100417851"/>
        <n v="18.413610455312668"/>
        <n v="18.678144447455161"/>
        <n v="18.451238711804692"/>
        <n v="18.541002130413556"/>
        <n v="19.083689370768955"/>
        <n v="18.938688708566914"/>
        <n v="1.9207758848965175"/>
        <n v="1.981413636775522"/>
        <n v="1.7817631716925793"/>
        <n v="3.1639895701471583"/>
        <n v="3.0803554989643649"/>
        <n v="3.2688667761167629"/>
        <n v="98.927123530404941"/>
        <n v="32.842360907827562"/>
        <n v="15.330163078062803"/>
        <n v="2.4314810301542553"/>
        <n v="2.4873801478664253"/>
        <n v="2.2294663038494211"/>
        <n v="8.024961059095552E-2"/>
        <n v="8.2340755400955604E-2"/>
        <n v="0.2896377047278203"/>
        <n v="0.25201190448072092"/>
        <n v="0.29368350311176827"/>
        <n v="20.014445533164292"/>
        <n v="19.743994023499905"/>
        <n v="20.31916336860354"/>
        <n v="20.497770366554505"/>
        <n v="20.270143068069352"/>
        <n v="20.476858645798188"/>
        <n v="2.1941216921583906"/>
        <n v="2.1912507843695117"/>
        <n v="1.9808937376850884"/>
        <n v="3.2689937289630886"/>
        <n v="3.3123647142185293"/>
        <n v="3.543415019440991"/>
        <n v="93.800499039184217"/>
        <n v="35.050779163950118"/>
        <n v="12.224521258519697"/>
        <n v="2.4608535104715195"/>
        <n v="2.5161736823995278"/>
        <n v="2.3141672368262411"/>
        <n v="8.7920418561333064E-2"/>
        <n v="8.7177978870813466E-2"/>
        <n v="0.26451843035977662"/>
        <n v="0.35630043502639736"/>
        <n v="0.77853066734715082"/>
        <n v="2.8922983940112403"/>
        <n v="3.3556430084262536"/>
        <n v="3.4181925048188844"/>
        <n v="2.1214947560623383"/>
        <n v="2.166169430123138"/>
        <n v="2.2093166364285586"/>
        <n v="0.39471508711981101"/>
        <n v="0.44256073029585441"/>
        <n v="0.35582298970134013"/>
        <n v="0.71656123255448312"/>
        <n v="0.73972968035627717"/>
        <n v="0.77649855118989108"/>
        <n v="9.168162847593841"/>
        <n v="9.3947575806936072"/>
        <n v="5.8297975951142593"/>
        <n v="1.5590638216570867"/>
        <n v="1.734202986965482"/>
        <n v="1.7138786421447698"/>
        <n v="4.3931765272977596E-2"/>
        <n v="5.5677643628300216E-2"/>
        <n v="5.5045435778091539E-2"/>
        <n v="9.2790085677296366E-2"/>
        <n v="8.8147603484156054E-2"/>
        <n v="9.7979589711327114E-2"/>
        <n v="4.3799691779737442"/>
        <n v="4.5278615261511694"/>
        <n v="4.3893951747364923"/>
        <n v="2.8447143969122806"/>
        <n v="3.0167681382565679"/>
        <n v="2.965059864488405"/>
        <n v="0.49979995998399201"/>
        <n v="0.56254777574886916"/>
        <n v="0.51588758465386619"/>
        <n v="1.0746673904050499"/>
        <n v="4.9475832484153308"/>
        <n v="1.1119802156513396"/>
        <n v="14.156894433455383"/>
        <n v="15.198316683106718"/>
        <n v="6.0818368935708893"/>
        <n v="1.6227877248734659"/>
        <n v="1.7024511740428858"/>
        <n v="5.0300755461523634"/>
        <n v="4.7434164902525687E-2"/>
        <n v="8.9330845736509179E-2"/>
        <n v="8.7349871207689819E-2"/>
        <n v="8.3126409762481618E-2"/>
        <n v="4.7346214209797175"/>
        <n v="5.1348544283163475"/>
        <n v="4.8511524404001163"/>
        <n v="3.1540101458302252"/>
        <n v="3.6294724134507481"/>
        <n v="3.3684432606175809"/>
        <n v="0.61919302321650882"/>
        <n v="0.68228293251407068"/>
        <n v="0.63460223762605816"/>
        <n v="1.2669530378036906"/>
        <n v="1.3756852837767801"/>
        <n v="1.2996576472286845"/>
        <n v="17.684899208081454"/>
        <n v="20.525619357281279"/>
        <n v="6.1097782283811251"/>
        <n v="4.9098503032169933"/>
        <n v="5.2417268147052454"/>
        <n v="1.585506228306909"/>
        <n v="5.630275304103699E-2"/>
        <n v="4.3127717305695652E-2"/>
        <n v="7.6876524375130276E-2"/>
        <n v="8.2036577207974734E-2"/>
        <n v="4.9264449656928067"/>
        <n v="5.0286011971521463"/>
        <n v="5.3122019916415075"/>
        <n v="3.4892893259229738"/>
        <n v="3.8067269405619313"/>
        <n v="3.3904852160125989"/>
        <n v="0.6975815364529081"/>
        <n v="0.79091086729163107"/>
        <n v="0.74863208587396257"/>
        <n v="1.4973610119139606"/>
        <n v="1.737475179678835"/>
        <n v="1.5315580302424066"/>
        <n v="25.07021300268508"/>
        <n v="26.210946568180251"/>
        <n v="6.0475995237780085"/>
        <n v="1.6126530935077141"/>
        <n v="1.7615958673884313"/>
        <n v="1.5464669411274203"/>
        <n v="5.0398412673416611E-2"/>
        <n v="4.5825756949558399E-2"/>
        <n v="9.9347873656158339E-2"/>
        <n v="0.1016857905510893"/>
        <n v="8.0684571015777237E-2"/>
        <n v="5.1353685359475421"/>
        <n v="4.8080172628641842"/>
        <n v="5.1082355074917993"/>
        <n v="3.5351775061515651"/>
        <n v="3.5888786549561691"/>
        <n v="3.5780972597177958"/>
        <n v="0.79310150674425017"/>
        <n v="0.83039749517926653"/>
        <n v="0.7798653729971603"/>
        <n v="1.7305837165534639"/>
        <n v="1.7493141513175956"/>
        <n v="4.9992629456750919"/>
        <n v="24.599226817117646"/>
        <n v="31.811068985496227"/>
        <n v="6.2125534202934629"/>
        <n v="5.0219687374574526"/>
        <n v="1.5884615198360961"/>
        <n v="1.6900325440653503"/>
        <n v="4.4721359549995794E-2"/>
        <n v="4.9295030175464952E-2"/>
        <n v="8.4202137740083532E-2"/>
        <n v="9.8132563402776748E-2"/>
        <n v="9.6228893789755257E-2"/>
        <n v="3.7492612605685403"/>
        <n v="3.9527585304442772"/>
        <n v="4.0151961346863247"/>
        <n v="2.8699529612869963"/>
        <n v="2.9053915398789196"/>
        <n v="3.0397828869838714"/>
        <n v="0.7326117662172783"/>
        <n v="0.71301472635563423"/>
        <n v="0.61202124146143821"/>
        <n v="0.68528096427669727"/>
        <n v="0.71227101583596675"/>
        <n v="0.69875603754100046"/>
        <n v="40.415633485076043"/>
        <n v="21.892727788012166"/>
        <n v="8.4000083333292004"/>
        <n v="2.2771868610195343"/>
        <n v="2.0106615826637761"/>
        <n v="1.9807599551687227"/>
        <n v="7.1133676975114954E-2"/>
        <n v="7.0992957397195397E-2"/>
        <n v="0.11445523142259598"/>
        <n v="0.11157956802210699"/>
        <n v="0.11349008767288886"/>
        <n v="4.7593507960645223"/>
        <n v="4.8356964338138511"/>
        <n v="4.7627995968757704"/>
        <n v="3.7375312707721924"/>
        <n v="3.8193651304896212"/>
        <n v="4.0158959149858457"/>
        <n v="0.93349343864860668"/>
        <n v="0.89565060151824827"/>
        <n v="0.85264294989168821"/>
        <n v="0.98260368409649268"/>
        <n v="1.0424922062058786"/>
        <n v="0.98674211423248781"/>
        <n v="47.066246610495718"/>
        <n v="25.313317838639801"/>
        <n v="8.1580904628472961"/>
        <n v="2.0404141736422043"/>
        <n v="1.9156461051039673"/>
        <n v="2.0431740014007618"/>
        <n v="6.0580524923443839E-2"/>
        <n v="6.2928530890209097E-2"/>
        <n v="0.21881499034572563"/>
        <n v="0.11580155439371269"/>
        <n v="5.3077358638123657"/>
        <n v="5.3914589862114317"/>
        <n v="5.398388648476506"/>
        <n v="4.4530674820846805"/>
        <n v="4.4547132343171096"/>
        <n v="4.6871803891038804"/>
        <n v="1.0427703486386635"/>
        <n v="1.0407593381757378"/>
        <n v="1.0586122991917295"/>
        <n v="1.1421952547616367"/>
        <n v="1.1543439695342113"/>
        <n v="1.3078837868862814"/>
        <n v="51.50104028075549"/>
        <n v="32.005615601016018"/>
        <n v="7.2750580753695706"/>
        <n v="2.1725860167091198"/>
        <n v="1.9659323487851763"/>
        <n v="2.0495902029430177"/>
        <n v="7.7071395471990781E-2"/>
        <n v="6.6783231428255999E-2"/>
        <n v="0.10521406750050109"/>
        <n v="0.1123832727766904"/>
        <n v="5.5159133423214692"/>
        <n v="5.6151794272311548"/>
        <n v="5.7779659050568997"/>
        <n v="4.9485866669181418"/>
        <n v="4.870778171914627"/>
        <n v="5.077723899543968"/>
        <n v="1.1567022088679524"/>
        <n v="1.1232542009714452"/>
        <n v="1.1947719447660294"/>
        <n v="1.3680314323874287"/>
        <n v="1.2958896557963568"/>
        <n v="1.398727993571302"/>
        <n v="53.668568734409156"/>
        <n v="36.041541309993946"/>
        <n v="7.5384918916186408"/>
        <n v="2.1791856277059098"/>
        <n v="2.1264853632226108"/>
        <n v="1.9714766039697249"/>
        <n v="6.1644140029689765E-2"/>
        <n v="0.1121160113453917"/>
        <n v="0.10927030703718188"/>
        <n v="5.766760789212606"/>
        <n v="5.7815897467738058"/>
        <n v="5.9442510041215453"/>
        <n v="5.285810250094114"/>
        <n v="5.2005461251680094"/>
        <n v="5.4320088365171131"/>
        <n v="1.2290768893767388"/>
        <n v="1.2537862656768897"/>
        <n v="1.2104751133336034"/>
        <n v="1.5516926242010691"/>
        <n v="1.4549707900848043"/>
        <n v="1.4079950284003135"/>
        <n v="58.476423026720774"/>
        <n v="39.442757763624996"/>
        <n v="7.6063762725755293"/>
        <n v="2.233636049136027"/>
        <n v="1.9763552312274228"/>
        <n v="1.9395798514111244"/>
        <n v="5.7532599454570101E-2"/>
        <n v="0.12525973016097391"/>
        <n v="0.11104053313993048"/>
        <n v="0.11009087155618308"/>
        <n v="4.8880313010454426"/>
        <n v="5.146560987688769"/>
        <n v="5.317037709100811"/>
        <n v="3.0953691217688402"/>
        <n v="3.4016084430751286"/>
        <n v="3.4652388085094512"/>
        <n v="0.53516352641038611"/>
        <n v="0.5368426212587819"/>
        <n v="0.60049979184009716"/>
        <n v="0.7430074023857367"/>
        <n v="0.76381935037022997"/>
        <n v="0.75512912803043164"/>
        <n v="18.025601238238906"/>
        <n v="13.600049632262376"/>
        <n v="3.9934245955069692"/>
        <n v="4.9204176651987579"/>
        <n v="1.7471720006914031"/>
        <n v="5.1799536677464593"/>
        <n v="5.6656861896861178E-2"/>
        <n v="9.0277350426338943E-2"/>
        <n v="9.121403400793103E-2"/>
        <n v="9.1487704091861438E-2"/>
        <n v="6.812785773822629"/>
        <n v="7.4639828509985202"/>
        <n v="7.3220857684132605"/>
        <n v="4.5101862489258693"/>
        <n v="4.8420254026595106"/>
        <n v="4.770791338970926"/>
        <n v="0.75258222142168629"/>
        <n v="0.76942186087997266"/>
        <n v="0.82138906737306894"/>
        <n v="1.0598820689114425"/>
        <n v="1.1351167340850896"/>
        <n v="1.1701025596074901"/>
        <n v="24.716376757121985"/>
        <n v="21.632408557532376"/>
        <n v="4.2209359151733157"/>
        <n v="1.8346089501580438"/>
        <n v="1.9464763034776458"/>
        <n v="4.8636149107428315"/>
        <n v="6.737952211169207E-2"/>
        <n v="6.3403469936589435E-2"/>
        <n v="6.0415229867972861E-2"/>
        <n v="9.4286796530585346E-2"/>
        <n v="9.9196774141097954E-2"/>
        <n v="8.8881944173155897E-2"/>
        <n v="7.9141032341005007"/>
        <n v="9.2666730815325522"/>
        <n v="7.7806709222277224"/>
        <n v="5.2017670074696731"/>
        <n v="5.7210549726427207"/>
        <n v="5.453629983781445"/>
        <n v="0.87562549072077611"/>
        <n v="0.97801329234320733"/>
        <n v="4.7520111531855651"/>
        <n v="1.3887656389758496"/>
        <n v="1.4106416979516805"/>
        <n v="1.3636935139539237"/>
        <n v="29.917125864628105"/>
        <n v="35.067142027829981"/>
        <n v="4.3414686455161693"/>
        <n v="2.0119816102539305"/>
        <n v="5.3006320377856824"/>
        <n v="1.8309778808057731"/>
        <n v="5.6391488719486738E-2"/>
        <n v="6.5650590248679405E-2"/>
        <n v="5.6833088953531286E-2"/>
        <n v="9.4921019800674286E-2"/>
        <n v="0.1044030650891055"/>
        <n v="9.1706052144883005E-2"/>
        <n v="10.688871783308096"/>
        <n v="9.8985271631692768"/>
        <n v="10.080853138499737"/>
        <n v="6.3459940119732225"/>
        <n v="6.7164953658883739"/>
        <n v="7.6506836295850063"/>
        <n v="1.1406577050105784"/>
        <n v="1.1449497805580819"/>
        <n v="1.0734989520255713"/>
        <n v="1.5910751082208532"/>
        <n v="1.5695604480235861"/>
        <n v="1.5775392229672136"/>
        <n v="29.281898333270675"/>
        <n v="52.736024499387511"/>
        <n v="4.3630218885538499"/>
        <n v="5.1568876272418427"/>
        <n v="4.9833573020605293"/>
        <n v="1.8567013760968671"/>
        <n v="7.778174593052023E-2"/>
        <n v="5.9833101206606364E-2"/>
        <n v="6.0249481325568274E-2"/>
        <n v="9.7005154502222204E-2"/>
        <n v="9.6028459323265203"/>
        <n v="9.8070133068126299"/>
        <n v="10.047486750426696"/>
        <n v="6.7311744888986498"/>
        <n v="6.7345281943132438"/>
        <n v="7.1793286594221328"/>
        <n v="1.1603146125081767"/>
        <n v="1.1448580698060349"/>
        <n v="1.1371983116413777"/>
        <n v="1.768117643144822"/>
        <n v="5.0703826285597025"/>
        <n v="1.7742040468897595"/>
        <n v="34.031953514307702"/>
        <n v="61.842170806012298"/>
        <n v="4.7133141206586266"/>
        <n v="6.5424055209074279"/>
        <n v="1.8644194806963372"/>
        <n v="4.9205589113433037"/>
        <n v="6.5192024052026495E-2"/>
        <n v="0.1061602562167217"/>
        <n v="6.084519701669147"/>
        <n v="6.3847208239671689"/>
        <n v="6.8084528345285609"/>
        <n v="4.2209619756638412"/>
        <n v="4.5301158925572755"/>
        <n v="4.488688004305935"/>
        <n v="0.63820059542435403"/>
        <n v="0.6217234111725245"/>
        <n v="0.67949245764761801"/>
        <n v="0.97577661378001879"/>
        <n v="1.0795878843336471"/>
        <n v="1.0605753155716948"/>
        <n v="14.902386050562507"/>
        <n v="21.779316104965279"/>
        <n v="9.278378629911586"/>
        <n v="5.3323268842035558"/>
        <n v="2.1989133680070254"/>
        <n v="5.3685873374659741"/>
        <n v="6.0991802727907628E-2"/>
        <n v="9.7262531326302623E-2"/>
        <n v="8.1657155228430529"/>
        <n v="8.6787234084282225"/>
        <n v="8.5509607647328156"/>
        <n v="5.9626906678109677"/>
        <n v="6.1728688630166122"/>
        <n v="6.011946440213852"/>
        <n v="0.8722041045535156"/>
        <n v="0.90660906679781228"/>
        <n v="0.84689432634774453"/>
        <n v="1.5216569915720166"/>
        <n v="1.5123094921344638"/>
        <n v="1.4638340069830322"/>
        <n v="18.654892923841722"/>
        <n v="31.566925570919953"/>
        <n v="8.2226139396179843"/>
        <n v="5.392097921959504"/>
        <n v="5.4315752779465365"/>
        <n v="5.3075823121266801"/>
        <n v="5.2057660339281484E-2"/>
        <n v="4.6797435827190363E-2"/>
        <n v="9.6953597148326576E-2"/>
        <n v="9.3861600242058515E-2"/>
        <n v="9.762171889492624E-2"/>
        <n v="9.7446282638179689"/>
        <n v="9.7745649519556626"/>
        <n v="9.6363089406681031"/>
        <n v="6.7346098624938922"/>
        <n v="7.0884575190939811"/>
        <n v="6.8602740470042454"/>
        <n v="1.138428741731339"/>
        <n v="1.0824463035181007"/>
        <n v="1.1264279826069663"/>
        <n v="6.5465212135912312"/>
        <n v="4.9040921687912844"/>
        <n v="5.0466404666867239"/>
        <n v="22.084492523035252"/>
        <n v="43.085693449218155"/>
        <n v="9.4864703657366682"/>
        <n v="1.9735754355990551"/>
        <n v="4.96956939784525"/>
        <n v="1.9494999358809941"/>
        <n v="8.4852813742385708E-2"/>
        <n v="9.3808315196468595E-2"/>
        <n v="0.10348912986396204"/>
        <n v="9.6285699872826385"/>
        <n v="10.299107728342296"/>
        <n v="10.536608562530924"/>
        <n v="7.1857142999147969"/>
        <n v="7.8806979386346239"/>
        <n v="7.9008328674893509"/>
        <n v="1.1051877668523118"/>
        <n v="1.1705725095012269"/>
        <n v="4.8999448976493607"/>
        <n v="1.9836557160959156"/>
        <n v="5.0935773283616692"/>
        <n v="2.1378423702415481"/>
        <n v="26.0393882416619"/>
        <n v="62.823381077430085"/>
        <n v="8.6431255920529129"/>
        <n v="4.9691447956363675"/>
        <n v="5.0719887618172024"/>
        <n v="5.1961168193180569"/>
        <n v="4.0743097574926723E-2"/>
        <n v="8.4261497731763585E-2"/>
        <n v="9.0719347440333803E-2"/>
        <n v="10.706968758710376"/>
        <n v="10.025020698232996"/>
        <n v="10.612567549843911"/>
        <n v="9.2805533240211489"/>
        <n v="8.312701125386381"/>
        <n v="8.590655388269278"/>
        <n v="1.2683256679575636"/>
        <n v="1.3517359209549771"/>
        <n v="5.0433183520376739"/>
        <n v="2.2674942116794918"/>
        <n v="2.3730781698039363"/>
        <n v="2.3865770467345069"/>
        <n v="32.797278393183788"/>
        <n v="62.622323655386666"/>
        <n v="9.5967697690420817"/>
        <n v="5.3179253473511645"/>
        <n v="5.1664968789306354"/>
        <n v="5.2160138036627171"/>
        <n v="4.1352146256270664E-2"/>
        <n v="4.2895221179054435E-2"/>
        <n v="10.753999256090731"/>
        <n v="8.8085305244404974"/>
        <n v="9.3394576930355004"/>
        <n v="7.5318981671289214"/>
        <n v="5.8622495682118476"/>
        <n v="6.1388948516813677"/>
        <n v="0.86296002224900314"/>
        <n v="4.8290123213758731"/>
        <n v="0.70738956735309577"/>
        <n v="1.3021175062182369"/>
        <n v="1.2730121759040642"/>
        <n v="1.3211737205984684"/>
        <n v="16.987697901716995"/>
        <n v="16.504317011012603"/>
        <n v="10.883110768525697"/>
        <n v="5.0982398923550072"/>
        <n v="7.1211214004537231"/>
        <n v="5.0928744339518133"/>
        <n v="5.1961524227066319E-2"/>
        <n v="4.8373546489791301E-2"/>
        <n v="5.0099900199501397E-2"/>
        <n v="0.1161464592658769"/>
        <n v="0.10251829105091442"/>
        <n v="12.066909712101106"/>
        <n v="12.678841035362813"/>
        <n v="13.133199534005414"/>
        <n v="7.6014274975165028"/>
        <n v="7.8259932276996"/>
        <n v="8.6136693690900401"/>
        <n v="1.0742765007203685"/>
        <n v="1.1746786794694113"/>
        <n v="1.0281974518544579"/>
        <n v="4.8452450918400407"/>
        <n v="1.9248194720544574"/>
        <n v="5.2062414465716049"/>
        <n v="22.381069679530512"/>
        <n v="23.051272632980591"/>
        <n v="10.280053501806302"/>
        <n v="5.0250820888817325"/>
        <n v="5.0254074461679226"/>
        <n v="5.3766309153595433"/>
        <n v="5.674504383644443E-2"/>
        <n v="0.10059821071967434"/>
        <n v="0.10261578825892241"/>
        <n v="0.12107848694132249"/>
        <n v="14.588238070445655"/>
        <n v="14.79136268232241"/>
        <n v="15.361176061747356"/>
        <n v="9.289587719592296"/>
        <n v="9.6820065069178707"/>
        <n v="9.8615424756982115"/>
        <n v="1.2060306795434352"/>
        <n v="4.9004183494881328"/>
        <n v="1.4743846173912694"/>
        <n v="2.2700506602276525"/>
        <n v="5.1609349928089578"/>
        <n v="2.2575562008508228"/>
        <n v="27.221282850005434"/>
        <n v="32.393177059374707"/>
        <n v="9.5397908782111145"/>
        <n v="2.0972315084415456"/>
        <n v="5.1525566469472217"/>
        <n v="5.1827569883219491"/>
        <n v="5.0299105359837171E-2"/>
        <n v="5.2345009313209602E-2"/>
        <n v="0.11903780911962383"/>
        <n v="0.11117553687749837"/>
        <n v="17.465405806908695"/>
        <n v="17.19380615221656"/>
        <n v="17.611189056960349"/>
        <n v="11.912669725968231"/>
        <n v="10.76290434780501"/>
        <n v="11.583970390155526"/>
        <n v="4.8003020738282709"/>
        <n v="4.8044479391497203"/>
        <n v="1.5703566473893757"/>
        <n v="2.4961189875484702"/>
        <n v="2.49881772044301"/>
        <n v="5.5697567271829742"/>
        <n v="35.359812923713271"/>
        <n v="41.873462359828807"/>
        <n v="9.8830425477177837"/>
        <n v="5.1115340163203458"/>
        <n v="4.952975873149394"/>
        <n v="7.0994732198945583"/>
        <n v="4.8989794855663557E-2"/>
        <n v="0.10583005244258362"/>
        <n v="9.9899949949937408E-2"/>
        <n v="0.12132600710482482"/>
        <n v="19.142243860112117"/>
        <n v="19.193025556175346"/>
        <n v="20.674874848472481"/>
        <n v="12.042735569628688"/>
        <n v="12.15578874446245"/>
        <n v="12.212912429064575"/>
        <n v="4.8304916933993374"/>
        <n v="1.5646469250281354"/>
        <n v="1.8339983642304591"/>
        <n v="5.5156631514261276"/>
        <n v="5.4879121713088672"/>
        <n v="2.9139148923741751"/>
        <n v="40.857583384238474"/>
        <n v="52.465902069820551"/>
        <n v="10.080106646261239"/>
        <n v="5.4239201690290395"/>
        <n v="5.4676109956726071"/>
        <n v="5.1506552981149882"/>
        <n v="5.9413803110051795E-2"/>
        <n v="0.10677078252031312"/>
        <n v="0.1161895003862225"/>
        <n v="0.10568822072492279"/>
        <n v="12.378529799616755"/>
        <n v="12.075482599051684"/>
        <n v="12.172403213827579"/>
        <n v="9.3825465626342623"/>
        <n v="9.2071917542755681"/>
        <n v="9.4181744515590715"/>
        <n v="1.0475161096613264"/>
        <n v="0.99982998554754299"/>
        <n v="1.4715943734602956"/>
        <n v="2.123772586695666"/>
        <n v="1.7777176378716617"/>
        <n v="2.3341122509425292"/>
        <n v="148.04631197702969"/>
        <n v="34.831622557670208"/>
        <n v="18.537605562747309"/>
        <n v="3.3348643150809001"/>
        <n v="3.5769707854552015"/>
        <n v="3.5196079327106875"/>
        <n v="8.4911718861415117E-2"/>
        <n v="7.7265775088327424E-2"/>
        <n v="0.69430540830386733"/>
        <n v="0.17552777557982099"/>
        <n v="0.17438463235044538"/>
        <n v="15.935591611233015"/>
        <n v="16.253279053778655"/>
        <n v="16.332199790597713"/>
        <n v="12.537769737876031"/>
        <n v="12.337740068586305"/>
        <n v="12.452439921557543"/>
        <n v="2.1330353958619628"/>
        <n v="2.0423197594891942"/>
        <n v="2.3571890038772878"/>
        <n v="2.2449832961516663"/>
        <n v="2.4756595080907231"/>
        <n v="2.7569095015977583"/>
        <n v="102.55811835247368"/>
        <n v="52.594994058370233"/>
        <n v="11.360510551907428"/>
        <n v="3.5602331384334929"/>
        <n v="3.6287518515324249"/>
        <n v="3.4249072980155244"/>
        <n v="7.4296702484026839E-2"/>
        <n v="0.17245289211839851"/>
        <n v="0.16905620367203328"/>
        <n v="0.17140595088852661"/>
        <n v="17.879847035139871"/>
        <n v="17.834508123298495"/>
        <n v="17.80244365248771"/>
        <n v="14.477617897983079"/>
        <n v="14.220687747081714"/>
        <n v="14.529629382747517"/>
        <n v="2.5831434338805113"/>
        <n v="2.185378685720166"/>
        <n v="2.5172365800615562"/>
        <n v="3.1482312494478548"/>
        <n v="2.8857979832275165"/>
        <n v="3.2126546655375208"/>
        <n v="71.958825101581525"/>
        <n v="11.852800934800179"/>
        <n v="3.6080424055157665"/>
        <n v="3.6683129637477769"/>
        <n v="3.6693773313738123"/>
        <n v="0.17933209417167917"/>
        <n v="0.17409767373517659"/>
        <n v="0.20029977533686852"/>
        <n v="18.598780067520558"/>
        <n v="18.160087279525943"/>
        <n v="18.348268855671371"/>
        <n v="16.105513031257338"/>
        <n v="16.074811662971356"/>
        <n v="15.995857901344335"/>
        <n v="2.4417923744659373"/>
        <n v="2.6196297448303643"/>
        <n v="2.5002699854215744"/>
        <n v="3.4954770775961328"/>
        <n v="3.4056555903379309"/>
        <n v="3.4600390171210496"/>
        <n v="94.681441317715482"/>
        <n v="11.754948319750284"/>
        <n v="3.6587675520590266"/>
        <n v="3.3999338228853806"/>
        <n v="3.6193714924003033"/>
        <n v="7.2387844283415423E-2"/>
        <n v="0.17640861656959955"/>
        <n v="0.16816658407662327"/>
        <n v="18.286416816861635"/>
        <n v="18.165018304422379"/>
        <n v="18.052491240823247"/>
        <n v="17.339676755925989"/>
        <n v="17.470703191342928"/>
        <n v="17.48802847664653"/>
        <n v="2.8997344706024379"/>
        <n v="2.4654005759713775"/>
        <n v="2.601538006641456"/>
        <n v="3.9664064340407679"/>
        <n v="3.5011398144033037"/>
        <n v="4.0941104039827749"/>
        <n v="106.25341175698783"/>
        <n v="99.206535570999563"/>
        <n v="12.074199766444153"/>
        <n v="3.5622085845722173"/>
        <n v="3.4077661304731577"/>
        <n v="3.5276323504583074"/>
        <n v="7.4632432628181158E-2"/>
        <n v="7.9749608149507545E-2"/>
        <n v="0.16952875862224676"/>
        <n v="0.16941074346097415"/>
        <n v="0.29070603708901543"/>
        <n v="15.971189060304809"/>
        <n v="15.1709469051869"/>
        <n v="15.097820703664485"/>
        <n v="10.057621985340273"/>
        <n v="11.173213056234093"/>
        <n v="10.073190160023785"/>
        <n v="1.1246732858923965"/>
        <n v="1.0485036957493283"/>
        <n v="4.9907784963871116"/>
        <n v="1.4841192674445003"/>
        <n v="1.6233853516648473"/>
        <n v="1.4941418941988074"/>
        <n v="13.819786539596045"/>
        <n v="39.518588157979529"/>
        <n v="8.7235835526462395"/>
        <n v="6.9001891278428014"/>
        <n v="8.0688536980168379"/>
        <n v="8.1070358331513503"/>
        <n v="6.3482280992415513E-2"/>
        <n v="7.5828754440515511E-2"/>
        <n v="7.3620649277223851E-2"/>
        <n v="0.12103718436910205"/>
        <n v="0.12976902558006667"/>
        <n v="0.14089002803605372"/>
        <n v="21.134003406832317"/>
        <n v="21.956506097282418"/>
        <n v="20.879530885534763"/>
        <n v="13.90222931763104"/>
        <n v="14.013756455711652"/>
        <n v="14.280668051600387"/>
        <n v="1.7907819521091897"/>
        <n v="5.0204362360257102"/>
        <n v="1.4492480809026451"/>
        <n v="5.4594175513510601"/>
        <n v="2.4631240326057475"/>
        <n v="5.4044518685987022"/>
        <n v="20.790309762002106"/>
        <n v="70.516202818926658"/>
        <n v="9.2591797692884228"/>
        <n v="5.4699808043538871"/>
        <n v="7.9332458678651827"/>
        <n v="6.9793309134902035"/>
        <n v="5.6124860801609118E-2"/>
        <n v="5.8395205282625727E-2"/>
        <n v="0.12433824833895642"/>
        <n v="0.11700427342623004"/>
        <n v="0.1233288287465668"/>
        <n v="24.813620453291374"/>
        <n v="25.49667252799863"/>
        <n v="24.57118698801505"/>
        <n v="16.628996061097613"/>
        <n v="16.956481946441603"/>
        <n v="17.772659620889609"/>
        <n v="1.9486739080718456"/>
        <n v="4.896278178371813"/>
        <n v="5.1031235532759736"/>
        <n v="5.8137492205976686"/>
        <n v="5.7631284906724058"/>
        <n v="3.6091494842968195"/>
        <n v="44.781111866500147"/>
        <n v="9.6256729634867604"/>
        <n v="6.8982091878979723"/>
        <n v="7.8440620854248726"/>
        <n v="8.2370079519204058"/>
        <n v="5.5856960175075764E-2"/>
        <n v="0.14024977718342371"/>
        <n v="0.13168143377105218"/>
        <n v="0.13270267518026907"/>
        <n v="28.728435738828523"/>
        <n v="28.292235330563756"/>
        <n v="28.68550644489304"/>
        <n v="19.475311294046111"/>
        <n v="19.407726038874312"/>
        <n v="19.103446024212491"/>
        <n v="2.0589147626844584"/>
        <n v="5.1767171064295177"/>
        <n v="5.2568222340117225"/>
        <n v="6.148589269092545"/>
        <n v="6.1255873187801351"/>
        <n v="6.2400384614199291"/>
        <n v="55.206908082231884"/>
        <n v="9.8719045781449886"/>
        <n v="5.6452342732609422"/>
        <n v="5.4882164680340368"/>
        <n v="8.156285919461137"/>
        <n v="5.727128425310541E-2"/>
        <n v="5.5946402922797456E-2"/>
        <n v="0.13224976370489286"/>
        <n v="0.12324771803161307"/>
        <n v="0.14491376746189438"/>
        <n v="30.17513927059824"/>
        <n v="31.541499647290077"/>
        <n v="31.19184556899447"/>
        <n v="21.463212014980424"/>
        <n v="20.914767031932247"/>
        <n v="22.289390525539275"/>
        <n v="2.3526729479466542"/>
        <n v="2.2317840397314432"/>
        <n v="2.2092758994747577"/>
        <n v="6.7271464975872197"/>
        <n v="6.6850863868763879"/>
        <n v="7.9801390965320902"/>
        <n v="54.998468978690667"/>
        <n v="10.228824956953757"/>
        <n v="8.0463389190364083"/>
        <n v="6.7734452090498225"/>
        <n v="6.6164212381014558"/>
        <n v="6.9999999999999993E-2"/>
        <n v="0.1224744871391589"/>
        <n v="0.130728726758888"/>
        <n v="0.12271919165313958"/>
        <n v="19.141258579309774"/>
        <n v="19.264272371413355"/>
        <n v="18.28508381167557"/>
        <n v="13.122492903408254"/>
        <n v="13.241900920940315"/>
        <n v="12.96664914309013"/>
        <n v="1.8067318561424659"/>
        <n v="1.7703756663488119"/>
        <n v="1.7929277732245656"/>
        <n v="2.200872554238432"/>
        <n v="1.9736185041694354"/>
        <n v="2.2907247761352738"/>
        <n v="49.842705083091147"/>
        <n v="39.654330280563308"/>
        <n v="17.682190192394152"/>
        <n v="4.5763325928083507"/>
        <n v="4.2962076299918284"/>
        <n v="4.0520932861917185"/>
        <n v="8.318653737234169E-2"/>
        <n v="8.882567196480981E-2"/>
        <n v="0.15391556126655939"/>
        <n v="0.14366627996854375"/>
        <n v="0.16272676485446394"/>
        <n v="25.664987239427958"/>
        <n v="25.360715486752341"/>
        <n v="25.025763524815783"/>
        <n v="18.097694328283922"/>
        <n v="17.688025610564907"/>
        <n v="17.731714807090711"/>
        <n v="2.7021047352018019"/>
        <n v="2.3164369190634138"/>
        <n v="2.4104999481435381"/>
        <n v="3.2456155040300136"/>
        <n v="3.0856927909304255"/>
        <n v="2.8349303342410375"/>
        <n v="70.605340732836922"/>
        <n v="67.43245220218526"/>
        <n v="17.811952167014148"/>
        <n v="4.585566486269717"/>
        <n v="4.3632178492484188"/>
        <n v="4.1414248755712082"/>
        <n v="7.7846001824114261E-2"/>
        <n v="0.14363147287415803"/>
        <n v="0.17093858546273277"/>
        <n v="0.14237275020171522"/>
        <n v="30.978591962837822"/>
        <n v="29.472773028678521"/>
        <n v="29.58032099217316"/>
        <n v="21.714611670485844"/>
        <n v="21.286521087298411"/>
        <n v="21.070209538587889"/>
        <n v="3.0414881226136656"/>
        <n v="2.9181895072116202"/>
        <n v="2.8091368781175472"/>
        <n v="3.9047765621095403"/>
        <n v="3.7446935789193754"/>
        <n v="3.5436464270578689"/>
        <n v="108.84625083116093"/>
        <n v="116.14675694998978"/>
        <n v="21.215150246934382"/>
        <n v="4.5883798883701861"/>
        <n v="4.4017246619932964"/>
        <n v="4.6976494122060668"/>
        <n v="7.8740078740118111E-2"/>
        <n v="0.14439529078193653"/>
        <n v="0.14198591479439079"/>
        <n v="0.161245154965971"/>
        <n v="33.437730036591894"/>
        <n v="32.697081674057699"/>
        <n v="32.721812449801739"/>
        <n v="24.458991802607073"/>
        <n v="24.296186943633771"/>
        <n v="24.16719367241468"/>
        <n v="3.6439401751400915"/>
        <n v="3.2811385219158304"/>
        <n v="3.3909497194738822"/>
        <n v="4.4292256659601348"/>
        <n v="4.2981379689349204"/>
        <n v="4.0767401192619577"/>
        <n v="116.66955871177366"/>
        <n v="142.81977594156911"/>
        <n v="22.61915935661624"/>
        <n v="4.501911816106575"/>
        <n v="4.4399166658846196"/>
        <n v="4.4285844239440664"/>
        <n v="7.4027022093286987E-2"/>
        <n v="7.0569115057509402E-2"/>
        <n v="0.27820855486487112"/>
        <n v="0.1420563268566381"/>
        <n v="0.16501515081955354"/>
        <n v="35.73562214373775"/>
        <n v="35.793465325391452"/>
        <n v="35.283223917323653"/>
        <n v="26.080893964739783"/>
        <n v="26.40925689980693"/>
        <n v="26.171424493137547"/>
        <n v="3.8530468463282403"/>
        <n v="3.99102743663834"/>
        <n v="3.6819206944202372"/>
        <n v="4.8367127266357262"/>
        <n v="4.6453568216015437"/>
        <n v="4.8734156399798287"/>
        <n v="316.22776601683796"/>
        <n v="187.15932426678611"/>
        <n v="12.008195534717114"/>
        <n v="4.437302108263534"/>
        <n v="4.3263853272680191"/>
        <n v="4.226815586230372"/>
        <n v="7.3416619371910602E-2"/>
        <n v="0.15546703830716016"/>
        <n v="0.14377065069060513"/>
        <n v="0.14872793954062566"/>
        <n v="23.534993307838437"/>
        <n v="22.128173670685072"/>
        <n v="21.097779977997686"/>
        <n v="23.62326332241166"/>
        <n v="22.620333109837265"/>
        <n v="21.797747590060766"/>
        <n v="2.7235730208679918"/>
        <n v="2.0656984291033385"/>
        <n v="2.4429776912612198"/>
        <n v="3.2295928535962548"/>
        <n v="3.1623614594160485"/>
        <n v="3.4409867770742739"/>
        <n v="1E-3"/>
        <n v="21.624727286141667"/>
        <n v="9.6426053231272775"/>
        <n v="10.315441532808956"/>
        <n v="9.6209906984138964"/>
        <n v="0.11938751155137081"/>
        <n v="0.11090005591952648"/>
        <n v="0.10026305884640814"/>
        <n v="0.26879605630524772"/>
        <n v="0.35812891666740482"/>
        <n v="0.24390222735512093"/>
        <n v="29.639296385770194"/>
        <n v="28.326181550225826"/>
        <n v="26.788034966165025"/>
        <n v="29.753237303738345"/>
        <n v="29.011819827231264"/>
        <n v="27.492031525161014"/>
        <n v="3.0615949655843813"/>
        <n v="3.7613984127055726"/>
        <n v="2.9470069928508602"/>
        <n v="4.7099201375422917"/>
        <n v="4.7245999131535674"/>
        <n v="4.6830866827899742"/>
        <n v="43.024467283163425"/>
        <n v="9.5081018609154224"/>
        <n v="9.9028082684093146"/>
        <n v="9.6955217681604218"/>
        <n v="0.12751434694240291"/>
        <n v="0.10370891446944037"/>
        <n v="9.8242867014300073E-2"/>
        <n v="0.25872179992625305"/>
        <n v="0.25637741642728734"/>
        <n v="0.2402120440268995"/>
        <n v="30.270322924461379"/>
        <n v="29.105931805818258"/>
        <n v="27.468687202807125"/>
        <n v="33.951714350769684"/>
        <n v="33.37770241786918"/>
        <n v="32.226273695142915"/>
        <n v="3.8076384456458836"/>
        <n v="3.5708374705934181"/>
        <n v="3.6954390522293963"/>
        <n v="6.0081188981955655"/>
        <n v="5.712252443321006"/>
        <n v="5.9054728203547686"/>
        <n v="42.923956620982644"/>
        <n v="9.9376713000234407"/>
        <n v="9.9621430867971732"/>
        <n v="9.5482972829090116"/>
        <n v="0.11927862461190018"/>
        <n v="0.11016018907795321"/>
        <n v="9.7748979411931558E-2"/>
        <n v="0.40460517664570977"/>
        <n v="0.25896496822320525"/>
        <n v="0.2387640392709392"/>
        <n v="30.0323908348008"/>
        <n v="29.12466300310972"/>
        <n v="27.692254091021429"/>
        <n v="36.135890342149452"/>
        <n v="35.865104599856949"/>
        <n v="34.247062811243829"/>
        <n v="3.8557090181968867"/>
        <n v="4.3544983197562841"/>
        <n v="4.2526134141244016"/>
        <n v="6.7079631355764917"/>
        <n v="7.0630370248166834"/>
        <n v="6.9213264196282127"/>
        <n v="43.250147017091166"/>
        <n v="9.3818478687949476"/>
        <n v="10.037220613004628"/>
        <n v="9.9865043291840667"/>
        <n v="0.11058896614759449"/>
        <n v="0.10637025199003197"/>
        <n v="0.11017209202906378"/>
        <n v="0.27050604974606168"/>
        <n v="0.2459692261528531"/>
        <n v="0.24218799221850182"/>
        <n v="29.280115282673393"/>
        <n v="29.741470933503305"/>
        <n v="28.250783981146313"/>
        <n v="37.745003764361712"/>
        <n v="38.94827391481104"/>
        <n v="37.413135854031538"/>
        <n v="4.0578689295121029"/>
        <n v="4.3765642639396258"/>
        <n v="4.5201781130612098"/>
        <n v="7.488570739531176"/>
        <n v="7.7468722399991021"/>
        <n v="7.7685340329608392"/>
        <n v="43.522423898491681"/>
        <n v="9.2408022773567833"/>
        <n v="9.9755438610950282"/>
        <n v="9.7136779625597018"/>
        <n v="0.11050593288598988"/>
        <n v="0.12000399582885814"/>
        <n v="0.10007502602417948"/>
        <n v="0.24308266866926773"/>
        <n v="0.27820121492385219"/>
        <n v="0.24156157302185088"/>
        <n v="19.359582790586604"/>
        <n v="19.034929148514841"/>
        <n v="18.772279345680829"/>
        <n v="11.565541140673099"/>
        <n v="11.706995539185961"/>
        <n v="11.650574445273547"/>
        <n v="2.8029764210460835"/>
        <n v="2.7588021985306739"/>
        <n v="2.7776595524954262"/>
        <n v="3.8668516995837972"/>
        <n v="3.8955531028013981"/>
        <n v="3.9400348678246617"/>
        <n v="60.131108110540168"/>
        <n v="48.193320097284023"/>
        <n v="22.334838407840117"/>
        <n v="6.2203732772882123"/>
        <n v="5.80461352623362"/>
        <n v="5.6322882166233912"/>
        <n v="6.927573585849052E-2"/>
        <n v="7.2466596603476693E-2"/>
        <n v="7.554959155211502E-2"/>
        <n v="0.18145151445939878"/>
        <n v="0.16840040941528439"/>
        <n v="0.18189770953312853"/>
        <n v="24.290447741614663"/>
        <n v="23.327325039412791"/>
        <n v="23.531567777841111"/>
        <n v="14.890723861574292"/>
        <n v="14.844164615663018"/>
        <n v="14.628114963618518"/>
        <n v="3.9200857267931912"/>
        <n v="3.649349155925766"/>
        <n v="3.5994150375256395"/>
        <n v="5.605039956310276"/>
        <n v="5.7311457758654685"/>
        <n v="5.5153091599590862"/>
        <n v="103.4950313101088"/>
        <n v="80.022331111715062"/>
        <n v="28.49431453429245"/>
        <n v="5.963571748838107"/>
        <n v="6.0440174812844232"/>
        <n v="5.8166043546922372"/>
        <n v="7.1581098646721533E-2"/>
        <n v="6.6892749177905067E-2"/>
        <n v="6.4729962993430326E-2"/>
        <n v="0.16245829707332249"/>
        <n v="0.18979134797935943"/>
        <n v="0.15950138840026221"/>
        <n v="26.818303709421741"/>
        <n v="26.363650243779425"/>
        <n v="26.224431378297528"/>
        <n v="16.364277911072858"/>
        <n v="16.402267902850294"/>
        <n v="16.343843390524366"/>
        <n v="4.5847943520472763"/>
        <n v="4.4459894398981312"/>
        <n v="4.3590808071829779"/>
        <n v="7.0369615880739893"/>
        <n v="6.9220534359771522"/>
        <n v="6.8321374587216557"/>
        <n v="159.61514000099646"/>
        <n v="123.42239324622903"/>
        <n v="32.426207886685425"/>
        <n v="5.9611953139641383"/>
        <n v="6.0362150676993851"/>
        <n v="5.7091558262975362"/>
        <n v="0.26721433984344628"/>
        <n v="7.3927458286790301E-2"/>
        <n v="6.502579103991131E-2"/>
        <n v="0.16617352325669393"/>
        <n v="0.16290529034139989"/>
        <n v="0.15867863530342641"/>
        <n v="27.906230943594281"/>
        <n v="27.428853642961037"/>
        <n v="27.592396565788064"/>
        <n v="17.528324610702015"/>
        <n v="17.446296660717625"/>
        <n v="17.449478676941354"/>
        <n v="5.4302333420202578"/>
        <n v="5.0632800925826924"/>
        <n v="5.0270290557844204"/>
        <n v="8.2291436995817548"/>
        <n v="8.0094888709550744"/>
        <n v="8.0812649702389283"/>
        <n v="182.99361104052812"/>
        <n v="146.57910894542101"/>
        <n v="35.78818549693181"/>
        <n v="5.9654772508887843"/>
        <n v="6.1510281370198836"/>
        <n v="5.9898772678952446"/>
        <n v="6.6309240953211196E-2"/>
        <n v="6.7784975152649501E-2"/>
        <n v="6.7746274050349664E-2"/>
        <n v="0.17902284512639274"/>
        <n v="0.16534359616041922"/>
        <n v="0.16944907169937609"/>
        <n v="29.310660709188781"/>
        <n v="29.120015790242061"/>
        <n v="28.403974574139319"/>
        <n v="18.412722552185269"/>
        <n v="18.298575155362396"/>
        <n v="18.472387255821349"/>
        <n v="5.8860176342237631"/>
        <n v="5.7572251826501883"/>
        <n v="5.6328237165744142"/>
        <n v="9.4254652303117421"/>
        <n v="9.3116057177760538"/>
        <n v="8.9709626900902002"/>
        <n v="33.491597797059491"/>
        <n v="6.3309941510306178"/>
        <n v="5.875512770331718"/>
        <n v="5.790247848588737"/>
        <n v="6.7074276646464703E-2"/>
        <n v="6.8153288681153459E-2"/>
        <n v="6.6542541663767399E-2"/>
        <n v="0.16087589010542225"/>
        <n v="0.15968215366080801"/>
        <n v="0.16478750706698492"/>
        <n v="11.94845964727274"/>
        <n v="12.031919842193057"/>
        <n v="10.323679095513333"/>
        <n v="5.7071326401494735"/>
        <n v="5.6879349426969981"/>
        <n v="5.6961772246543037"/>
        <n v="0.8740680363533968"/>
        <n v="0.88712976819429012"/>
        <n v="0.83606212792135548"/>
        <n v="0.89927408825297694"/>
        <n v="0.87122443206793965"/>
        <n v="0.81975790985935471"/>
        <n v="67.727211828856127"/>
        <n v="56.26356685214278"/>
        <n v="18.857108927361825"/>
        <n v="4.9050591353838433"/>
        <n v="4.9791092516835578"/>
        <n v="4.9377213440546841"/>
        <n v="0.10952639320042955"/>
        <n v="9.998922289949512E-2"/>
        <n v="0.1000047205764468"/>
        <n v="0.22135949221917772"/>
        <n v="0.20485886251074006"/>
        <n v="0.23664972790916622"/>
        <n v="146.54691230097481"/>
        <n v="35.564289208909685"/>
        <n v="39.662910509314493"/>
        <n v="26.237824795381457"/>
        <n v="26.21997579862262"/>
        <n v="26.296094596103678"/>
        <n v="1.5581841946530424"/>
        <n v="1.9344239581542046"/>
        <n v="1.9313246234192196"/>
        <n v="2.1149186368041466"/>
        <n v="2.215710720884378"/>
        <n v="2.2416737462987273"/>
        <n v="157.14308348013952"/>
        <n v="300.24170866126013"/>
        <n v="34.596001893780297"/>
        <n v="13.944515694900163"/>
        <n v="13.029537481763427"/>
        <n v="12.058794084818143"/>
        <n v="0.11401759269556519"/>
        <n v="0.12248659488745697"/>
        <n v="0.24494301736647198"/>
        <n v="0.24273668595642151"/>
        <n v="0.24690476250209473"/>
        <n v="75.837660288417325"/>
        <n v="203.06499970442371"/>
        <n v="158.74285946428802"/>
        <n v="45.920195417395384"/>
        <n v="46.116477013462116"/>
        <n v="48.805963168899353"/>
        <n v="2.1971199495980529"/>
        <n v="2.1028554122929539"/>
        <n v="2.7695017653000114"/>
        <n v="2.8014306841092194"/>
        <n v="2.8604569602919634"/>
        <n v="3.1261015667123822"/>
        <n v="198.32053073993524"/>
        <n v="19.333856076813802"/>
        <n v="19.982297119729552"/>
        <n v="19.350653813772727"/>
        <n v="0.13038389450265206"/>
        <n v="0.15822723581702647"/>
        <n v="0.14141033019191138"/>
        <n v="0.30501636461225223"/>
        <n v="0.34350542557830582"/>
        <n v="0.32107007758503281"/>
        <n v="76.156166710253999"/>
        <n v="60.79897923485229"/>
        <n v="57.680074904597689"/>
        <n v="28.645099354906417"/>
        <n v="29.212742339840077"/>
        <n v="157.98394368395481"/>
        <n v="5.7761112368097622"/>
        <n v="5.5296348975316629"/>
        <n v="6.4673315324019072"/>
        <n v="8.479839145290434"/>
        <n v="8.4387862320359801"/>
        <n v="8.8938586715778207"/>
        <n v="35.684319091163836"/>
        <n v="44.896348014064571"/>
        <n v="39.869884812976323"/>
        <n v="0.23608032319530572"/>
        <n v="0.23452042128565265"/>
        <n v="0.25495482933257019"/>
        <n v="0.48011133812898021"/>
        <n v="0.53009715901898591"/>
        <n v="0.57008775464835237"/>
        <m/>
        <n v="0.89265658028633343" u="1"/>
        <n v="28.795748199441896" u="1"/>
        <n v="3.3082124182976548E-2" u="1"/>
        <n v="87.730886199838793" u="1"/>
        <n v="3.3152188709183336E-2" u="1"/>
        <n v="1052.880907377755" u="1"/>
        <n v="4.7142323740770341E-2" u="1"/>
        <n v="5.6013747462999657" u="1"/>
        <n v="41.611811899419557" u="1"/>
        <n v="30.419208846671356" u="1"/>
        <n v="6.0899994420849923" u="1"/>
        <n v="2.6170725612254097E-2" u="1"/>
        <n v="216.3739796242389" u="1"/>
        <n v="9.5857417796217217E-2" u="1"/>
        <n v="35.309715710682376" u="1"/>
        <n v="1.4758133272538039E-2" u="1"/>
        <n v="17.477071501687991" u="1"/>
        <n v="158.68592668477052" u="1"/>
        <n v="2.0890288451609429" u="1"/>
        <n v="11.825591082449089" u="1"/>
        <n v="8.9206805359588159" u="1"/>
        <n v="8.372144028592694E-3" u="1"/>
        <n v="1.8970330306628729" u="1"/>
        <n v="144.93862428723313" u="1"/>
        <n v="1.3986930781607371E-2" u="1"/>
        <n v="11.710663497265204" u="1"/>
        <n v="3.3739099413178657" u="1"/>
        <n v="18.872420799929863" u="1"/>
        <n v="3.9406837533855543E-2" u="1"/>
        <n v="8.8602876540036568E-2" u="1"/>
        <n v="0.67192518526056078" u="1"/>
        <n v="0.44352563282645718" u="1"/>
        <n v="1.9392254069493086E-2" u="1"/>
        <n v="11.393257913888052" u="1"/>
        <n v="17.72400132995633" u="1"/>
        <n v="1.7075014643705595E-2" u="1"/>
        <n v="1.7806957192482976E-2" u="1"/>
        <n v="1.5824482606356427" u="1"/>
        <n v="7.0649915195091157" u="1"/>
        <n v="3.0836839159115528E-2" u="1"/>
        <n v="7.5746519539556162E-2" u="1"/>
        <n v="4.7732434631116805" u="1"/>
        <n v="7.5551781302547836" u="1"/>
        <n v="1.9813912880733318" u="1"/>
        <n v="0.7873191376889408" u="1"/>
        <n v="1.8690084176785152E-2" u="1"/>
        <n v="1.7403332047699078E-2" u="1"/>
        <n v="1.5062851859718208E-2" u="1"/>
        <n v="2.241495176873716E-2" u="1"/>
        <n v="15.92970995919827" u="1"/>
        <n v="0.1219891379118523" u="1"/>
        <n v="10.358960496926642" u="1"/>
        <n v="46.061435675347006" u="1"/>
        <n v="1.2139565771974128E-2" u="1"/>
        <n v="0.21212587258033197" u="1"/>
        <n v="0.11716191358712116" u="1"/>
        <n v="0.45669817510558847" u="1"/>
        <n v="715.8413770095417" u="1"/>
        <n v="0.1196210468125123" u="1"/>
        <n v="1371.1688711287275" u="1"/>
        <n v="9.1558773180445598" u="1"/>
        <n v="6.54756084121218E-2" u="1"/>
        <n v="0.39340356098707402" u="1"/>
        <n v="0.28533720284676234" u="1"/>
        <n v="79.014796685616361" u="1"/>
        <n v="39.33226320365938" u="1"/>
        <n v="123.60476194609105" u="1"/>
        <n v="7.9802818954828716" u="1"/>
        <n v="1.2664775068744651" u="1"/>
        <n v="1095.2526836072714" u="1"/>
        <n v="10.914477591138809" u="1"/>
        <n v="3.1985390308611943" u="1"/>
        <n v="3.467044130781689" u="1"/>
        <n v="10.232684329348347" u="1"/>
        <n v="2.932837717017156" u="1"/>
        <n v="51.478363208916512" u="1"/>
        <n v="17.476753595454099" u="1"/>
        <n v="45.889562606068175" u="1"/>
        <n v="2.2521267900162015E-2" u="1"/>
        <n v="1.8093400947918635E-2" u="1"/>
        <n v="1.7490083773014978E-2" u="1"/>
        <n v="80.72361353450782" u="1"/>
        <n v="0.48723567716374128" u="1"/>
        <n v="2.4849363087114411" u="1"/>
        <n v="1.1547298179453221E-2" u="1"/>
        <n v="2893.6940563464932" u="1"/>
        <n v="19.47778423887312" u="1"/>
        <n v="2.7877111428030918" u="1"/>
        <n v="76.701828000058214" u="1"/>
        <n v="193.35489922122329" u="1"/>
        <n v="22.543206640396043" u="1"/>
        <n v="3.8864041952247592" u="1"/>
        <n v="10.530893909539209" u="1"/>
        <n v="12.520931965854391" u="1"/>
        <n v="4.9203590459611417E-2" u="1"/>
        <n v="74.508155166335371" u="1"/>
        <n v="0.58640589095732054" u="1"/>
        <n v="0.17269497944844822" u="1"/>
        <n v="0.10373233254564149" u="1"/>
        <n v="127.71510148402133" u="1"/>
        <n v="1.5924843108048361" u="1"/>
        <n v="6.7232462589488549" u="1"/>
        <n v="150.48766122126514" u="1"/>
        <n v="63.827212204284791" u="1"/>
        <n v="29.942743281577972" u="1"/>
        <n v="6.8565761730233126" u="1"/>
        <n v="0.4771452563770317" u="1"/>
        <n v="1.2399706984805626E-2" u="1"/>
        <n v="2.7180948682409025" u="1"/>
        <n v="11.912642207062664" u="1"/>
        <n v="4.6260114360378353" u="1"/>
        <n v="17.46370043481355" u="1"/>
        <n v="46.691909977616305" u="1"/>
        <n v="6.1584678414781588E-2" u="1"/>
        <n v="0.16183203933654314" u="1"/>
        <n v="29.729500604980551" u="1"/>
        <n v="63.975149016602394" u="1"/>
        <n v="6.8870487731351931E-2" u="1"/>
        <n v="97.156678612684019" u="1"/>
        <n v="3.256721724254422" u="1"/>
        <n v="8.2142245402451284" u="1"/>
        <n v="1.3091285160682036" u="1"/>
        <n v="5.304313537250235" u="1"/>
        <n v="0.17206159851304956" u="1"/>
        <n v="3.4012315259218454E-2" u="1"/>
        <n v="3.677627151071073E-2" u="1"/>
        <n v="3.3035387010668146E-2" u="1"/>
        <n v="21.969062968487147" u="1"/>
        <n v="2.0388787353321655E-2" u="1"/>
        <n v="119.35184257619608" u="1"/>
        <n v="3.6799272410048349" u="1"/>
        <n v="4.078709699078888" u="1"/>
        <n v="85.181246432706573" u="1"/>
        <n v="1.5965022679128565E-2" u="1"/>
        <n v="1.8597776193058377" u="1"/>
        <n v="2.9145901813090043" u="1"/>
        <n v="5.4203711965919874" u="1"/>
        <n v="2.5460173759061972E-2" u="1"/>
        <n v="4.5822717903256338" u="1"/>
        <n v="55.61508967825263" u="1"/>
        <n v="0.12454972945853743" u="1"/>
        <n v="4.2668584195685443E-2" u="1"/>
        <n v="3.4144383892781636" u="1"/>
        <n v="11.879179857938469" u="1"/>
        <n v="2.6539322034063804" u="1"/>
        <n v="6.1285274876603397" u="1"/>
        <n v="15.255328729373657" u="1"/>
        <n v="1.9140464399631615E-2" u="1"/>
        <n v="0.16935760100756084" u="1"/>
        <n v="24.223520345431997" u="1"/>
        <n v="1.9328962506870677" u="1"/>
        <n v="1.7025723765179728E-2" u="1"/>
        <n v="3.823286974877519E-2" u="1"/>
        <n v="3.4382017153921487E-2" u="1"/>
        <n v="30.646113187432025" u="1"/>
        <n v="9.6102198306513191" u="1"/>
        <n v="51.375019824274119" u="1"/>
        <n v="3.3687724094953006E-2" u="1"/>
        <n v="3.8610718530906162E-2" u="1"/>
        <n v="0.79976228941159777" u="1"/>
        <n v="0.15197272144857707" u="1"/>
        <n v="14.350994980828602" u="1"/>
        <n v="1.7691949622028691E-2" u="1"/>
        <n v="0.12981343743635732" u="1"/>
        <n v="1.6581677573686279E-2" u="1"/>
        <n v="8.3540693591355103E-2" u="1"/>
        <n v="13.279265606264664" u="1"/>
        <n v="25.567235478565756" u="1"/>
        <n v="1.089194408364367" u="1"/>
        <n v="1.0978483910988339E-2" u="1"/>
        <n v="1.0911546737798767" u="1"/>
        <n v="2.8461961859295934E-2" u="1"/>
        <n v="1.8831212943368647E-2" u="1"/>
        <n v="74.925324949012889" u="1"/>
        <n v="4.9734788922284848E-2" u="1"/>
        <n v="6.5680190757689022E-2" u="1"/>
        <n v="6.5643009782810888E-2" u="1"/>
        <n v="0.11773136196657298" u="1"/>
        <n v="0.60207105621507906" u="1"/>
        <n v="24.514327200956142" u="1"/>
        <n v="3.7424903545216401" u="1"/>
        <n v="72.990782798253036" u="1"/>
        <n v="206.34139788356327" u="1"/>
        <n v="102.43534056852579" u="1"/>
        <n v="2.7726484791414974" u="1"/>
        <n v="0.70630643403355797" u="1"/>
        <n v="2.540916838933532E-2" u="1"/>
        <n v="28.535019564806746" u="1"/>
        <n v="3.8710719162615961" u="1"/>
        <n v="23.966976456477024" u="1"/>
        <n v="8.6718775674880444" u="1"/>
        <n v="12.31331946514211" u="1"/>
        <n v="0.49960282376509607" u="1"/>
        <n v="11.057771165053873" u="1"/>
        <n v="1.3201277049825001E-2" u="1"/>
        <n v="13.821109274249086" u="1"/>
        <n v="1.8520259177452144E-2" u="1"/>
        <n v="0.13702127927848043" u="1"/>
        <n v="2.2994692547010174" u="1"/>
        <n v="6.394833745739235" u="1"/>
        <n v="78.197509615699929" u="1"/>
        <n v="15.210212869888101" u="1"/>
        <n v="27.228767553080758" u="1"/>
        <n v="7.24643546786419" u="1"/>
        <n v="2.1152753067101387E-2" u="1"/>
        <n v="2.2308135585544333" u="1"/>
        <n v="0.98705699904689026" u="1"/>
        <n v="2.9521402395111584" u="1"/>
        <n v="150.75858463097259" u="1"/>
        <n v="66.735540054990594" u="1"/>
        <n v="151.38005992712849" u="1"/>
        <n v="0.96032276700305164" u="1"/>
        <n v="25.004741582132883" u="1"/>
        <n v="100.61374510588632" u="1"/>
        <n v="1.017446962529108" u="1"/>
        <n v="6.7682783656384737" u="1"/>
        <n v="7.4690375330202282E-3" u="1"/>
        <n v="0.34921700841768172" u="1"/>
        <n v="282.21055483439972" u="1"/>
        <n v="5.3720532821154771E-2" u="1"/>
        <n v="0.40632239597366265" u="1"/>
        <n v="40.547022188800526" u="1"/>
        <n v="1.6704016344466194E-2" u="1"/>
        <n v="0.84763314944138635" u="1"/>
        <n v="73.132644457624181" u="1"/>
        <n v="182.94272206353136" u="1"/>
        <n v="74.666553671368334" u="1"/>
        <n v="41.25083154128648" u="1"/>
        <n v="1.0425929522714099" u="1"/>
        <n v="30.189559668808378" u="1"/>
        <n v="6.3701066236537193E-2" u="1"/>
        <n v="65.734787598995936" u="1"/>
        <n v="1.6000889056634937" u="1"/>
        <n v="1.1646701508611941E-2" u="1"/>
        <n v="0.64461983996109662" u="1"/>
        <n v="12.467096966100813" u="1"/>
        <n v="12.679114418580397" u="1"/>
        <n v="144.14854061235545" u="1"/>
        <n v="9.0867209444870713" u="1"/>
        <n v="0.66903741693377039" u="1"/>
        <n v="4.9850582495290787" u="1"/>
        <n v="10.542631517137895" u="1"/>
        <n v="31.017116640829638" u="1"/>
        <n v="1.9126125446859046" u="1"/>
        <n v="24.345549162031148" u="1"/>
        <n v="0.16412502705667883" u="1"/>
        <n v="4.336208608495693" u="1"/>
        <n v="1.5365529197028598E-2" u="1"/>
        <n v="6.7032548488151947E-2" u="1"/>
        <n v="29.318431917804567" u="1"/>
        <n v="6.5480629342062738E-2" u="1"/>
        <n v="0.13405732973141291" u="1"/>
        <n v="1.9196512642740665E-2" u="1"/>
        <n v="214.78707940803432" u="1"/>
        <n v="0.10235654223230356" u="1"/>
        <n v="0.36710760181412361" u="1"/>
        <n v="1.2731472300717841" u="1"/>
        <n v="6.6468646879246043" u="1"/>
        <n v="410.19478727999234" u="1"/>
        <n v="3.1658371243937826E-2" u="1"/>
        <n v="31.970582479177317" u="1"/>
        <n v="4.4947809883069523" u="1"/>
        <n v="52.626330839034424" u="1"/>
        <n v="1.895396983430834" u="1"/>
        <n v="6.8463250420230451E-3" u="1"/>
        <n v="0.31555218834068621" u="1"/>
        <n v="0.58410155186385948" u="1"/>
        <n v="0.97635633510255415" u="1"/>
        <n v="3.0212886387531921E-2" u="1"/>
        <n v="4.5775570463260031" u="1"/>
        <n v="27.937708533920862" u="1"/>
        <n v="47.594395358075737" u="1"/>
        <n v="3.8657113502353502" u="1"/>
        <n v="2.7879935747867188" u="1"/>
        <n v="12.856144005396796" u="1"/>
        <n v="3.2801369337662679E-2" u="1"/>
        <n v="6.9145711483399772" u="1"/>
        <n v="1.2402317859352066" u="1"/>
        <n v="1.0330869809976448E-2" u="1"/>
        <n v="165.34121475061451" u="1"/>
        <n v="0.15587721786591152" u="1"/>
        <n v="25.272793413738476" u="1"/>
        <n v="130.15029796152254" u="1"/>
        <n v="3.673731684856282" u="1"/>
        <n v="31.558782617381411" u="1"/>
        <n v="76.520327872847346" u="1"/>
        <n v="217.2241664908465" u="1"/>
        <n v="5.1861175013311236E-2" u="1"/>
        <n v="20.697920193099858" u="1"/>
        <n v="2.8928522257098708" u="1"/>
        <n v="207.65890445729642" u="1"/>
        <n v="42.741306184886582" u="1"/>
        <n v="37.617231184819133" u="1"/>
        <n v="41.875096306472024" u="1"/>
        <n v="4.3246785145584991E-2" u="1"/>
        <n v="10.758461723886743" u="1"/>
        <n v="4.7082482293784276" u="1"/>
        <n v="2.6699440986233083E-2" u="1"/>
        <n v="0.18373053228786099" u="1"/>
        <n v="10.63380138898812" u="1"/>
        <n v="6.9984558680499189" u="1"/>
        <n v="1.9231402647031997" u="1"/>
        <n v="75.173934338420324" u="1"/>
        <n v="2.6814198423892917" u="1"/>
        <n v="11.078428001400422" u="1"/>
        <n v="2.2335104259480921E-2" u="1"/>
        <n v="0.11749895279029225" u="1"/>
        <n v="1.8793569291290435" u="1"/>
        <n v="1.1060334573824331" u="1"/>
        <n v="1.8774803885220452E-2" u="1"/>
        <n v="1.0363070460200241" u="1"/>
        <n v="8.2855680897548076" u="1"/>
        <n v="2.48369587470112" u="1"/>
        <n v="2.0003218191909724E-2" u="1"/>
        <n v="1.4858510197755639" u="1"/>
        <n v="10.914947563115135" u="1"/>
        <n v="7.103936421808549" u="1"/>
        <n v="1.9571518668973744" u="1"/>
        <n v="0.86323708004452271" u="1"/>
        <n v="1.2464323910891637" u="1"/>
        <n v="10.912885046010478" u="1"/>
        <n v="11.844544379517705" u="1"/>
        <n v="0.84381048768123523" u="1"/>
        <n v="0.11959227497442997" u="1"/>
        <n v="4.6372044910905047E-2" u="1"/>
        <n v="3.4942877447994412" u="1"/>
        <n v="9.0747655999545124E-2" u="1"/>
        <n v="4.444474079156171" u="1"/>
        <n v="12.95253554195272" u="1"/>
        <n v="1.2251228986642095" u="1"/>
        <n v="6.5510992834912392" u="1"/>
        <n v="3.1258167946443796" u="1"/>
        <n v="8.5927959891515353E-3" u="1"/>
        <n v="2.594304297229506E-2" u="1"/>
        <n v="0.12991802809967887" u="1"/>
        <n v="0.14051256612592175" u="1"/>
        <n v="3.6211174688959777E-2" u="1"/>
        <n v="10.934538381434733" u="1"/>
        <n v="5.5184808434620494E-2" u="1"/>
        <n v="49.037416314852464" u="1"/>
        <n v="12.660203938982828" u="1"/>
        <n v="249.70999689653308" u="1"/>
        <n v="13.366795560918794" u="1"/>
        <n v="664.5958328467907" u="1"/>
        <n v="1.1955153204585138" u="1"/>
        <n v="1.2470595502679174" u="1"/>
        <n v="9.2438161122295973E-3" u="1"/>
        <n v="27.230238397387037" u="1"/>
        <n v="0.62662433429142617" u="1"/>
        <n v="2.0069475473871394" u="1"/>
        <n v="11.015370548708548" u="1"/>
        <n v="2.8541780813435125" u="1"/>
        <n v="1.7258424382602878E-2" u="1"/>
        <n v="2.0880980293869447E-2" u="1"/>
        <n v="0.2809284121866395" u="1"/>
        <n v="9.6341941887170025E-3" u="1"/>
        <n v="35.523890584474309" u="1"/>
        <n v="1.073630766585506" u="1"/>
        <n v="1.7371367042601681E-2" u="1"/>
        <n v="1.9475941672871599E-2" u="1"/>
        <n v="794.1921269652405" u="1"/>
        <n v="2.8904042896728548" u="1"/>
        <n v="12.857213301868669" u="1"/>
        <n v="8.7024146631079439E-3" u="1"/>
        <n v="1.2093744501606178" u="1"/>
        <n v="610.41626297994196" u="1"/>
        <n v="2.8240594728380451E-2" u="1"/>
        <n v="4.9523006376410468" u="1"/>
        <n v="231.8938385505659" u="1"/>
        <n v="58.520972597742123" u="1"/>
        <n v="592.15224116095635" u="1"/>
        <n v="0.38677263709773141" u="1"/>
        <n v="0.27536745412239577" u="1"/>
        <n v="0.13506720905307928" u="1"/>
        <n v="6.6079426311760848E-3" u="1"/>
        <n v="42.38888909810656" u="1"/>
        <n v="3.6120457721683874E-2" u="1"/>
        <n v="0.3777405118079365" u="1"/>
        <n v="2.0278874545443339E-2" u="1"/>
        <n v="0.11918700597429546" u="1"/>
        <n v="3.3562832715016166" u="1"/>
        <n v="1.2464457527067613E-2" u="1"/>
        <n v="0.67392791002969732" u="1"/>
        <n v="2.0543880933848091" u="1"/>
        <n v="0.21037544701207317" u="1"/>
        <n v="3.4979976899873845E-2" u="1"/>
        <n v="0.573635513749568" u="1"/>
        <n v="3.282479609906374E-2" u="1"/>
        <n v="17.373447284426824" u="1"/>
        <n v="0.85278218604251488" u="1"/>
        <n v="0.42192874885872278" u="1"/>
        <n v="1.8406753736773491E-2" u="1"/>
        <n v="6.1356633732932084E-2" u="1"/>
        <n v="11.124565058274229" u="1"/>
        <n v="0.34106961561941934" u="1"/>
        <n v="60.205573853828" u="1"/>
        <n v="11.495671785633029" u="1"/>
        <n v="1.0468310885920876E-2" u="1"/>
        <n v="7.2256555118407544" u="1"/>
        <n v="34.946026458083608" u="1"/>
        <n v="3.0946545998219444" u="1"/>
        <n v="9.5989256008988562E-3" u="1"/>
        <n v="3.2306510733220986" u="1"/>
        <n v="8.847861530817451E-3" u="1"/>
        <n v="6.7739617807815275E-2" u="1"/>
        <n v="0.46045232809093561" u="1"/>
        <n v="2.3136715917448125" u="1"/>
        <n v="1.0648366982778268" u="1"/>
        <n v="3.1242539230165078E-2" u="1"/>
        <n v="1.491075204236993E-2" u="1"/>
        <n v="0.1615429346708214" u="1"/>
        <n v="20.660360088697573" u="1"/>
        <n v="0.12122650798667141" u="1"/>
        <n v="30.274400494022835" u="1"/>
        <n v="1.1134587020569535" u="1"/>
        <n v="7.9248821978217202E-3" u="1"/>
        <n v="1.3626006096428926" u="1"/>
        <n v="0.84097545580201716" u="1"/>
        <n v="1.7699003210682802" u="1"/>
        <n v="0.11357192801567841" u="1"/>
        <n v="0.73039955237497434" u="1"/>
        <n v="3.3920157179777739" u="1"/>
        <n v="138.64725821598404" u="1"/>
        <n v="0.4946228266806747" u="1"/>
        <n v="2.7920744521369563" u="1"/>
        <n v="3.5204008003467653" u="1"/>
        <n v="0.83535155123040483" u="1"/>
        <n v="2.9543201143306339" u="1"/>
        <n v="74.353957078459715" u="1"/>
        <n v="6.0384266546881164E-2" u="1"/>
        <n v="2.0351010607099758" u="1"/>
        <n v="0.81936534967341246" u="1"/>
        <n v="1.632113119614961E-2" u="1"/>
        <n v="40.229885133399229" u="1"/>
        <n v="447.16849581819673" u="1"/>
        <n v="79.25712076347854" u="1"/>
        <n v="660.43090626715116" u="1"/>
        <n v="11.724452813125854" u="1"/>
        <n v="3.9252459320441579E-2" u="1"/>
        <n v="0.13170574323101178" u="1"/>
        <n v="2.0765776770764806E-2" u="1"/>
        <n v="2.3880706002584486" u="1"/>
        <n v="0.75204608162090103" u="1"/>
        <n v="9.8727434467804728E-2" u="1"/>
        <n v="138.8823182085107" u="1"/>
        <n v="472.72890862674632" u="1"/>
        <n v="36.61162302364162" u="1"/>
        <n v="2.7099938398266424E-2" u="1"/>
        <n v="0.10793417175443515" u="1"/>
        <n v="0.33262952939859564" u="1"/>
        <n v="20.391818142855541" u="1"/>
        <n v="5.8746148523738445E-3" u="1"/>
        <n v="23.578428184779593" u="1"/>
        <n v="11.743410900384223" u="1"/>
        <n v="1.1639291065993735" u="1"/>
        <n v="78.188959352360996" u="1"/>
        <n v="3.0371732123965414" u="1"/>
        <n v="14.740854322659501" u="1"/>
        <n v="0.47591619296409943" u="1"/>
        <n v="6.7476900454169462" u="1"/>
        <n v="6.8534216121388658" u="1"/>
        <n v="313.17290734217841" u="1"/>
        <n v="40.612949430515464" u="1"/>
        <n v="1.7633077728272693E-2" u="1"/>
        <n v="92.991746876391886" u="1"/>
        <n v="0.80200746025475123" u="1"/>
        <n v="3.8597124142575394" u="1"/>
        <n v="0.17125189570804125" u="1"/>
        <n v="3.1644956026131088" u="1"/>
        <n v="1.5756067102136777E-2" u="1"/>
        <n v="0.39149819152064358" u="1"/>
        <n v="1.1415116095125581" u="1"/>
        <n v="3.115280046080704" u="1"/>
        <n v="6.0842496243075285E-2" u="1"/>
        <n v="0.75735113160365586" u="1"/>
        <n v="1.5290614145954926" u="1"/>
        <n v="1.373715895154641E-2" u="1"/>
        <n v="94.796311662386444" u="1"/>
        <n v="55.086561606572118" u="1"/>
        <n v="99.133574464309788" u="1"/>
        <n v="1.3317840139497328" u="1"/>
        <n v="58.001694345071527" u="1"/>
        <n v="3.2152410828256586" u="1"/>
        <n v="3.7914586900525467" u="1"/>
        <n v="9.0459670873110465" u="1"/>
        <n v="3.5964868559476031" u="1"/>
        <n v="1.6733347371120626E-2" u="1"/>
        <n v="6.730930136743267E-2" u="1"/>
        <n v="105.23187051682356" u="1"/>
        <n v="85.49918590541651" u="1"/>
        <n v="0.10796567465048525" u="1"/>
        <n v="0.13354410226821703" u="1"/>
        <n v="1.7461182500300626E-2" u="1"/>
        <n v="1.1626240840133575" u="1"/>
        <n v="9.4576311097324103E-2" u="1"/>
        <n v="14.570276411749715" u="1"/>
        <n v="1.3454342644059434E-2" u="1"/>
        <n v="3.417759960819954" u="1"/>
        <n v="0.20787361178311076" u="1"/>
        <n v="6.7581732163530148" u="1"/>
        <n v="2.6498440689367582E-2" u="1"/>
        <n v="48.429877917098487" u="1"/>
        <n v="12.263469482102343" u="1"/>
        <n v="3.9436460192326308" u="1"/>
        <n v="10.726024184659199" u="1"/>
        <n v="34.201981623952904" u="1"/>
        <n v="3.7288112081706974" u="1"/>
        <n v="0.19695183866630492" u="1"/>
        <n v="20.978126888436723" u="1"/>
        <n v="15.48478587356089" u="1"/>
        <n v="6.1318598831437129E-2" u="1"/>
        <n v="0.48229012276351246" u="1"/>
        <n v="4.0415414655227302" u="1"/>
        <n v="7.0674079174907187E-2" u="1"/>
        <n v="13.565378958227118" u="1"/>
        <n v="1260.1908814668625" u="1"/>
        <n v="52.009435690231605" u="1"/>
        <n v="0.12651196012065655" u="1"/>
        <n v="59.82880384947714" u="1"/>
        <n v="7.7578404879445548E-2" u="1"/>
        <n v="8.9493025914252788E-2" u="1"/>
        <n v="20.637120232758885" u="1"/>
        <n v="3.3289047527091586" u="1"/>
        <n v="0.34419930164796508" u="1"/>
        <n v="2.2407019053623678" u="1"/>
        <n v="3.2650688374247623" u="1"/>
        <n v="2.2674834723294932" u="1"/>
        <n v="2.111114326772177" u="1"/>
        <n v="1.71549739900438" u="1"/>
        <n v="24.810441737940732" u="1"/>
        <n v="0.28132911976292085" u="1"/>
        <n v="2.0020044933679935" u="1"/>
        <n v="2.5457756798337905" u="1"/>
        <n v="2.965732735431054E-2" u="1"/>
        <n v="72.517703347378387" u="1"/>
        <n v="1.244034279020062" u="1"/>
        <n v="4.7121560770352532E-2" u="1"/>
        <n v="30.617857252656684" u="1"/>
        <n v="3.2310264966201316" u="1"/>
        <n v="1.433925116299833" u="1"/>
        <n v="153.98129543501673" u="1"/>
        <n v="682.50304464339229" u="1"/>
        <n v="2.3783456237286034" u="1"/>
        <n v="1.6908975588045848E-2" u="1"/>
        <n v="1.0088866381362109E-2" u="1"/>
        <n v="0.28400327237918599" u="1"/>
        <n v="0.35334123733864015" u="1"/>
        <n v="0.48383861126526412" u="1"/>
        <n v="2.3702500915753713" u="1"/>
        <n v="4.902288753088869" u="1"/>
        <n v="6.2849393241286418" u="1"/>
        <n v="21.652528005917635" u="1"/>
        <n v="6.0116430192867991E-2" u="1"/>
        <n v="2.4562561710403261E-2" u="1"/>
        <n v="143.65193678185759" u="1"/>
        <n v="22.207993025497522" u="1"/>
        <n v="2.1721684903727638" u="1"/>
        <n v="5.0019430008948715" u="1"/>
        <n v="11.863869029940327" u="1"/>
        <n v="2.169284589166777E-2" u="1"/>
        <n v="3.1375713335672248" u="1"/>
        <n v="3.5799480480777461" u="1"/>
        <n v="1969.8942204501163" u="1"/>
        <n v="29.281297445178382" u="1"/>
        <n v="9.1665641385549392" u="1"/>
        <n v="11.5453304374096" u="1"/>
        <n v="2.9244459106026844E-2" u="1"/>
        <n v="6.4748544610016098E-2" u="1"/>
        <n v="1.5539926132758606" u="1"/>
        <n v="1.9679345658533043" u="1"/>
        <n v="0.69735209616454463" u="1"/>
        <n v="40.406951953686089" u="1"/>
        <n v="249.79104799897465" u="1"/>
        <n v="8.4827091678941584E-3" u="1"/>
        <n v="1.0365286946775888E-2" u="1"/>
        <n v="13.305936832243749" u="1"/>
        <n v="4.2215318573591594" u="1"/>
        <n v="76.743574606060193" u="1"/>
        <n v="7.7739284766888388E-3" u="1"/>
        <n v="134.84563106335432" u="1"/>
        <n v="6.1736551910861089E-2" u="1"/>
        <n v="0.6886990062452123" u="1"/>
        <n v="6.8559201380868712E-2" u="1"/>
        <n v="2.9205055143395229" u="1"/>
        <n v="2.2188005635803156" u="1"/>
        <n v="0.46469990558430552" u="1"/>
        <n v="19.622516224335385" u="1"/>
        <n v="5.5271929552621879" u="1"/>
        <n v="7.1615284762410678E-2" u="1"/>
        <n v="2.9511829200261713E-2" u="1"/>
        <n v="105.88178616746366" u="1"/>
        <n v="0.82110398423455844" u="1"/>
        <n v="0.16680265780181525" u="1"/>
        <n v="2.4717205726885412E-2" u="1"/>
        <n v="10.382969411926046" u="1"/>
        <n v="0.1897663709994877" u="1"/>
        <n v="0.11737643041169435" u="1"/>
        <n v="3.8257969370742035" u="1"/>
        <n v="1.1877552758015971E-2" u="1"/>
        <n v="5.2903503410255383E-2" u="1"/>
        <n v="2.4871527899512892E-2" u="1"/>
        <n v="33.052126123742589" u="1"/>
        <n v="2.5204804244389121E-2" u="1"/>
        <n v="45.146006022084507" u="1"/>
        <n v="10.972102748013798" u="1"/>
        <n v="2.7224688937781811E-2" u="1"/>
        <n v="16.447037661181707" u="1"/>
        <n v="5.8329999714247576E-3" u="1"/>
        <n v="7.139254587394408" u="1"/>
        <n v="0.62665062750861977" u="1"/>
        <n v="53.172591944348504" u="1"/>
        <n v="7.2642277572452299E-2" u="1"/>
        <n v="79.814253436527082" u="1"/>
        <n v="0.25736361754772163" u="1"/>
        <n v="1.8943862533540658E-2" u="1"/>
        <n v="29.486563371581877" u="1"/>
        <n v="49.825462789440039" u="1"/>
        <n v="1.101221199276026E-2" u="1"/>
        <n v="1.457429307363175E-2" u="1"/>
        <n v="490.09433043899486" u="1"/>
        <n v="14.280135828287008" u="1"/>
        <n v="9.4164476564914154E-2" u="1"/>
        <n v="2.6223311262737852" u="1"/>
        <n v="4.1251367497392256E-2" u="1"/>
        <n v="30.126456686218745" u="1"/>
        <n v="178.07645325852982" u="1"/>
        <n v="2.5255946911207347E-2" u="1"/>
        <n v="0.14909655454400836" u="1"/>
        <n v="0.13148456660236121" u="1"/>
        <n v="5.7376765278734469E-2" u="1"/>
        <n v="4.1495835086765442" u="1"/>
        <n v="2.742389466754894E-2" u="1"/>
        <n v="94.007896251715209" u="1"/>
        <n v="2.9124582113081736" u="1"/>
        <n v="0.18030291739094031" u="1"/>
        <n v="9.1010684310905958" u="1"/>
        <n v="8.0832383510546391E-2" u="1"/>
        <n v="119.75872972316317" u="1"/>
        <n v="560.37149389509318" u="1"/>
        <n v="74.390767187073706" u="1"/>
        <n v="2.0672479546950289" u="1"/>
        <n v="1.8036233767275665E-2" u="1"/>
        <n v="3.8183809236800528" u="1"/>
        <n v="107.57582625328563" u="1"/>
        <n v="38.318303104428146" u="1"/>
        <n v="4.1070253897742957E-2" u="1"/>
        <n v="212.09049216714757" u="1"/>
        <n v="8.1265647046162084E-2" u="1"/>
        <n v="125.52696708718074" u="1"/>
        <n v="0.8076998399336327" u="1"/>
        <n v="3.2607100293118569" u="1"/>
        <n v="9.1363983234442232E-3" u="1"/>
        <n v="0.1964230855699072" u="1"/>
        <n v="10.616638003703786" u="1"/>
        <n v="4.7979752798001094" u="1"/>
        <n v="1240.899770770895" u="1"/>
        <n v="157.02625070168796" u="1"/>
        <n v="3.8832407339297582E-2" u="1"/>
        <n v="0.47718364759532655" u="1"/>
        <n v="9.5783723270018708" u="1"/>
        <n v="2.2902237493131672" u="1"/>
        <n v="4.3296437583709571" u="1"/>
        <n v="0.38236880322856592" u="1"/>
        <n v="1.3485863957823552E-2" u="1"/>
        <n v="43.551548355204055" u="1"/>
        <n v="16.750040801729604" u="1"/>
        <n v="12.518706533151347" u="1"/>
        <n v="17.628462379779865" u="1"/>
        <n v="0.12045467205573861" u="1"/>
        <n v="5.2182629375443941E-2" u="1"/>
        <n v="9.1961706736370097" u="1"/>
        <n v="1.0363959811779901" u="1"/>
        <n v="5.7912858876869432E-3" u="1"/>
        <n v="112.66717660313331" u="1"/>
        <n v="9.3745977148647608" u="1"/>
        <n v="0.20683455882127594" u="1"/>
        <n v="1.5093210319553253E-2" u="1"/>
        <n v="3.6562594760474382E-2" u="1"/>
        <n v="0.11863027618467702" u="1"/>
        <n v="7.427242236473969" u="1"/>
        <n v="0.21624995180567352" u="1"/>
        <n v="30.968293511146229" u="1"/>
        <n v="0.11803448861738455" u="1"/>
        <n v="0.4622479828006878" u="1"/>
        <n v="0.68693174536178025" u="1"/>
        <n v="0.67199368730997677" u="1"/>
        <n v="6.3196754627119907" u="1"/>
        <n v="0.29571013071961616" u="1"/>
        <n v="9.2721860091898034E-2" u="1"/>
        <n v="3.9229542716756773" u="1"/>
        <n v="17.215337775712847" u="1"/>
        <n v="0.33523483771011547" u="1"/>
        <n v="2.4858443527478" u="1"/>
        <n v="1.2144604376315185" u="1"/>
        <n v="35.473786117504211" u="1"/>
        <n v="142.39085971559373" u="1"/>
        <n v="39.426312340659422" u="1"/>
        <n v="2.1006991098239975" u="1"/>
        <n v="33.928832089582798" u="1"/>
        <n v="1.478869896954472E-2" u="1"/>
        <n v="0.29082214828995545" u="1"/>
        <n v="14.220847617738949" u="1"/>
        <n v="5.5859872248804407" u="1"/>
        <n v="11.85969250556413" u="1"/>
        <n v="32.755188227560552" u="1"/>
        <n v="0.50666571590062603" u="1"/>
        <n v="0.15915464851329353" u="1"/>
        <n v="0.60112931592466934" u="1"/>
        <n v="0.1281220749250527" u="1"/>
        <n v="8.2313210483804511" u="1"/>
        <n v="3.3734157903692351E-2" u="1"/>
        <n v="18.125562442865579" u="1"/>
        <n v="13.510858653810267" u="1"/>
        <n v="4.1738155802023087" u="1"/>
        <n v="200.41720233914819" u="1"/>
        <n v="64.207345621624299" u="1"/>
        <n v="7.8586948730193429" u="1"/>
        <n v="2.1061780159848116" u="1"/>
        <n v="37.459183098032113" u="1"/>
        <n v="4.8094161466841027E-2" u="1"/>
        <n v="17.284647840275273" u="1"/>
        <n v="9.9035594657969586E-2" u="1"/>
        <n v="0.19022298460987361" u="1"/>
        <n v="6.1935642238805366" u="1"/>
        <n v="0.58994170931201018" u="1"/>
        <n v="0.13813051809191837" u="1"/>
        <n v="0.70963037897814418" u="1"/>
        <n v="2.6513857719879299" u="1"/>
        <n v="82.418528912789526" u="1"/>
        <n v="1.7518969135298143E-2" u="1"/>
        <n v="34.726206149074315" u="1"/>
        <n v="5.5165107782907341E-2" u="1"/>
        <n v="3.6165825686615048E-2" u="1"/>
        <n v="7.7865259845642854E-2" u="1"/>
        <n v="1.3391226012877528E-2" u="1"/>
        <n v="0.14936520977962345" u="1"/>
        <n v="8.6220041885205947E-2" u="1"/>
        <n v="3.7038120032487889" u="1"/>
        <n v="1.1943235207243275E-2" u="1"/>
        <n v="0.11608735636940078" u="1"/>
        <n v="5.3176739403618042E-2" u="1"/>
        <n v="33.351877529937234" u="1"/>
        <n v="7.5838494193611154E-3" u="1"/>
        <n v="11.276408276139295" u="1"/>
        <n v="75.906715270185046" u="1"/>
        <n v="1.0261920534763895E-2" u="1"/>
        <n v="1.1811749010354722E-2" u="1"/>
        <n v="0.46104466636545766" u="1"/>
        <n v="3.0756753810111128" u="1"/>
        <n v="0.41126401757467396" u="1"/>
        <n v="4.6293340695686469" u="1"/>
        <n v="0.12684049811054185" u="1"/>
        <n v="1706.7995556182789" u="1"/>
        <n v="0.20788627246414779" u="1"/>
        <n v="0.54887670737553473" u="1"/>
        <n v="1.1261844917104493" u="1"/>
        <n v="0.21587498793979507" u="1"/>
        <n v="153.31177061730529" u="1"/>
        <n v="0.12375292177809061" u="1"/>
        <n v="0.30907434463699807" u="1"/>
        <n v="7.9231241635180652E-2" u="1"/>
        <n v="1.4752038420735269" u="1"/>
        <n v="3.0900317649499995" u="1"/>
        <n v="4.2840173855862716E-2" u="1"/>
        <n v="8.67195787920204" u="1"/>
        <n v="2.0086047344605659E-2" u="1"/>
        <n v="1.320663871711244" u="1"/>
        <n v="2.4102113990010965" u="1"/>
        <n v="0.29799245783561068" u="1"/>
        <n v="1.9837215637101294E-2" u="1"/>
        <n v="0.51001121136069483" u="1"/>
        <n v="1.1113190541516342E-2" u="1"/>
        <n v="28.739624699362384" u="1"/>
        <n v="194.99819065848877" u="1"/>
        <n v="0.13216244986797712" u="1"/>
        <n v="0.15616977940690058" u="1"/>
        <n v="0.15882238401742732" u="1"/>
        <n v="2.3732215374588757E-2" u="1"/>
        <n v="8.2836285511599994E-2" u="1"/>
        <n v="3.0493980544046768" u="1"/>
        <n v="0.41774198688370423" u="1"/>
        <n v="4.1048514018796056E-2" u="1"/>
        <n v="0.45504152822405836" u="1"/>
        <n v="2.768136114099379" u="1"/>
        <n v="2.7697018045627648E-2" u="1"/>
        <n v="26.523775050138262" u="1"/>
        <n v="9.3151972064482048E-3" u="1"/>
        <n v="13.144810818130795" u="1"/>
        <n v="2.1719732297018134E-2" u="1"/>
        <n v="1.8121961964284471E-2" u="1"/>
        <n v="31.896495038166869" u="1"/>
        <n v="0.13938580288740218" u="1"/>
        <n v="0.39775593957736077" u="1"/>
        <n v="0.2479134720740965" u="1"/>
        <n v="2.9039040937668354" u="1"/>
        <n v="0.14556064968599894" u="1"/>
        <n v="6.8857260797043125" u="1"/>
        <n v="55.948511073563225" u="1"/>
        <n v="0.29441457952306987" u="1"/>
        <n v="76.530515568702612" u="1"/>
        <n v="15.249513996849242" u="1"/>
        <n v="369.59322561581087" u="1"/>
        <n v="6.437463497594316E-2" u="1"/>
        <n v="0.13771898427459925" u="1"/>
        <n v="2.6069615177042881E-2" u="1"/>
        <n v="1.4038970524645875" u="1"/>
        <n v="4.5071630881676386E-2" u="1"/>
        <n v="3.8418740982796611" u="1"/>
        <n v="0.84421523292352019" u="1"/>
        <n v="40.560742240063632" u="1"/>
        <n v="0.15672653487152452" u="1"/>
        <n v="28.272278200775059" u="1"/>
        <n v="3.5483292625667226E-2" u="1"/>
        <n v="187.82643234755662" u="1"/>
        <n v="0.27815256564967661" u="1"/>
        <n v="0.30472684469953726" u="1"/>
        <n v="0.3422604483970515" u="1"/>
        <n v="4.0874456512263388E-2" u="1"/>
        <n v="3.8952592728266691" u="1"/>
        <n v="42.997343994857452" u="1"/>
        <n v="9.774841288099672E-3" u="1"/>
        <n v="0.50067050963073367" u="1"/>
        <n v="3.7034484399904124" u="1"/>
        <n v="2.6272190408142131" u="1"/>
        <n v="2.3392120276903447E-2" u="1"/>
        <n v="5.4513662047002566E-2" u="1"/>
        <n v="106.90711915561398" u="1"/>
        <n v="3.2500576651404449" u="1"/>
        <n v="0.15842058831965344" u="1"/>
        <n v="1.7099121203930128" u="1"/>
        <n v="73.8562380115373" u="1"/>
        <n v="2.2733400366107874E-2" u="1"/>
        <n v="1.4512841310160887E-2" u="1"/>
        <n v="0.13924112675071171" u="1"/>
        <n v="1.218240427825831" u="1"/>
        <n v="53.966317783964975" u="1"/>
        <n v="83.496365865599486" u="1"/>
        <n v="2.0030840590983364E-2" u="1"/>
        <n v="0.11972758181589015" u="1"/>
        <n v="2.0626952506883631" u="1"/>
        <n v="70.016725125855075" u="1"/>
        <n v="23.293709897570025" u="1"/>
        <n v="0.23365131515778845" u="1"/>
        <n v="89.539640178064431" u="1"/>
        <n v="0.1945751674682788" u="1"/>
        <n v="2.145532611282345" u="1"/>
        <n v="407.87388537191055" u="1"/>
        <n v="0.41351099002107539" u="1"/>
        <n v="91.592251142408088" u="1"/>
        <n v="0.41241320392594949" u="1"/>
        <n v="0.40550191418387299" u="1"/>
        <n v="3.6415011594819545E-2" u="1"/>
        <n v="10.684824245798124" u="1"/>
        <n v="101.64039811010115" u="1"/>
        <n v="284.43391700318944" u="1"/>
        <n v="22.824300800864815" u="1"/>
        <n v="3.4312799340309091E-2" u="1"/>
        <n v="2.0031231333196291" u="1"/>
        <n v="1.1679773087182717E-2" u="1"/>
        <n v="3.872161581902292E-2" u="1"/>
        <n v="1.8770470064879863" u="1"/>
        <n v="6.147005872252155" u="1"/>
        <n v="1.7200347757574209E-2" u="1"/>
        <n v="125.19327620951206" u="1"/>
        <n v="34.490851284267016" u="1"/>
        <n v="50.480781390571671" u="1"/>
        <n v="6.1926218852858587E-2" u="1"/>
        <n v="2.1396356911951745E-2" u="1"/>
        <n v="1.6542452646879899" u="1"/>
        <n v="553.7368550838745" u="1"/>
        <n v="1.1904662218499409" u="1"/>
        <n v="1.7083997821097825E-2" u="1"/>
        <n v="2.3627744742536868E-2" u="1"/>
        <n v="6.4526252642887111E-2" u="1"/>
        <n v="52.072107266108723" u="1"/>
        <n v="7.899431198179669" u="1"/>
        <n v="603.85454143478989" u="1"/>
        <n v="2.4536756180581633E-2" u="1"/>
        <n v="2.0100583389152889E-2" u="1"/>
        <n v="2.6904659095049248" u="1"/>
        <n v="150.15706002366585" u="1"/>
        <n v="1.432796239373333E-2" u="1"/>
        <n v="2.0582335326228658" u="1"/>
        <n v="156.26526671138171" u="1"/>
        <n v="39.581577464203484" u="1"/>
        <n v="2.4007348230343886" u="1"/>
        <n v="10.749729267475772" u="1"/>
        <n v="10.62350310222431" u="1"/>
        <n v="1.0158205880770262E-2" u="1"/>
        <n v="37.496547441342685" u="1"/>
        <n v="0.57687295997913712" u="1"/>
        <n v="2.291847633052228E-2" u="1"/>
        <n v="1.9593519435559688" u="1"/>
        <n v="100" u="1"/>
        <n v="5.13626401232289" u="1"/>
        <n v="3.5916066149173795E-2" u="1"/>
        <n v="15.102128800296603" u="1"/>
        <n v="1.0203239644028379" u="1"/>
        <n v="4.9741089613778948" u="1"/>
        <n v="0.19178575441381127" u="1"/>
        <n v="2.4606270790289493" u="1"/>
        <n v="2.3380803082009667" u="1"/>
        <n v="46.102416953011698" u="1"/>
        <n v="0.21920460198767955" u="1"/>
        <n v="1.3718177774251121" u="1"/>
        <n v="11.149424289478164" u="1"/>
        <n v="1.5636248650539704E-2" u="1"/>
        <n v="7.006264994382196" u="1"/>
        <n v="3.8068156010670178" u="1"/>
        <n v="107.58419984767738" u="1"/>
        <n v="0.93225576784395026" u="1"/>
        <n v="1.66541285062908" u="1"/>
        <n v="2.0479126611334859" u="1"/>
        <n v="59.989840659076783" u="1"/>
        <n v="2.8425275056591897" u="1"/>
        <n v="0.14632988367133268" u="1"/>
        <n v="1.3059529301298005" u="1"/>
        <n v="10.394257279066412" u="1"/>
        <n v="8.283985400931984" u="1"/>
        <n v="1.2367289435824795E-2" u="1"/>
        <n v="1.3328010062912534E-2" u="1"/>
        <n v="12.000838030854219" u="1"/>
        <n v="4.5723379007800956E-2" u="1"/>
        <n v="134.26055241040612" u="1"/>
        <n v="1.6821237884644766E-2" u="1"/>
        <n v="161.36221041569161" u="1"/>
        <n v="2.0367875522291845" u="1"/>
        <n v="2.7349249220493085E-2" u="1"/>
        <n v="2.2213244553138694" u="1"/>
        <n v="0.31049313570078851" u="1"/>
        <n v="28.903477375290613" u="1"/>
        <n v="8.298162998353821E-3" u="1"/>
        <n v="12.243677183800116" u="1"/>
        <n v="3.4058601019262447E-2" u="1"/>
        <n v="5.9014251211703339" u="1"/>
        <n v="3.4589392703001508E-2" u="1"/>
        <n v="43.613001568301684" u="1"/>
        <n v="22.344794828009753" u="1"/>
        <n v="133.19370821800987" u="1"/>
        <n v="12.953782569226156" u="1"/>
        <n v="160.69892933439164" u="1"/>
        <n v="311.17563993960482" u="1"/>
        <n v="3.1171073237398182E-2" u="1"/>
        <n v="73.906565192469202" u="1"/>
        <n v="1.8971990024614752E-2" u="1"/>
        <n v="1.4260697765857566" u="1"/>
        <n v="4.2109319051812574E-2" u="1"/>
        <n v="15.160781983686384" u="1"/>
        <n v="3.1622776601683802E-5" u="1"/>
        <n v="3.6931559569451357E-2" u="1"/>
        <n v="0.67444110957094539" u="1"/>
        <n v="29.504543411006615" u="1"/>
        <n v="30.711791227248618" u="1"/>
        <n v="4.1194945630807611E-2" u="1"/>
        <n v="3.0561055353703116E-2" u="1"/>
        <n v="5.7357318823657008E-2" u="1"/>
        <n v="0.15171967564566799" u="1"/>
        <n v="4.3843691898838404E-2" u="1"/>
        <n v="7.2821951839929733E-2" u="1"/>
        <n v="39.785138663307187" u="1"/>
        <n v="3.277793699779627E-2" u="1"/>
        <n v="1.1976031292468903E-2" u="1"/>
        <n v="75.113747473095572" u="1"/>
        <n v="67.282010124652217" u="1"/>
        <n v="41.962054612245183" u="1"/>
        <n v="2.0962635305186671E-2" u="1"/>
        <n v="1.1447608790649117E-2" u="1"/>
        <n v="2.8731745051926876E-2" u="1"/>
        <n v="32.714374430601907" u="1"/>
        <n v="1.3296364598079764E-2" u="1"/>
        <n v="3.0362772175020085" u="1"/>
        <n v="2.0558982449493142" u="1"/>
        <n v="3.3292169962966266E-2" u="1"/>
        <n v="3.3637187105106738" u="1"/>
        <n v="2.9875129782575206E-2" u="1"/>
        <n v="75.604161044399788" u="1"/>
        <n v="0.1778012661458313" u="1"/>
        <n v="5.3569994601863522" u="1"/>
        <n v="1.1414314708993439E-2" u="1"/>
        <n v="1.0019367661369467E-2" u="1"/>
        <n v="4.7660413242914985E-2" u="1"/>
        <n v="31.506841904309134" u="1"/>
        <n v="0.99506844217164281" u="1"/>
        <n v="11.110343428964494" u="1"/>
        <n v="1.0775383052867885E-2" u="1"/>
        <n v="4.8378581054967782" u="1"/>
        <n v="0.12406884200666989" u="1"/>
        <n v="0.89613614970746791" u="1"/>
        <n v="5.9944039509254594E-2" u="1"/>
        <n v="0.38595192824446128" u="1"/>
        <n v="11.493292328873775" u="1"/>
        <n v="42.468262690443026" u="1"/>
        <n v="9.4345757577216652E-2" u="1"/>
        <n v="0.1259737379605845" u="1"/>
        <n v="26.869437557819627" u="1"/>
        <n v="1.9642958639977514E-2" u="1"/>
        <n v="0.46533882810006194" u="1"/>
        <n v="0.62135826435916308" u="1"/>
        <n v="14.17749257325681" u="1"/>
        <n v="127.35723108782349" u="1"/>
        <n v="1.4486916139057897" u="1"/>
        <n v="243.070538689221" u="1"/>
        <n v="0.70429270364304275" u="1"/>
        <n v="0.11872488935983722" u="1"/>
        <n v="4.1960945209741602" u="1"/>
        <n v="908.46400279209752" u="1"/>
        <n v="228.84222749310541" u="1"/>
        <n v="0.35939222221750994" u="1"/>
        <n v="114.15009944095742" u="1"/>
        <n v="0.10326908666503361" u="1"/>
        <n v="13.616460207222588" u="1"/>
        <n v="261.16141534445984" u="1"/>
        <n v="160.00424297559738" u="1"/>
        <n v="3.2829843197716078" u="1"/>
        <n v="2.0092006133234936" u="1"/>
        <n v="0.64036959679385186" u="1"/>
        <n v="0.63654591386331694" u="1"/>
        <n v="0.37053788170682356" u="1"/>
        <n v="334.56481793571106" u="1"/>
        <n v="7.1599388764135765E-3" u="1"/>
        <n v="4.4376754996791661" u="1"/>
        <n v="166.54269228419437" u="1"/>
        <n v="7.6038978624933051" u="1"/>
        <n v="0.11984805584315965" u="1"/>
        <n v="0.13068730079018478" u="1"/>
        <n v="12.658688248224285" u="1"/>
        <n v="2.0674599008227448" u="1"/>
        <n v="0.67491142815894933" u="1"/>
        <n v="11.305479996659011" u="1"/>
        <n v="31.327586786625545" u="1"/>
        <n v="1.764818963677204E-2" u="1"/>
        <n v="1.78643681624031E-2" u="1"/>
        <n v="71.29483021613234" u="1"/>
        <n v="2.757298287263699E-2" u="1"/>
        <n v="10.147697251459565" u="1"/>
        <n v="0.11470693793516146" u="1"/>
        <n v="3.3382481366468295" u="1"/>
        <n v="0.12345179524067262" u="1"/>
        <n v="2.8038637360779428" u="1"/>
        <n v="355.88262606126494" u="1"/>
        <n v="0.23174912528273695" u="1"/>
        <n v="9.1472020187797085" u="1"/>
        <n v="0.38782213105766855" u="1"/>
        <n v="422.02763628921031" u="1"/>
        <n v="0.14847378486165252" u="1"/>
        <n v="13.984919288939679" u="1"/>
        <n v="35.265902554280515" u="1"/>
        <n v="22.667686803153682" u="1"/>
        <n v="0.59496028397153455" u="1"/>
        <n v="3.0765060638487635E-2" u="1"/>
        <n v="128.74348442142548" u="1"/>
        <n v="105.55388488965782" u="1"/>
        <n v="11.177867823246423" u="1"/>
        <n v="13.463035525925157" u="1"/>
        <n v="3.1617664711793163E-2" u="1"/>
        <n v="66.428715014803487" u="1"/>
        <n v="1.0721142438986049" u="1"/>
        <n v="0.13499411414285054" u="1"/>
        <n v="1.7605530195464597E-2" u="1"/>
        <n v="31.069624005100824" u="1"/>
        <n v="0.56441278140939377" u="1"/>
        <n v="8.7696822335456464" u="1"/>
        <n v="48.186513135637739" u="1"/>
        <n v="3.8603674292369412" u="1"/>
        <n v="17.809898131559923" u="1"/>
        <n v="1.6143404256165922E-2" u="1"/>
        <n v="466.28217200327526" u="1"/>
        <n v="41.791477504027213" u="1"/>
        <n v="8.6900034786600759" u="1"/>
        <n v="18.20891201884131" u="1"/>
        <n v="3.0792967381385091E-2" u="1"/>
        <n v="0.3326694677403218" u="1"/>
        <n v="1.4283879325169107" u="1"/>
        <n v="298.27465800444082" u="1"/>
        <n v="79.009081621791353" u="1"/>
        <n v="3.4086840932298186" u="1"/>
        <n v="187.17852758271303" u="1"/>
        <n v="7.096412359146638E-2" u="1"/>
        <n v="60.023340565246315" u="1"/>
        <n v="1.8803015465431977E-2" u="1"/>
        <n v="2.6704534084306211" u="1"/>
        <n v="3.0169633881194438" u="1"/>
        <n v="3.2837866461977003" u="1"/>
        <n v="3.6233842091531521E-2" u="1"/>
        <n v="54.976055284592377" u="1"/>
        <n v="0.30319866248067645" u="1"/>
        <n v="3.4922562036660358" u="1"/>
        <n v="0.14838879430085478" u="1"/>
        <n v="0.88394169362300501" u="1"/>
        <n v="1.744673244272819" u="1"/>
        <n v="260.07005818118324" u="1"/>
        <n v="96.906997600668717" u="1"/>
        <n v="0.12873447437596777" u="1"/>
        <n v="0.11324680945780513" u="1"/>
        <n v="4.7922778754843636" u="1"/>
        <n v="2.8756228857980244E-2" u="1"/>
        <n v="116.89306022571489" u="1"/>
        <n v="2.2547820782765356E-2" u="1"/>
        <n v="9.7654478625608637E-2" u="1"/>
        <n v="50.723031840487536" u="1"/>
        <n v="6.8961953261830591E-2" u="1"/>
        <n v="0.50984223296657116" u="1"/>
        <n v="1.9670748728899644E-2" u="1"/>
        <n v="5.7583236016407211" u="1"/>
        <n v="3.2169279861587214" u="1"/>
        <n v="3.448325756045417" u="1"/>
        <n v="29.757739777298511" u="1"/>
        <n v="42.381343105259823" u="1"/>
        <n v="0.24798510151472117" u="1"/>
        <n v="22.973069164756229" u="1"/>
        <n v="19.813090242988192" u="1"/>
        <n v="84.171293198213576" u="1"/>
        <n v="2.3496939473252047E-2" u="1"/>
        <n v="6.6701105588248693" u="1"/>
        <n v="6.3383064265345457" u="1"/>
        <n v="3.5437635370978153E-2" u="1"/>
        <n v="157.14023894975119" u="1"/>
        <n v="8.268269342740521E-2" u="1"/>
        <n v="2.0223843651989103E-2" u="1"/>
        <n v="0.37793762358731686" u="1"/>
        <n v="2.8584695779472886E-2" u="1"/>
        <n v="25.179056170452931" u="1"/>
        <n v="0.17856097810375213" u="1"/>
        <n v="153.63627987612043" u="1"/>
        <n v="1.4105028698934452" u="1"/>
        <n v="4.9378437912394286" u="1"/>
        <n v="4.2867962508450964E-2" u="1"/>
        <n v="172.42193375938908" u="1"/>
        <n v="2.2718207953853571" u="1"/>
        <n v="1.7893050588645806E-2" u="1"/>
        <n v="3.9450908557967332E-2" u="1"/>
        <n v="7.5710545765176471" u="1"/>
        <n v="1.3588916724308464" u="1"/>
        <n v="0.18338741488031574" u="1"/>
        <n v="1.6173070549188453E-2" u="1"/>
        <n v="0.68713573736836564" u="1"/>
        <n v="41.116264571951163" u="1"/>
        <n v="1.2432096307734489E-2" u="1"/>
        <n v="0.17075194249894368" u="1"/>
        <n v="0.48444035510319722" u="1"/>
        <n v="0.7720402405866138" u="1"/>
        <n v="3.1747638393790918E-2" u="1"/>
        <n v="3.577958951905684E-2" u="1"/>
        <n v="7.1344208443893442E-2" u="1"/>
        <n v="1.728743827031607E-2" u="1"/>
        <n v="7.6887137649387647" u="1"/>
        <n v="0.92428288008569315" u="1"/>
        <n v="19.103279853059373" u="1"/>
        <n v="174.20539795141775" u="1"/>
        <n v="54.316682939388315" u="1"/>
        <n v="9.9497078757743683E-3" u="1"/>
        <n v="0.52319068080868314" u="1"/>
        <n v="4.2260132803660498E-2" u="1"/>
        <n v="0.9359231800769009" u="1"/>
        <n v="40.701019370066561" u="1"/>
        <n v="4.9857104341211364E-2" u="1"/>
        <n v="0.38512445630243042" u="1"/>
        <n v="3.3236895449727957" u="1"/>
        <n v="9.8798851407147868E-3" u="1"/>
        <n v="4.7349786185187696E-2" u="1"/>
        <n v="2.3706112110900564E-2" u="1"/>
        <n v="1.0843224043318138E-2" u="1"/>
        <n v="13.416683387910636" u="1"/>
        <n v="9.8195026577071367" u="1"/>
        <n v="0.70338210378542254" u="1"/>
        <n v="983.9500953495849" u="1"/>
        <n v="28.090826463246582" u="1"/>
        <n v="0.68536713499716306" u="1"/>
        <n v="8.9048763444424726" u="1"/>
        <n v="1.8322713093868419" u="1"/>
        <n v="1.3449665400250623" u="1"/>
        <n v="3.1835991104261004E-2" u="1"/>
        <n v="2.3805141146173421" u="1"/>
        <n v="10.517265835616094" u="1"/>
        <n v="1.9364331453687083E-2" u="1"/>
        <n v="0.37391596751253497" u="1"/>
        <n v="2.081109308225717" u="1"/>
        <n v="2.4094114365261063" u="1"/>
        <n v="2.7820868338640118E-2" u="1"/>
        <n v="47.03200564588694" u="1"/>
        <n v="158.43793502516601" u="1"/>
        <n v="6.975234150430501E-2" u="1"/>
        <n v="3.6190252209405132" u="1"/>
        <n v="1.9975583072405E-2" u="1"/>
        <n v="3.1906956803855559E-2" u="1"/>
        <n v="0.64774289075841063" u="1"/>
        <n v="14.398858284555265" u="1"/>
        <n v="2.1585508741524295" u="1"/>
        <n v="7.2949783179820971" u="1"/>
        <n v="0.11512218244451" u="1"/>
        <n v="3.3952198370935278" u="1"/>
        <n v="1.05368060211835E-2" u="1"/>
        <n v="0.15937602976071441" u="1"/>
        <n v="5.105640116913742" u="1"/>
        <n v="6.6893885975911921E-2" u="1"/>
        <n v="5.6195031206310837" u="1"/>
        <n v="186.53871756925892" u="1"/>
        <n v="162.19731685857161" u="1"/>
        <n v="8.1456039102210775E-2" u="1"/>
        <n v="3.0621335780799605E-2" u="1"/>
        <n v="1.8780318787873878" u="1"/>
        <n v="1.527493628823964E-2" u="1"/>
        <n v="0.14104600352462648" u="1"/>
        <n v="4.4331988069854035E-2" u="1"/>
        <n v="18.117761580470955" u="1"/>
        <n v="46.080369322091428" u="1"/>
        <n v="85.122322616203419" u="1"/>
        <n v="270.9619498484866" u="1"/>
        <n v="5.4458875419985491" u="1"/>
        <n v="6.1822114406338402" u="1"/>
        <n v="0.14506134781595548" u="1"/>
        <n v="1.3332902525353816" u="1"/>
        <n v="1.8485690380648903" u="1"/>
        <n v="18.154722962470121" u="1"/>
        <n v="64.228494145276656" u="1"/>
        <n v="1.326128844542616" u="1"/>
        <n v="1.7165208293187482E-2" u="1"/>
        <n v="78.59458819940086" u="1"/>
        <n v="43.942188488864041" u="1"/>
        <n v="3.2125119427714788" u="1"/>
        <n v="1774.6312134854008" u="1"/>
        <n v="32.007070890752281" u="1"/>
        <n v="0.5672872232246905" u="1"/>
        <n v="26.547428430037378" u="1"/>
        <n v="14.830201696842654" u="1"/>
        <n v="0.24570149541465758" u="1"/>
        <n v="28.20887476520625" u="1"/>
        <n v="2.6515158222747446" u="1"/>
        <n v="34.257721789533456" u="1"/>
        <n v="1000.0000000000007" u="1"/>
        <n v="11.264573188243421" u="1"/>
        <n v="3.6776453212413969E-2" u="1"/>
        <n v="4.3222146218899882" u="1"/>
        <n v="393.16968098362224" u="1"/>
        <n v="10.87933566974748" u="1"/>
        <n v="299.6693381439618" u="1"/>
        <n v="67.04962223112004" u="1"/>
        <n v="6.9801551005714543E-2" u="1"/>
        <n v="3.7674935105048275E-2" u="1"/>
        <n v="3.334097156973197" u="1"/>
        <n v="11.556514882997137" u="1"/>
        <n v="2.2388346482307805E-2" u="1"/>
        <n v="2.8951850047223296E-2" u="1"/>
        <n v="3.2838673798293847" u="1"/>
        <n v="9.8565116083776022E-2" u="1"/>
        <n v="5.6279802512549981" u="1"/>
        <n v="65.525672637676749" u="1"/>
        <n v="81.334633178164012" u="1"/>
        <n v="1.4111259689118963E-2" u="1"/>
        <n v="14.726779282566598" u="1"/>
        <n v="0.1585591768912345" u="1"/>
        <n v="8.9643889844847544E-2" u="1"/>
        <n v="11.528004171076228" u="1"/>
        <n v="4.4691752729477792E-2" u="1"/>
        <n v="11.004990338614325" u="1"/>
        <n v="1.5248670046433417" u="1"/>
        <n v="0.6285690407754243" u="1"/>
        <n v="2.1199071043955251" u="1"/>
        <n v="282.81317063825975" u="1"/>
        <n v="2.6473279959278746E-2" u="1"/>
        <n v="0.5601146870244359" u="1"/>
        <n v="8.1698141968124874E-2" u="1"/>
        <n v="101.76945035661302" u="1"/>
        <n v="100.56016072089606" u="1"/>
        <n v="2.3189828926163796" u="1"/>
        <n v="13.3687019144899" u="1"/>
        <n v="1.6366033804570832" u="1"/>
        <n v="163.63635719580907" u="1"/>
        <n v="2792.875099579283" u="1"/>
        <n v="12.203698954663416" u="1"/>
        <n v="0.48544270831510333" u="1"/>
        <n v="0.1467424347165503" u="1"/>
        <n v="20.957657388965238" u="1"/>
        <n v="21.893197839569684" u="1"/>
        <n v="0.34702073643659576" u="1"/>
        <n v="26.142986309577349" u="1"/>
        <n v="3.5572588460315862" u="1"/>
        <n v="8.4280030025428925" u="1"/>
        <n v="3.071770116470609" u="1"/>
        <n v="15.587659119118758" u="1"/>
        <n v="1.5153866285074667E-2" u="1"/>
        <n v="2.3990878865057828" u="1"/>
        <n v="1.9967417086132409" u="1"/>
        <n v="4.1374211036939189E-2" u="1"/>
        <n v="248.42890828355686" u="1"/>
        <n v="0.70889030457953506" u="1"/>
        <n v="3.2838774714868255" u="1"/>
        <n v="0.79767676042826641" u="1"/>
        <n v="1.6468651452007044E-2" u="1"/>
        <n v="0.22140260220309133" u="1"/>
        <n v="2016.5598903422579" u="1"/>
        <n v="0.57275069626469322" u="1"/>
        <n v="184.3657809197108" u="1"/>
        <n v="4.3310870289515996E-2" u="1"/>
        <n v="0.87669523329389665" u="1"/>
        <n v="3.2119539235461764E-2" u="1"/>
        <n v="1.2786550295108062E-2" u="1"/>
        <n v="0.25954732862981339" u="1"/>
        <n v="13.933035088223122" u="1"/>
        <n v="2.7012295743999819" u="1"/>
        <n v="25.410091889660606" u="1"/>
        <n v="2.3094230277345429" u="1"/>
        <n v="2.7124903796597367E-2" u="1"/>
        <n v="0.22453181845089776" u="1"/>
        <n v="85.946186659259837" u="1"/>
        <n v="1.2146713209171649" u="1"/>
        <n v="59.045703389286388" u="1"/>
        <n v="1801.342889353595" u="1"/>
        <n v="2.9754194032026463E-2" u="1"/>
        <n v="1.3517621173435066" u="1"/>
        <n v="1.828243001889752" u="1"/>
        <n v="0.47879515078393486" u="1"/>
        <n v="17.968515441538784" u="1"/>
        <n v="7.0228889290295671" u="1"/>
        <n v="3.7445770116649957" u="1"/>
        <n v="23.657495345385325" u="1"/>
        <n v="1.0243591353869996" u="1"/>
        <n v="3.6556791042501073" u="1"/>
        <n v="29.842121357193548" u="1"/>
        <n v="10.355457862655557" u="1"/>
        <n v="2.1195509560078025" u="1"/>
        <n v="2.5740097890609936E-2" u="1"/>
        <n v="84.08434827347655" u="1"/>
        <n v="5623.4132519034893" u="1"/>
        <n v="101.18778765530142" u="1"/>
        <n v="1.0335636282728946" u="1"/>
        <n v="0.16847570527648253" u="1"/>
        <n v="1.949003799993775" u="1"/>
        <n v="0.14742442994356181" u="1"/>
        <n v="9.2610561473852465E-2" u="1"/>
        <n v="3.9912683054199847" u="1"/>
        <n v="1.967874716437799" u="1"/>
        <n v="3.4516364181897603" u="1"/>
        <n v="0.11940788185001436" u="1"/>
        <n v="1.797900612405515E-2" u="1"/>
        <n v="4.6747303566818929E-2" u="1"/>
        <n v="14.241923931645553" u="1"/>
        <n v="0.50729590695145954" u="1"/>
        <n v="2.8636371337500179" u="1"/>
        <n v="4.9039760406754423E-2" u="1"/>
        <n v="0.80872240287638941" u="1"/>
        <n v="382.96676052764622" u="1"/>
        <n v="6.2448696866283984E-3" u="1"/>
        <n v="33.589578715436907" u="1"/>
        <n v="0.95941039442742504" u="1"/>
        <n v="1.039966603243153E-2" u="1"/>
        <n v="0.48973072828395386" u="1"/>
        <n v="58.663962626658858" u="1"/>
        <n v="9.8170225972087" u="1"/>
        <n v="2.9167636254077101" u="1"/>
        <n v="135.7170065029616" u="1"/>
        <n v="5.2397781424195644" u="1"/>
        <n v="18.438291864673264" u="1"/>
        <n v="2.8388236785680327E-2" u="1"/>
        <n v="1135.5864760688571" u="1"/>
        <n v="1.1745822835881591E-2" u="1"/>
        <n v="160.88083945228448" u="1"/>
        <n v="1.3137758379865678E-2" u="1"/>
        <n v="9.8841004422149631E-2" u="1"/>
        <n v="13.814011860701561" u="1"/>
        <n v="70.457941347539872" u="1"/>
        <n v="3.4767966562168331" u="1"/>
        <n v="0.12423421703473765" u="1"/>
        <n v="3.5528930305960132E-2" u="1"/>
        <n v="0.1387343649655278" u="1"/>
        <n v="1.5185877417207827" u="1"/>
        <n v="11.077008213040715" u="1"/>
        <n v="497.94566841327861" u="1"/>
        <n v="1.4482082895028701E-2" u="1"/>
        <n v="2.7938265946025815" u="1"/>
        <n v="3.533314946150159" u="1"/>
        <n v="1.3517360731790468E-2" u="1"/>
        <n v="4.4496322980250902" u="1"/>
        <n v="5.7881605667892876E-2" u="1"/>
        <n v="0.1815229162233665" u="1"/>
        <n v="66.074104861438357" u="1"/>
        <n v="1.8633533207696229E-2" u="1"/>
        <n v="0.6568664510615676" u="1"/>
        <n v="31.848293234555104" u="1"/>
        <n v="3.4888206040603033E-2" u="1"/>
        <n v="2.851073871356161" u="1"/>
        <n v="13.720254990408025" u="1"/>
        <n v="3.6528090057665739E-2" u="1"/>
        <n v="0.68424396339313431" u="1"/>
        <n v="0.15288533211114672" u="1"/>
        <n v="2.8353133198405227" u="1"/>
        <n v="1.2172184414459759E-2" u="1"/>
        <n v="37.166957111866239" u="1"/>
        <n v="2.3992724701805024E-2" u="1"/>
        <n v="0.11042921004948844" u="1"/>
        <n v="1.5029268335417978" u="1"/>
        <n v="2.7771350318961201E-2" u="1"/>
        <n v="2.0557802776762153" u="1"/>
        <n v="85.01150837333185" u="1"/>
        <n v="0.1073981523201242" u="1"/>
        <n v="63.613938845025736" u="1"/>
        <n v="0.11666843604502093" u="1"/>
        <n v="2.85186721782464" u="1"/>
        <n v="12.052716367801994" u="1"/>
        <n v="8.8468255790772499E-2" u="1"/>
        <n v="29.913420265017869" u="1"/>
        <n v="4.2130874884813235E-2" u="1"/>
        <n v="0.21383387144030361" u="1"/>
        <n v="2.147735265989071E-2" u="1"/>
        <n v="181.06698802889468" u="1"/>
        <n v="10.420429824680015" u="1"/>
        <n v="3.0675745770190588" u="1"/>
        <n v="2.0141203565606815E-2" u="1"/>
        <n v="40.056055423974264" u="1"/>
        <n v="0.47452261508135202" u="1"/>
        <n v="1.1613598597340921E-2" u="1"/>
        <n v="0.15531945063980065" u="1"/>
        <n v="72.793668343130776" u="1"/>
        <n v="198.5319091859198" u="1"/>
        <n v="0.62459865022153271" u="1"/>
        <n v="0.87552736344784832" u="1"/>
        <n v="35.906197871729773" u="1"/>
        <n v="6.6030020454005784" u="1"/>
        <n v="1.5032472990807644E-2" u="1"/>
        <n v="2.3510763706662252" u="1"/>
        <n v="0.13034723223976527" u="1"/>
        <n v="480.94679795442488" u="1"/>
        <n v="0.27643887156626118" u="1"/>
        <n v="2.9487556275934284E-2" u="1"/>
        <n v="10.01217929696922" u="1"/>
        <n v="165.75778123987251" u="1"/>
        <n v="1.1213864164539742E-2" u="1"/>
        <n v="12.260399185990686" u="1"/>
        <n v="0.83556594030047182" u="1"/>
        <n v="6.9105834307737007E-2" u="1"/>
        <n v="118.80626249383164" u="1"/>
        <n v="7.2763626258290906E-3" u="1"/>
        <n v="3.6911688500857576E-2" u="1"/>
        <n v="29.877392142490979" u="1"/>
        <n v="3.4677329023764001" u="1"/>
        <n v="248.41571416884864" u="1"/>
        <n v="0.23254233452728695" u="1"/>
        <n v="1.0617578348781778" u="1"/>
        <n v="0.25978244715724191" u="1"/>
        <n v="1.9290476444204856" u="1"/>
        <n v="0.26833984519489229" u="1"/>
        <n v="1.7513351366084258" u="1"/>
        <n v="0.14980319663903791" u="1"/>
        <n v="438.06516918354225" u="1"/>
        <n v="1.7792223516482762E-2" u="1"/>
        <n v="164.58295693327926" u="1"/>
        <n v="15.514031555439495" u="1"/>
        <n v="0.1808469513397446" u="1"/>
        <n v="1.3799742903207551E-2" u="1"/>
        <n v="119.71629843832342" u="1"/>
        <n v="1.7229394226925418E-2" u="1"/>
        <n v="5.4948245505955819E-2" u="1"/>
        <n v="8.1867769505616014E-3" u="1"/>
        <n v="0.10679801437526902" u="1"/>
        <n v="3.4520313680504337E-2" u="1"/>
        <n v="59.090686106641641" u="1"/>
        <n v="122.87887029564747" u="1"/>
        <n v="2.2094987852196987E-2" u="1"/>
        <n v="3.1408802535710327" u="1"/>
        <n v="2.5536618028459808E-2" u="1"/>
        <n v="2.5355303616386577" u="1"/>
        <n v="7.3718120462668721E-2" u="1"/>
        <n v="1.4816425778542013" u="1"/>
        <n v="1.2882649979780234E-2" u="1"/>
        <n v="53.266233724754329" u="1"/>
        <n v="1.4635658588517659E-2" u="1"/>
        <n v="36.674705691634749" u="1"/>
        <n v="35.902903698124447" u="1"/>
        <n v="35.384655230712042" u="1"/>
        <n v="39.766833315957726" u="1"/>
        <n v="2.4613492412657259" u="1"/>
        <n v="2.5867000791230093E-2" u="1"/>
        <n v="1.9864914801367786E-2" u="1"/>
        <n v="105.75472791515493" u="1"/>
        <n v="0.4069298043439043" u="1"/>
        <n v="6.2737394907914155" u="1"/>
        <n v="2.9342732518167236" u="1"/>
        <n v="4.5534290772801772E-2" u="1"/>
        <n v="5.4869315767588869E-2" u="1"/>
        <n v="0.15674044530494574" u="1"/>
        <n v="2.1886466251006005" u="1"/>
        <n v="2.0683900231993251" u="1"/>
        <n v="8.5194574110595504E-3" u="1"/>
        <n v="2.0580661420384415E-2" u="1"/>
        <n v="6.4505946845174265" u="1"/>
        <n v="1.0922254009412864" u="1"/>
        <n v="10.611761247154011" u="1"/>
        <n v="6.2442750569909409" u="1"/>
        <n v="1.2249757026548609" u="1"/>
        <n v="0.34782088495422303" u="1"/>
        <n v="5.749471407348267E-3" u="1"/>
        <n v="0.7793702699528593" u="1"/>
        <n v="0.75670925511441645" u="1"/>
        <n v="213.62497313349212" u="1"/>
        <n v="0.20682187671659832" u="1"/>
        <n v="64.634120761954478" u="1"/>
        <n v="37.586028437331628" u="1"/>
        <n v="0.11936218714385317" u="1"/>
        <n v="7.1065581306428909" u="1"/>
        <n v="10.459611611603199" u="1"/>
        <n v="73.385559742324958" u="1"/>
        <n v="1.7120002584398524" u="1"/>
        <n v="11.798893167607128" u="1"/>
        <n v="28.937045924610267" u="1"/>
        <n v="0.13305959920182239" u="1"/>
        <n v="1.0845404428779244" u="1"/>
        <n v="4.2990127079322316E-2" u="1"/>
        <n v="662.21320218444976" u="1"/>
        <n v="2.3836532935158323E-2" u="1"/>
        <n v="7.4093428505137601E-2" u="1"/>
        <n v="2.1315258831574625E-2" u="1"/>
        <n v="0.45518778373827856" u="1"/>
        <n v="83.047563799580743" u="1"/>
        <n v="23.62689528865922" u="1"/>
        <n v="3.9534874191484617" u="1"/>
        <n v="5.3541541591244433E-2" u="1"/>
        <n v="72.871025206905131" u="1"/>
        <n v="9.5520255536987211" u="1"/>
        <n v="2.4459285228630896E-2" u="1"/>
        <n v="0.1086422483246056" u="1"/>
        <n v="0.46000547873574704" u="1"/>
        <n v="6.66259536179728E-2" u="1"/>
        <n v="3.1480626560265383" u="1"/>
        <n v="0.34148817402302201" u="1"/>
        <n v="2.4122626002096071E-2" u="1"/>
        <n v="2.6749612199056878E-2" u="1"/>
        <n v="0.14211086759627259" u="1"/>
        <n v="4.303293882688209E-2" u="1"/>
        <n v="1.265804140636312E-2" u="1"/>
        <n v="2.3575451672262698E-2" u="1"/>
        <n v="921.29198034371029" u="1"/>
        <n v="0.16845531217271295" u="1"/>
        <n v="2.732435231499453E-2" u="1"/>
        <n v="1.9663782837783437" u="1"/>
        <n v="4.2861606445481974E-2" u="1"/>
        <n v="5.9101136408302599" u="1"/>
        <n v="9.2080566341029169E-3" u="1"/>
        <n v="28.262341300557601" u="1"/>
        <n v="1.4049141079646502E-2" u="1"/>
        <n v="11.008338388634842" u="1"/>
        <n v="1.7619207524297258" u="1"/>
        <n v="3.7375281557705469" u="1"/>
        <n v="2.847042534067648" u="1"/>
        <n v="6.7650823829484423" u="1"/>
        <n v="1.1079565134115921E-2" u="1"/>
        <n v="177.14280085964774" u="1"/>
        <n v="15.986356254392096" u="1"/>
        <n v="1038.616137788297" u="1"/>
        <n v="0.84170635658220161" u="1"/>
        <n v="1.4849767305183639E-2" u="1"/>
        <n v="5.6236367810993961" u="1"/>
        <n v="44.394629340170724" u="1"/>
        <n v="247.7142032672898" u="1"/>
        <n v="0.84024434321586372" u="1"/>
        <n v="0.49883702324799395" u="1"/>
        <n v="0.1222297165063847" u="1"/>
        <n v="134.39767061207539" u="1"/>
        <n v="6.760408699456881E-2" u="1"/>
        <n v="3.2402255419685694E-2" u="1"/>
        <n v="81.886567083652977" u="1"/>
        <n v="43.275251398914833" u="1"/>
        <n v="3.2871632912991305E-2" u="1"/>
        <n v="1.3705831326489675E-2" u="1"/>
        <n v="1.1844666116572436E-2" u="1"/>
        <n v="1.1180339887498949E-2" u="1"/>
        <n v="81.995378260108552" u="1"/>
        <n v="52.259716258189528" u="1"/>
        <n v="0.18229064243236667" u="1"/>
        <n v="1.3652584150879201" u="1"/>
        <n v="1.3042287865859864E-2" u="1"/>
        <n v="28.174665858610304" u="1"/>
        <n v="92.66057662197673" u="1"/>
        <n v="17.406605199295871" u="1"/>
        <n v="49.868168948730442" u="1"/>
        <n v="1.7550173401884455" u="1"/>
        <n v="287.12407683179879" u="1"/>
        <n v="11.778273884782134" u="1"/>
        <n v="7.6773759047533252E-2" u="1"/>
        <n v="3.67348603200311E-2" u="1"/>
        <n v="9.5099696261826896" u="1"/>
        <n v="0.388428759235867" u="1"/>
        <n v="3.7534120296970466" u="1"/>
        <n v="7.5942874244797995E-2" u="1"/>
        <n v="1.0694237701704212" u="1"/>
        <n v="1.7631252836548355" u="1"/>
        <n v="16.734247562402892" u="1"/>
        <n v="9.9845580185894487E-3" u="1"/>
        <n v="1.3140959356186606" u="1"/>
        <n v="0.14335941160691615" u="1"/>
        <n v="8.7284651636345689" u="1"/>
        <n v="127.24071754972968" u="1"/>
        <n v="2.2997642112988759E-2" u="1"/>
        <n v="92.802555435479917" u="1"/>
        <n v="1.9112891791974449" u="1"/>
        <n v="9.1004988834279162E-3" u="1"/>
        <n v="2.8352815257573454" u="1"/>
        <n v="0.16650282454412685" u="1"/>
        <n v="13.65246551295207" u="1"/>
        <n v="1.8746578167398886E-2" u="1"/>
        <n v="3.5728662073500788" u="1"/>
        <n v="0.99974498916096444" u="1"/>
        <n v="3.4202143439759625" u="1"/>
        <n v="0.77578160355591597" u="1"/>
        <n v="0.81456770774321852" u="1"/>
        <n v="2.8992136312846108" u="1"/>
        <n v="214.1438565189691" u="1"/>
        <n v="0.99507595453177466" u="1"/>
        <n v="15.461974849702615" u="1"/>
        <n v="48.69529204083517" u="1"/>
        <n v="1.0910923843657274E-2" u="1"/>
        <n v="2.44008804169717" u="1"/>
        <n v="3.2519811168915641E-2" u="1"/>
        <n v="0.77438542417379008" u="1"/>
        <n v="23.301440775714759" u="1"/>
        <n v="0.14853043622684006" u="1"/>
        <n v="0.90191768880135748" u="1"/>
        <n v="3.7540621500070738E-2" u="1"/>
        <n v="0.12852354863492121" u="1"/>
        <n v="1.9151268260038389E-2" u="1"/>
        <n v="9.4559849205655799E-2" u="1"/>
        <n v="0.45833336642699518" u="1"/>
        <n v="8.9373500092553808" u="1"/>
        <n v="10.860202813506321" u="1"/>
        <n v="41.301695623741082" u="1"/>
        <n v="1.3518909940829087" u="1"/>
        <n v="37.347980232634704" u="1"/>
        <n v="6.971450138069236" u="1"/>
        <n v="7.9301079665699242E-2" u="1"/>
        <n v="16.157806542351679" u="1"/>
        <n v="2.1254161076623119" u="1"/>
        <n v="2.022161694190368" u="1"/>
        <n v="2.0058450298848118E-2" u="1"/>
        <n v="69.02240623850733" u="1"/>
        <n v="1.2492259249913658" u="1"/>
        <n v="130.02042431390834" u="1"/>
        <n v="1.0605153056834765E-2" u="1"/>
        <n v="8.1695004932226212" u="1"/>
        <n v="3.2425777928960522E-2" u="1"/>
        <n v="10.269458789401622" u="1"/>
        <n v="3.3398282411611517E-2" u="1"/>
        <n v="42.5228871603477" u="1"/>
        <n v="7.3539178439892064E-2" u="1"/>
        <n v="0.21033761461566025" u="1"/>
        <n v="7.3395920264803058E-2" u="1"/>
        <n v="4.8619688048696199" u="1"/>
        <n v="8.2686128768566469" u="1"/>
        <n v="1.3359630501630174E-2" u="1"/>
        <n v="7.4299100299911274" u="1"/>
        <n v="0.92609166082494232" u="1"/>
        <n v="1.5875582593711832E-2" u="1"/>
        <n v="5.5676566509841818E-2" u="1"/>
        <n v="4.1561765678460905" u="1"/>
        <n v="14.563295878621648" u="1"/>
        <n v="1.3074137176972835E-2" u="1"/>
        <n v="0.14328775459133991" u="1"/>
        <n v="31.44337555290446" u="1"/>
        <n v="6.4360808966249774" u="1"/>
        <n v="0.34588880969042596" u="1"/>
        <n v="6.5679348105173417E-3" u="1"/>
        <n v="0.17516720159275592" u="1"/>
        <n v="0.57874592541252456" u="1"/>
        <n v="17.858085309391953" u="1"/>
        <n v="2.4433443404014748E-2" u="1"/>
        <n v="0.56356856540675249" u="1"/>
        <n v="380.02810530344544" u="1"/>
        <n v="13.848345981686169" u="1"/>
        <n v="133.88781141484978" u="1"/>
        <n v="0.52901581100694328" u="1"/>
        <n v="11.248955099610635" u="1"/>
        <n v="3.9937975968779953" u="1"/>
        <n v="10.497271676700969" u="1"/>
        <n v="0.16648919148489164" u="1"/>
        <n v="15.426976540636586" u="1"/>
        <n v="9.4022031001786406" u="1"/>
        <n v="3.8876694445107635E-2" u="1"/>
        <n v="0.5362049983236552" u="1"/>
        <n v="37.195009816216576" u="1"/>
        <n v="109.25397118443513" u="1"/>
        <n v="1.6707123462919047" u="1"/>
        <n v="2.7483381430467859" u="1"/>
        <n v="3.9605028155702708E-2" u="1"/>
        <n v="0.46594843601491287" u="1"/>
        <n v="31.162877745929855" u="1"/>
        <n v="65.82809229907825" u="1"/>
        <n v="9.3471346120600529" u="1"/>
        <n v="11.695913902330949" u="1"/>
        <n v="28.736414511474759" u="1"/>
        <n v="15.093774794007871" u="1"/>
        <n v="486.32555256076392" u="1"/>
        <n v="4.7079942481981475E-2" u="1"/>
        <n v="0.88428552426800189" u="1"/>
        <n v="12.56398705121976" u="1"/>
        <n v="179.41857176077562" u="1"/>
        <n v="143.96497821066191" u="1"/>
        <n v="2.9689328762724063" u="1"/>
        <n v="2.7890912387336311" u="1"/>
        <n v="18.804135173890081" u="1"/>
        <n v="9.7898574939229093" u="1"/>
        <n v="5.2883523488092832E-2" u="1"/>
        <n v="2.7564673543316887" u="1"/>
        <n v="0.52702077782186796" u="1"/>
        <n v="98.210299171023195" u="1"/>
        <n v="1.435883054461182E-2" u="1"/>
        <n v="0.27087074705475184" u="1"/>
        <n v="11.442044269475362" u="1"/>
        <n v="34.572493318873825" u="1"/>
        <n v="2.6620428498090547" u="1"/>
        <n v="66.00350915893695" u="1"/>
        <n v="4.1516695883962296" u="1"/>
        <n v="4.6927688911412497" u="1"/>
        <n v="0.13673021933499674" u="1"/>
        <n v="816.73903557097265" u="1"/>
        <n v="13.641365497460287" u="1"/>
        <n v="1.4957318243910562" u="1"/>
        <n v="2.4622379593831312" u="1"/>
        <n v="0.1414924202833909" u="1"/>
        <n v="28.313571821099053" u="1"/>
        <n v="41.735189994745376" u="1"/>
        <n v="281.22221265696845" u="1"/>
        <n v="103.78417470762965" u="1"/>
        <n v="25.765726203959623" u="1"/>
        <n v="10.863415019941623" u="1"/>
        <n v="62.460651490099025" u="1"/>
        <n v="0.39828612681965736" u="1"/>
        <n v="1.0673353580261632E-2" u="1"/>
        <n v="55.71912184415897" u="1"/>
        <n v="0.78504380419212316" u="1"/>
        <n v="2.3964262229868378" u="1"/>
        <n v="1.8293014502389817E-2" u="1"/>
        <n v="1.9507732770300414E-2" u="1"/>
        <n v="22.263967869284077" u="1"/>
        <n v="0.96475886513160636" u="1"/>
        <n v="203.48803046036369" u="1"/>
        <n v="3.7001753655946393E-2" u="1"/>
        <n v="6.5751063585945332E-2" u="1"/>
        <n v="3.1625015794125098E-2" u="1"/>
        <n v="0.38570158655244957" u="1"/>
        <n v="12.227709351837028" u="1"/>
        <n v="0.13380812977701115" u="1"/>
        <n v="49.87304893452125" u="1"/>
        <n v="10.18171421913404" u="1"/>
        <n v="988.12167434788853" u="1"/>
        <n v="0.20685992225306768" u="1"/>
        <n v="32.003515747054536" u="1"/>
        <n v="1.4204267154237305E-2" u="1"/>
        <n v="0.6825069426748066" u="1"/>
        <n v="0.52676077437998547" u="1"/>
        <n v="51.835425981008392" u="1"/>
        <n v="0.10497490179147544" u="1"/>
        <n v="1.8233570536120104E-2" u="1"/>
        <n v="7.7293130267333268E-2" u="1"/>
        <n v="2.0118449593331946" u="1"/>
        <n v="2.1330123581416092" u="1"/>
        <n v="33.411409771649616" u="1"/>
        <n v="3.7091745794960808E-2" u="1"/>
        <n v="0.20132624874543914" u="1"/>
        <n v="381.43155249279715" u="1"/>
        <n v="9.8285409454929678" u="1"/>
        <n v="2.0826484453440906E-2" u="1"/>
        <n v="4.2399415489731203" u="1"/>
        <n v="13.269912808951418" u="1"/>
        <n v="26.391706878757638" u="1"/>
        <n v="9.5611496320583855E-2" u="1"/>
        <n v="2.4742948348788246E-2" u="1"/>
        <n v="0.1986252570007318" u="1"/>
        <n v="6.4953888261241752E-2" u="1"/>
        <n v="65.059708753032865" u="1"/>
        <n v="18.667139397377795" u="1"/>
        <n v="2.5917703843617985E-2" u="1"/>
        <n v="0.43043994659525586" u="1"/>
        <n v="17.765304258530353" u="1"/>
        <n v="11.417239224675251" u="1"/>
        <n v="15.450831625445382" u="1"/>
        <n v="1.0639271534560605E-2" u="1"/>
        <n v="0.10632342623407959" u="1"/>
        <n v="3.8156022806232022" u="1"/>
        <n v="1.7902603232857828" u="1"/>
        <n v="25.836580813506636" u="1"/>
        <n v="9.556228673137715E-2" u="1"/>
        <n v="157.17785705822112" u="1"/>
        <n v="1.3244559953817725" u="1"/>
        <n v="66.341422614926415" u="1"/>
        <n v="18.916430449617074" u="1"/>
        <n v="9.1140277348766681" u="1"/>
        <n v="8.4653402947460515E-2" u="1"/>
        <n v="14.966483363201448" u="1"/>
        <n v="2.0801223322521403" u="1"/>
        <n v="11.022987595512602" u="1"/>
        <n v="3.4363548482026229" u="1"/>
        <n v="2.2766114697902013" u="1"/>
        <n v="28.414293851519034" u="1"/>
        <n v="29.863908986873387" u="1"/>
        <n v="0.10484768517448081" u="1"/>
        <n v="0.50553636183440465" u="1"/>
        <n v="13.684035155992305" u="1"/>
        <n v="27.760256725554576" u="1"/>
        <n v="3.0741122060990875E-2" u="1"/>
        <n v="1.1280812761516256E-2" u="1"/>
        <n v="43.336459198051642" u="1"/>
        <n v="5.2523453020512131E-2" u="1"/>
        <n v="0.10041031988924626" u="1"/>
        <n v="1.3580281040575709E-2" u="1"/>
        <n v="1.414228482090076E-2" u="1"/>
        <n v="0.10153775070352571" u="1"/>
        <n v="2.3555815682630135" u="1"/>
        <n v="4.6089550168822377" u="1"/>
        <n v="1251.7299160775876" u="1"/>
        <n v="10.943011941247072" u="1"/>
        <n v="12.954663956048158" u="1"/>
        <n v="31.142671789847167" u="1"/>
        <n v="79.836190487332402" u="1"/>
        <n v="2.7725577219705131" u="1"/>
        <n v="2.76722258455817E-2" u="1"/>
        <n v="0.32306870034132956" u="1"/>
        <n v="4.3268150375307263E-2" u="1"/>
        <n v="0.39331143659638357" u="1"/>
        <n v="8.047735091145892" u="1"/>
        <n v="2.7274535800487599E-2" u="1"/>
        <n v="2.5401655457054657" u="1"/>
        <n v="0.49022542503895866" u="1"/>
        <n v="474.07213795605583" u="1"/>
        <n v="0.51971506375748633" u="1"/>
        <n v="8.1742331851274646" u="1"/>
        <n v="1.9450384554022426" u="1"/>
        <n v="12.756145592545998" u="1"/>
        <n v="6.5178666788772102" u="1"/>
        <n v="0.61278664600796662" u="1"/>
        <n v="7.0428806103297915E-3" u="1"/>
        <n v="2.4301874052116057" u="1"/>
        <n v="1.1712813480780009E-2" u="1"/>
        <n v="13.003033635470349" u="1"/>
        <n v="72.07679506168401" u="1"/>
        <n v="29.218437090306249" u="1"/>
        <n v="0.39721531390603149" u="1"/>
        <n v="1.9308445907013166E-2" u="1"/>
        <n v="3.5660104139100568" u="1"/>
        <n v="0.1937073463772564" u="1"/>
        <n v="3.4428136565270794E-2" u="1"/>
        <n v="134.19120651714385" u="1"/>
        <n v="0.11757550765359252" u="1"/>
        <n v="12.439130786428093" u="1"/>
        <n v="9.2593983909784405E-2" u="1"/>
        <n v="2.8742305290864305" u="1"/>
        <n v="7.2596980356872658" u="1"/>
        <n v="14.659760855829395" u="1"/>
        <n v="15.041367002393926" u="1"/>
        <n v="24.171066165613528" u="1"/>
        <n v="1.4941213239656206E-2" u="1"/>
        <n v="14.076031015817437" u="1"/>
        <n v="3.5763782860428872" u="1"/>
        <n v="58.456246069951128" u="1"/>
        <n v="10.848001488128725" u="1"/>
        <n v="52.702128463148149" u="1"/>
        <n v="19.158571153753279" u="1"/>
        <n v="9.4928592805997511E-3" u="1"/>
        <n v="1.2266155538421868" u="1"/>
        <n v="3.5893332063036729E-2" u="1"/>
        <n v="27.534568724087919" u="1"/>
        <n v="0.15728263184089405" u="1"/>
        <n v="1.0415054858434916" u="1"/>
        <n v="0.64045660786744152" u="1"/>
        <n v="1.92245163120165E-2" u="1"/>
        <n v="1.0644106842673493" u="1"/>
        <n v="42.680437700742779" u="1"/>
        <n v="3.9500433845770595" u="1"/>
        <n v="6.8288549812067716" u="1"/>
        <n v="617.41131222535512" u="1"/>
        <n v="6.2939293228169962E-2" u="1"/>
        <n v="4.834143264245009E-2" u="1"/>
        <n v="1.1932108733057221" u="1"/>
        <n v="8.2239614526320864E-3" u="1"/>
        <n v="7.8872342461942333E-3" u="1"/>
        <n v="3.2415476590926935" u="1"/>
        <n v="8.4824155502927268E-2" u="1"/>
        <n v="33.170479113549511" u="1"/>
        <n v="1.8080198947096602" u="1"/>
        <n v="2.4775626583083099" u="1"/>
        <n v="31.79949365456676" u="1"/>
        <n v="3.5711286118525302E-2" u="1"/>
        <n v="2.9846104780215663" u="1"/>
        <n v="0.19344804420123993" u="1"/>
        <n v="83.750858369114695" u="1"/>
        <n v="89.460411404615229" u="1"/>
        <n v="83.366872303152348" u="1"/>
        <n v="0.25126076908480299" u="1"/>
        <n v="5.4454311294430534E-2" u="1"/>
        <n v="1.5905414575341018E-2" u="1"/>
        <n v="83.272381835360477" u="1"/>
        <n v="82.796659263004344" u="1"/>
        <n v="18.255884574705949" u="1"/>
        <n v="6.9125121179411124" u="1"/>
        <n v="13.412908265072227" u="1"/>
        <n v="4.9118175996286926" u="1"/>
        <n v="4.9693994835264835E-2" u="1"/>
        <n v="8.6293870724743638E-3" u="1"/>
        <n v="207.51357619061594" u="1"/>
        <n v="36.912708898610909" u="1"/>
        <n v="41.917376634530115" u="1"/>
        <n v="4.038108511838236" u="1"/>
        <n v="21.703289890092616" u="1"/>
        <n v="44.867649266692574" u="1"/>
        <n v="13.882040991744924" u="1"/>
        <n v="1.7085195560491699" u="1"/>
        <n v="18.770991985843967" u="1"/>
        <n v="12.793185684301751" u="1"/>
        <n v="1.7520692951313985" u="1"/>
        <n v="0.16783706732371534" u="1"/>
        <n v="0.31126812333724363" u="1"/>
        <n v="351.88633887247505" u="1"/>
        <n v="3.0365983356306994" u="1"/>
        <n v="214.09647631470403" u="1"/>
        <n v="1.1927229320309194" u="1"/>
        <n v="0.12603357822966968" u="1"/>
        <n v="1.2657149041000502" u="1"/>
        <n v="69.238209969875143" u="1"/>
        <n v="5.4434522918768026E-2" u="1"/>
        <n v="1.3264694007782135E-2" u="1"/>
        <n v="3.6086298582690755" u="1"/>
        <n v="6.9728676578076229E-2" u="1"/>
        <n v="1.5305153776189941E-2" u="1"/>
        <n v="11.325948299510259" u="1"/>
        <n v="0.51222498352452983" u="1"/>
        <n v="162.29357953660954" u="1"/>
        <n v="300.82679979674066" u="1"/>
        <n v="3.4127990377848909E-2" u="1"/>
        <n v="10.846429413512839" u="1"/>
        <n v="0.45360739356518698" u="1"/>
        <n v="34.459389204551407" u="1"/>
        <n v="5.8471684285440455" u="1"/>
        <n v="0.51937920595058129" u="1"/>
        <n v="4.139589374028789E-2" u="1"/>
        <n v="437.81014153049256" u="1"/>
        <n v="80.209662382533082" u="1"/>
        <n v="1.6135359172948069" u="1"/>
        <n v="0.1092546724608687" u="1"/>
        <n v="10.834256816243732" u="1"/>
        <n v="0.13410129016120978" u="1"/>
        <n v="3.525581162767919" u="1"/>
        <n v="11.422664572548774" u="1"/>
        <n v="2.2468130795869987E-2" u="1"/>
        <n v="23.640367734540018" u="1"/>
        <n v="0.16491889462149401" u="1"/>
        <n v="1.8576924971631964E-2" u="1"/>
        <n v="2.9186741303565555" u="1"/>
        <n v="158.4524076708208" u="1"/>
        <n v="1.4173287281743484E-2" u="1"/>
        <n v="114.17502588170977" u="1"/>
        <n v="1.1341767312597388" u="1"/>
        <n v="1.5785974227941337E-2" u="1"/>
        <n v="6.3829950200045182" u="1"/>
        <n v="1.5994798917130362E-2" u="1"/>
        <n v="6.6707639706805182" u="1"/>
        <n v="5.5181930301683506" u="1"/>
        <n v="2.5299567035571524" u="1"/>
        <n v="1.6054296052536745E-2" u="1"/>
        <n v="1.5516123359658327E-2" u="1"/>
        <n v="0.11875236567111729" u="1"/>
        <n v="23.33411687708054" u="1"/>
        <n v="0.81718024336731954" u="1"/>
        <n v="8.9988662211150316" u="1"/>
        <n v="6.0284716700731273" u="1"/>
        <n v="0.42429643656031585" u="1"/>
        <n v="118.38231017963236" u="1"/>
        <n v="10.302150451745051" u="1"/>
        <n v="8.0224510171502089E-2" u="1"/>
        <n v="1.2127026018694207" u="1"/>
        <n v="0.12006220067656616" u="1"/>
        <n v="1.7835670377418646E-2" u="1"/>
        <n v="2.3784393218784929E-2" u="1"/>
        <n v="1985.7264747629022" u="1"/>
        <n v="0.37901594497775393" u="1"/>
        <n v="6.040105354537236E-3" u="1"/>
        <n v="16.132915842585355" u="1"/>
        <n v="4.0522484880041665" u="1"/>
        <n v="147.4184280755818" u="1"/>
        <n v="9.4938231573102771E-2" u="1"/>
        <n v="0.10985029469740168" u="1"/>
        <n v="1.9466857091028964" u="1"/>
        <n v="6.3208820321468392E-2" u="1"/>
        <n v="0.1766797133301356" u="1"/>
        <n v="2.0443669713794507E-2" u="1"/>
        <n v="0.96388585685469375" u="1"/>
        <n v="5.6792410433282488E-2" u="1"/>
        <n v="340.96463158652801" u="1"/>
        <n v="5.943425845330113" u="1"/>
        <n v="121.79773313604063" u="1"/>
        <n v="25.280304249364686" u="1"/>
        <n v="0.30160080903320813" u="1"/>
        <n v="5.1478582967514529E-2" u="1"/>
        <n v="55.383679435765593" u="1"/>
        <n v="0.14173703019953102" u="1"/>
        <n v="8.6711905064871239E-2" u="1"/>
        <n v="1774.0465391115879" u="1"/>
        <n v="13.594875649447644" u="1"/>
        <n v="1.1710304434731156" u="1"/>
        <n v="28.541874269573427" u="1"/>
        <n v="0.38338100804520858" u="1"/>
        <n v="5.5027137469835515E-2" u="1"/>
        <n v="4.7266837638130582E-2" u="1"/>
        <n v="12.152548225268516" u="1"/>
        <n v="0.57852991722724445" u="1"/>
        <n v="50.154596400033483" u="1"/>
        <n v="8.0278163926103794" u="1"/>
        <n v="2.201060288334399" u="1"/>
        <n v="31.741534402009343" u="1"/>
        <n v="2.6849860680646931E-2" u="1"/>
        <n v="11.337141017780814" u="1"/>
        <n v="0.32998484170560527" u="1"/>
        <n v="7.2637375806860911" u="1"/>
        <n v="4.4417413759088209" u="1"/>
        <n v="1.8846965231984123" u="1"/>
        <n v="5.0590823592974434" u="1"/>
        <n v="7.491332858042031E-2" u="1"/>
        <n v="0.87885716731619257" u="1"/>
        <n v="1.3611704763864437E-2" u="1"/>
        <n v="5.8075384200352229E-2" u="1"/>
        <n v="4.5207372825192529" u="1"/>
        <n v="26.842461601201538" u="1"/>
        <n v="0.80165224915098487" u="1"/>
        <n v="4.6288516742778688E-2" u="1"/>
        <n v="3.10094166719899" u="1"/>
        <n v="15.008574748888721" u="1"/>
        <n v="1.012355591981132E-2" u="1"/>
        <n v="3.0333208639160187E-2" u="1"/>
        <n v="1.4642998297285477" u="1"/>
        <n v="3.435894971470152E-2" u="1"/>
        <n v="892.24196840457" u="1"/>
        <n v="1.4666309191124174E-2" u="1"/>
        <n v="7.0651752241061656" u="1"/>
        <n v="76.37104842963619" u="1"/>
        <n v="1.0296414410519086E-2" u="1"/>
        <n v="0.95649646782177544" u="1"/>
        <n v="13.835264095571922" u="1"/>
        <n v="0.20031962542901691" u="1"/>
        <n v="1.2914630091784174E-2" u="1"/>
        <n v="1.3975156530357726" u="1"/>
        <n v="3.2023254730038326" u="1"/>
        <n v="0.11642543031044787" u="1"/>
        <n v="3.2028597297284027" u="1"/>
        <n v="0.79005476120137963" u="1"/>
        <n v="1.3105960646810104E-2" u="1"/>
        <n v="0.70709792077749978" u="1"/>
        <n v="109.05077782550755" u="1"/>
        <n v="0.10941151988448677" u="1"/>
        <n v="0.20199644773465175" u="1"/>
        <n v="1.1122500583566037" u="1"/>
        <n v="12.65399731647585" u="1"/>
        <n v="13.901795873759033" u="1"/>
        <n v="29.465124600547593" u="1"/>
        <n v="9.3969932471465363" u="1"/>
        <n v="1.813766930262632" u="1"/>
        <n v="0.60693187722015918" u="1"/>
        <n v="4.0022350046006676E-2" u="1"/>
        <n v="6.5352121087090573" u="1"/>
        <n v="15.336652462181322" u="1"/>
        <n v="13.888727665415399" u="1"/>
        <n v="5.80392328111592" u="1"/>
        <n v="9.3553971399535083" u="1"/>
        <n v="36.316748667824548" u="1"/>
        <n v="0.45939325449938678" u="1"/>
        <n v="14.85896527218987" u="1"/>
        <n v="2.2444206058412157" u="1"/>
        <n v="177.35703893989037" u="1"/>
        <n v="0.3933421455257255" u="1"/>
        <n v="0.42282839108700476" u="1"/>
        <n v="14.87217668261489" u="1"/>
        <n v="6.4876741330650309E-3" u="1"/>
        <n v="0.74442916115320346" u="1"/>
        <n v="1.5715846644103284" u="1"/>
        <n v="6.1432679971111952E-2" u="1"/>
        <n v="2.721979423381542" u="1"/>
        <n v="2.6008567894538586" u="1"/>
        <n v="3.6392381861516637E-2" u="1"/>
        <n v="1.4727546459303706E-2" u="1"/>
        <n v="32.288043249043092" u="1"/>
        <n v="2.3966716326162582E-2" u="1"/>
        <n v="4.8807234309656673" u="1"/>
        <n v="2.7721802850533685E-2" u="1"/>
        <n v="0.11412927569475227" u="1"/>
        <n v="5.5478504169942076" u="1"/>
        <n v="0.45813880286975889" u="1"/>
        <n v="1.3169530479875411E-2" u="1"/>
        <n v="1.8263657938986564" u="1"/>
        <n v="10.134405906637031" u="1"/>
        <n v="192.83446511036814" u="1"/>
        <n v="3.6869155420131432" u="1"/>
        <n v="5.8116381422210877" u="1"/>
        <n v="3.4692075440293964E-2" u="1"/>
        <n v="14.492580111551954" u="1"/>
        <n v="4.9354564393644758" u="1"/>
        <n v="0.9152443629173197" u="1"/>
        <n v="197.83018745704885" u="1"/>
        <n v="1.4696938456699062E-2" u="1"/>
        <n v="9.2349449178952518" u="1"/>
        <n v="10.728159819048336" u="1"/>
        <n v="1.5002073644034488E-2" u="1"/>
        <n v="1.104590567556824E-2" u="1"/>
        <n v="0.65162236021155107" u="1"/>
        <n v="38.399938334491367" u="1"/>
        <n v="3.2436809246923408" u="1"/>
        <n v="2.2437274446472335" u="1"/>
        <n v="1.1314237410911894E-2" u="1"/>
        <n v="10.637153840066597" u="1"/>
        <n v="20.492663319656355" u="1"/>
        <n v="3.0188802778418851E-2" u="1"/>
        <n v="19.003018208482732" u="1"/>
        <n v="35.034812954890675" u="1"/>
        <n v="1.436312156804046" u="1"/>
        <n v="11.635691655450547" u="1"/>
        <n v="5.4063139368629223" u="1"/>
        <n v="120.96447008313208" u="1"/>
        <n v="1.0570997951527206E-2" u="1"/>
        <n v="1.4604986574352488E-2" u="1"/>
        <n v="11.09135470645448" u="1"/>
        <n v="2.0109893877105036" u="1"/>
        <n v="2560.455325806055" u="1"/>
        <n v="0.13935878102224189" u="1"/>
        <n v="1.7345417423538904E-2" u="1"/>
        <n v="5.9104579404385262" u="1"/>
        <n v="3.1313950772559551E-2" u="1"/>
        <n v="12.339608375448494" u="1"/>
        <n v="1.1217265598485706" u="1"/>
        <n v="0.12268577214416995" u="1"/>
        <n v="53.49607990001622" u="1"/>
        <n v="0.3714981312778155" u="1"/>
        <n v="557.37154800151848" u="1"/>
        <n v="2.2517431355565916" u="1"/>
        <n v="3.3975898373411986" u="1"/>
        <n v="66.198061133468443" u="1"/>
        <n v="0.68665972460417335" u="1"/>
        <n v="122.0062799451683" u="1"/>
        <n v="7.2554562880170872" u="1"/>
        <n v="135.36559984361895" u="1"/>
        <n v="0.98017923205075308" u="1"/>
        <n v="0.63622329499237518" u="1"/>
        <n v="0.86998661609101247" u="1"/>
        <n v="102.18963677260756" u="1"/>
        <n v="80.572927038852967" u="1"/>
        <n v="6.806788911803815E-3" u="1"/>
        <n v="7.5632147853398743" u="1"/>
        <n v="1.6645302707404056E-2" u="1"/>
        <n v="1.0843360412485443" u="1"/>
        <n v="145.72614010520019" u="1"/>
        <n v="1.1358160546102274" u="1"/>
        <n v="256.93548348333616" u="1"/>
        <n v="92.158821770808814" u="1"/>
        <n v="10.802567021048043" u="1"/>
        <n v="2.5816264588717577E-2" u="1"/>
        <n v="0.14950654258370169" u="1"/>
        <n v="0.33577451202991848" u="1"/>
        <n v="2.168443727893544" u="1"/>
        <n v="89.323990851538426" u="1"/>
        <n v="63.93927414477254" u="1"/>
        <n v="1.6350689544467126E-2" u="1"/>
        <n v="133.95377366881158" u="1"/>
        <n v="495.55717404127631" u="1"/>
        <n v="1.4297072059457527E-2" u="1"/>
        <n v="0.10024891442916083" u="1"/>
        <n v="3.9583023324358119E-2" u="1"/>
        <n v="3.7518220333069209E-2" u="1"/>
        <n v="0.45095954107163377" u="1"/>
        <n v="1.5606246247497747E-2" u="1"/>
        <n v="6.9509900740446412E-2" u="1"/>
        <n v="6.2907825477906814" u="1"/>
        <n v="7.0819716073755434E-3" u="1"/>
        <n v="0.50332226931952262" u="1"/>
        <n v="96.71710353674608" u="1"/>
        <n v="2.359261406336826" u="1"/>
        <n v="114.81796265584276" u="1"/>
        <n v="3.7024258524396191E-2" u="1"/>
        <n v="79.393424857433459" u="1"/>
        <n v="6.2691071949947315" u="1"/>
        <n v="2.4285136737042947" u="1"/>
        <n v="4.3289512088987209E-2" u="1"/>
        <n v="3.1098710539928027" u="1"/>
        <n v="7.0258612826422366" u="1"/>
        <n v="34.172864865618493" u="1"/>
        <n v="1.2237334496291571E-2" u="1"/>
        <n v="52.06832773901241" u="1"/>
        <n v="21.161690831858255" u="1"/>
        <n v="9.1134137484060016" u="1"/>
        <n v="10.221633727534787" u="1"/>
        <n v="6.9582233763886938" u="1"/>
        <n v="15.196901094021092" u="1"/>
        <n v="1.7950369528754805E-2" u="1"/>
        <n v="0.21261613373719632" u="1"/>
        <n v="1.9964200765131463" u="1"/>
        <n v="75.316772977438092" u="1"/>
        <n v="14.017947897479521" u="1"/>
        <n v="157.89140607189967" u="1"/>
        <n v="4.6888875958777483" u="1"/>
        <n v="0.22506221362103415" u="1"/>
        <n v="3.1575330568346799E-2" u="1"/>
        <n v="0.21225161654528496" u="1"/>
        <n v="1.9263478772975753" u="1"/>
        <n v="6.7988923009390438" u="1"/>
        <n v="95.407190085928249" u="1"/>
        <n v="0.27601277480006264" u="1"/>
        <n v="27.46098815143932" u="1"/>
        <n v="57.528587986821293" u="1"/>
        <n v="11.675505302615445" u="1"/>
        <n v="2475.4484730686686" u="1"/>
        <n v="40.806701002666678" u="1"/>
        <n v="14.560068541814543" u="1"/>
        <n v="4.9264979848782822E-2" u="1"/>
        <n v="69.823823656540938" u="1"/>
        <n v="9.6419298815779459" u="1"/>
        <n v="12.228239988627712" u="1"/>
        <n v="72.20403960041061" u="1"/>
        <n v="205.5703893485134" u="1"/>
        <n v="1.8321471361144363E-2" u="1"/>
        <n v="1.2106917888144797E-2" u="1"/>
        <n v="3.331561551865581" u="1"/>
        <n v="3.4743952816373205" u="1"/>
        <n v="0.81319569153607241" u="1"/>
        <n v="57.191783860775288" u="1"/>
        <n v="9.3216268045782957" u="1"/>
        <n v="1.5815862478920681E-2" u="1"/>
        <n v="38.291005790418126" u="1"/>
        <n v="0.74221277267969932" u="1"/>
        <n v="3.8499740387048634E-2" u="1"/>
        <n v="62.861287941775828" u="1"/>
        <n v="0.27527522431683876" u="1"/>
        <n v="9.8098975322922013E-3" u="1"/>
        <n v="0.21431821499531259" u="1"/>
        <n v="0.13178364865814585" u="1"/>
        <n v="2.1936991731833073" u="1"/>
        <n v="10.66531349159853" u="1"/>
        <n v="1.9892601097257198E-2" u="1"/>
        <n v="1.7851806797133676" u="1"/>
        <n v="134.29477635511017" u="1"/>
        <n v="0.58262949399143382" u="1"/>
        <n v="14.193727234017187" u="1"/>
        <n v="40.001485596320521" u="1"/>
        <n v="11.78932154183096" u="1"/>
        <n v="0.10266102394033813" u="1"/>
        <n v="17.782265872084242" u="1"/>
        <n v="2.8265219576035873E-2" u="1"/>
        <n v="1.7300894890024513E-2" u="1"/>
        <n v="2.7548153530608657E-2" u="1"/>
        <n v="0.36145782030385964" u="1"/>
        <n v="4.9188620698569796" u="1"/>
        <n v="3.6298449805721287" u="1"/>
        <n v="2.9850955704853632E-2" u="1"/>
        <n v="7.6508910120661341E-2" u="1"/>
        <n v="8.8840985456860033E-3" u="1"/>
        <n v="2.128820328548767E-2" u="1"/>
        <n v="0.6065686527240135" u="1"/>
        <n v="1.096795731976097" u="1"/>
        <n v="0.62706250658458085" u="1"/>
        <n v="0.17348898043933503" u="1"/>
        <n v="14.865793018134527" u="1"/>
        <n v="2.9498238613088228" u="1"/>
        <n v="0.51656822024338422" u="1"/>
        <n v="2.3632265017978251" u="1"/>
        <n v="1.8915721114508552E-2" u="1"/>
        <n v="2.2359258873858114" u="1"/>
        <n v="3.2477181546421923" u="1"/>
        <n v="9.9148169962186387E-3" u="1"/>
        <n v="0.39387430674870438" u="1"/>
        <n v="0.76446538741004244" u="1"/>
        <n v="55.947739908953679" u="1"/>
        <n v="44.053062693584586" u="1"/>
        <n v="67.107861076923854" u="1"/>
        <n v="2.8121834563188077" u="1"/>
        <n v="3.9787558147673114" u="1"/>
        <n v="0.14623024431238987" u="1"/>
        <n v="1.6351139215275088" u="1"/>
        <n v="2.0251365329572921E-2" u="1"/>
        <n v="6.9559564998325483" u="1"/>
        <n v="12.542849796879954" u="1"/>
        <n v="83.28392825515094" u="1"/>
        <n v="1.0944721253936973E-2" u="1"/>
        <n v="7.4306362458078411E-3" u="1"/>
        <n v="11.271120506777214" u="1"/>
        <n v="32.960444688203751" u="1"/>
        <n v="36.495390729124303" u="1"/>
        <n v="14.998649391818626" u="1"/>
        <n v="52.460430294125672" u="1"/>
        <n v="0.49139491154142939" u="1"/>
        <n v="4.2183851605541207" u="1"/>
        <n v="9.4574160900317561E-3" u="1"/>
        <n v="210.26400771091622" u="1"/>
        <n v="1.1140664773040685" u="1"/>
        <n v="36.643840645330059" u="1"/>
        <n v="0.14702672752322876" u="1"/>
        <n v="409.64646139123806" u="1"/>
        <n v="3.7204601634700301" u="1"/>
        <n v="14.554591713330158" u="1"/>
        <n v="3.7271512202689476E-2" u="1"/>
        <n v="0.21267896047000318" u="1"/>
        <n v="4.1571295692517544E-2" u="1"/>
        <n v="1.3464203009733609" u="1"/>
        <n v="0.30045935561272064" u="1"/>
        <n v="56.88690145848981" u="1"/>
        <n v="0.25887685084179068" u="1"/>
        <n v="3.1220715254206115" u="1"/>
        <n v="11.511459776852195" u="1"/>
        <n v="2.589235645442374E-2" u="1"/>
        <n v="0.16603909146234608" u="1"/>
        <n v="0.35659313777138679" u="1"/>
        <n v="3.2981438115433992" u="1"/>
        <n v="11.254106152572152" u="1"/>
        <n v="0.94406949395779627" u="1"/>
        <n v="8.9108786242841429" u="1"/>
        <n v="27.665481086422755" u="1"/>
        <n v="322.89725203689142" u="1"/>
        <n v="1.5028810001253172" u="1"/>
        <n v="3.7305135525495761" u="1"/>
        <n v="5.6108118787416554E-2" u="1"/>
        <n v="11.265667221202921" u="1"/>
        <n v="6.1299578431536238E-2" u="1"/>
        <n v="132.87588354181474" u="1"/>
        <n v="1.2498665417788146" u="1"/>
        <n v="2.5179219937914613E-2" u="1"/>
        <n v="7.8495262973870151E-3" u="1"/>
        <n v="2.829964942659982" u="1"/>
        <n v="0.10761897395972631" u="1"/>
        <n v="9.2234066860261041" u="1"/>
        <n v="4.1023733477569397" u="1"/>
        <n v="0.2204473080082644" u="1"/>
        <n v="209.581233112283" u="1"/>
        <n v="0.68100715169008763" u="1"/>
        <n v="10.806895885090388" u="1"/>
        <n v="2.7202496009260737" u="1"/>
        <n v="152.10283924042915" u="1"/>
        <n v="9.421928567566084E-3" u="1"/>
        <n v="6.9601085193402398E-2" u="1"/>
        <n v="3.7188724683356074" u="1"/>
        <n v="0.19705495481403504" u="1"/>
        <n v="74.371044929172427" u="1"/>
        <n v="3.6568520874128471E-2" u="1"/>
        <n v="11.281367879963025" u="1"/>
        <n v="14.028275493209637" u="1"/>
        <n v="99.435640006180193" u="1"/>
        <n v="10.654684527975796" u="1"/>
        <n v="30.559493739058283" u="1"/>
        <n v="1.7212143049860857" u="1"/>
        <n v="2.492289767872646E-2" u="1"/>
        <n v="0.10686123964421851" u="1"/>
        <n v="0.12408387913529824" u="1"/>
        <n v="1.0502577066424821E-2" u="1"/>
        <n v="0.10553087186408017" u="1"/>
        <n v="8.0456316746533947" u="1"/>
        <n v="1.1580464204378457E-2" u="1"/>
        <n v="20.670770226412916" u="1"/>
        <n v="24.693430123794389" u="1"/>
        <n v="184.64784524473808" u="1"/>
        <n v="2.7156492822761553" u="1"/>
        <n v="0.16798660828912979" u="1"/>
        <n v="0.6466417220017765" u="1"/>
        <n v="186.96636656151733" u="1"/>
        <n v="19.262157022561293" u="1"/>
        <n v="19.236486530905708" u="1"/>
        <n v="0.19594551055676898" u="1"/>
        <n v="0.14069072691188983" u="1"/>
        <n v="2.8538819872273327" u="1"/>
        <n v="3.7069254589293825E-2" u="1"/>
        <n v="5.380191714247597" u="1"/>
        <n v="1.4266159461844031E-2" u="1"/>
        <n v="1.354883306118671E-2" u="1"/>
        <n v="110.67317288417075" u="1"/>
        <n v="8.9564253019044342E-3" u="1"/>
        <n v="2.4381732397655086E-2" u="1"/>
        <n v="47.23925064737162" u="1"/>
        <n v="0.10782388746978371" u="1"/>
        <n v="0.14673662752428676" u="1"/>
        <n v="2.6840025020365532" u="1"/>
        <n v="37.086917316417974" u="1"/>
        <n v="57.461070813339404" u="1"/>
        <n v="78.275510939195073" u="1"/>
        <n v="65.221883347592993" u="1"/>
        <n v="1.9511709240896453" u="1"/>
        <n v="0.32480505474445442" u="1"/>
        <n v="6.2429920588848322" u="1"/>
        <n v="3.4196319167380578" u="1"/>
        <n v="79.14044596160403" u="1"/>
        <n v="3.3791591459871348" u="1"/>
        <n v="2.0498503006329532E-2" u="1"/>
        <n v="1.0780444014932562" u="1"/>
        <n v="120.75310111704867" u="1"/>
        <n v="2.5307055080396761E-2" u="1"/>
        <n v="1.6024556689227396E-2" u="1"/>
        <n v="1.9252506390567515E-2" u="1"/>
        <n v="0.18192808558006668" u="1"/>
        <n v="142.02437355044464" u="1"/>
        <n v="17.019026735774421" u="1"/>
        <n v="67.810827738576464" u="1"/>
        <n v="1.2207044487977337" u="1"/>
        <n v="7.4642601648973805" u="1"/>
        <n v="12.735866647701149" u="1"/>
        <n v="3.0323814633837611" u="1"/>
        <n v="7.761458627282023" u="1"/>
        <n v="12.598010881782807" u="1"/>
        <n v="2.3122481305869136" u="1"/>
        <n v="0.10840639417839983" u="1"/>
        <n v="2.7414549636451913" u="1"/>
        <n v="2.7784175363090564" u="1"/>
        <n v="6.7176544039017454" u="1"/>
        <n v="2.1746607612899031E-2" u="1"/>
        <n v="2.1932316146149975" u="1"/>
        <n v="11.689440622524119" u="1"/>
        <n v="1.8887565732966294E-2" u="1"/>
        <n v="593.27538499990362" u="1"/>
        <n v="22.920166151329781" u="1"/>
        <n v="2.1970634612329465" u="1"/>
        <n v="1.2075437215440641" u="1"/>
        <n v="3.6862552661745678" u="1"/>
        <n v="6.5363928209918973E-2" u="1"/>
        <n v="3.2758563866453163" u="1"/>
        <n v="1.8911713794525304" u="1"/>
        <n v="72.890962448738662" u="1"/>
        <n v="3.0501393100457685E-2" u="1"/>
        <n v="0.10304520275636385" u="1"/>
        <n v="1.7547838630848155E-2" u="1"/>
        <n v="1.1247355067390389E-2" u="1"/>
        <n v="0.13867641006758097" u="1"/>
        <n v="2.155824671778505E-2" u="1"/>
        <n v="0.66755335771232516" u="1"/>
        <n v="1.7113110006898028E-2" u="1"/>
        <n v="17.448027142776368" u="1"/>
        <n v="0.15186027399993232" u="1"/>
        <n v="1.6674688106458919" u="1"/>
        <n v="95.648804684455953" u="1"/>
        <n v="11.637439167776297" u="1"/>
        <n v="1.6291554993178067E-2" u="1"/>
        <n v="3.0950097112542312" u="1"/>
        <n v="1.9182108122956354" u="1"/>
        <n v="1.7710782446022284" u="1"/>
        <n v="5202.4334626625287" u="1"/>
        <n v="33.130785504631589" u="1"/>
        <n v="0.10363654523280809" u="1"/>
        <n v="13.634114887044857" u="1"/>
        <n v="7.315032471235083E-3" u="1"/>
        <n v="1.1618608117774212" u="1"/>
        <n v="0.55481098268699391" u="1"/>
        <n v="7.7160366497264361" u="1"/>
        <n v="64.449394268237981" u="1"/>
        <n v="2.2263004486451203" u="1"/>
        <n v="8.9694159013671657E-2" u="1"/>
        <n v="7.0289193539360211" u="1"/>
        <n v="0.17242555045050578" u="1"/>
        <n v="0.10414711041342496" u="1"/>
        <n v="0.96720188908996718" u="1"/>
        <n v="53.626678741922191" u="1"/>
        <n v="1.6084017063858196E-2" u="1"/>
        <n v="5.3461925904597259E-2" u="1"/>
        <n v="6.3809386940018309E-2" u="1"/>
        <n v="8.409052865705079E-3" u="1"/>
        <n v="6.7232779920480351E-2" u="1"/>
        <n v="102.88329127933093" u="1"/>
        <n v="83.744392273627838" u="1"/>
        <n v="1.2373826038296285" u="1"/>
        <n v="7.8207805132773771" u="1"/>
        <n v="2.5457482161575427" u="1"/>
        <n v="1.1085852632078019" u="1"/>
        <n v="22.123152979584049" u="1"/>
        <n v="0.36269949836702431" u="1"/>
        <n v="9.6347334635802966" u="1"/>
        <n v="1.3232998191957709E-2" u="1"/>
        <n v="34.857447107305411" u="1"/>
        <n v="181.57958752677811" u="1"/>
        <n v="0.62346647085268359" u="1"/>
        <n v="5.4538529590439982E-3" u="1"/>
        <n v="0.68342672520123815" u="1"/>
        <n v="69.465444808662809" u="1"/>
        <n v="23.606519988586367" u="1"/>
        <n v="73.023993268022195" u="1"/>
        <n v="5.0350080667775234" u="1"/>
        <n v="12.284551335341918" u="1"/>
        <n v="54.096614145730975" u="1"/>
        <n v="2.1531293291358715E-2" u="1"/>
        <n v="1.1725883918293245" u="1"/>
        <n v="79.670198264334829" u="1"/>
        <n v="23.083047162563137" u="1"/>
        <n v="21.562027250846818" u="1"/>
        <n v="3.0669269003821081E-2" u="1"/>
        <n v="2.8633740162479208E-2" u="1"/>
        <n v="85.546021090591609" u="1"/>
        <n v="0.65619336432602904" u="1"/>
        <n v="76.990098099174176" u="1"/>
        <n v="1.774948445692151E-2" u="1"/>
        <n v="3.4683770359830022" u="1"/>
        <n v="12.784872825535013" u="1"/>
        <n v="40.302416434186583" u="1"/>
        <n v="251.74883613408923" u="1"/>
        <n v="9.7426377321211274E-2" u="1"/>
        <n v="2.2837570175435058" u="1"/>
        <n v="2.072920904939811" u="1"/>
        <n v="6.6255963670638574" u="1"/>
        <n v="0.65287634247904447" u="1"/>
        <n v="0.97401934428018655" u="1"/>
        <n v="586.65283362415323" u="1"/>
        <n v="3.098022946677436E-2" u="1"/>
        <n v="0.55758340051574784" u="1"/>
        <n v="8.1567875802238152" u="1"/>
        <n v="5.3501738684410223E-2" u="1"/>
        <n v="0.35535498455733361" u="1"/>
        <n v="2.6393903184429295" u="1"/>
        <n v="0.16400172606771971" u="1"/>
        <n v="12.631936482576618" u="1"/>
        <n v="193.82232579776971" u="1"/>
        <n v="48.831695482789002" u="1"/>
        <n v="6.0078135406728614E-2" u="1"/>
        <n v="2.5995587072217723" u="1"/>
        <n v="0.46950402925394752" u="1"/>
        <n v="0.98850291294098236" u="1"/>
        <n v="3.6247510080916943E-2" u="1"/>
        <n v="18.211781091232925" u="1"/>
        <n v="9.3196025673192562" u="1"/>
        <n v="97.716784548668329" u="1"/>
        <n v="104.0922406131462" u="1"/>
        <n v="0.30650835605756332" u="1"/>
        <n v="2.7149861538002952E-2" u="1"/>
        <n v="3.2583174217651445" u="1"/>
        <n v="2.1071344061019646E-2" u="1"/>
        <n v="7.962470626561741E-3" u="1"/>
        <n v="213.16510935552282" u="1"/>
        <n v="7.0702518766061599" u="1"/>
        <n v="77.388583441018653" u="1"/>
        <n v="1.5726141041757492E-2" u="1"/>
        <n v="9.5636137650826659E-3" u="1"/>
        <n v="1.6754253254535185" u="1"/>
        <n v="10.039486640190605" u="1"/>
        <n v="0.44495088153056572" u="1"/>
        <n v="4.1601130097331085" u="1"/>
        <n v="8.1784549316499588E-2" u="1"/>
        <n v="4.7784475110542408E-2" u="1"/>
        <n v="84.552979300032419" u="1"/>
        <n v="59.250665722844843" u="1"/>
        <n v="188.2138393604009" u="1"/>
        <n v="7.3536342951904194E-3" u="1"/>
        <n v="0.64496709432565891" u="1"/>
        <n v="2000.052052619189" u="1"/>
        <n v="0.2060731728065705" u="1"/>
        <n v="1.0741409148485551E-2" u="1"/>
        <n v="2.0690036260040467E-2" u="1"/>
        <n v="0.16771468258334754" u="1"/>
        <n v="4.1807264221121709" u="1"/>
        <n v="2.9268799064760501E-2" u="1"/>
        <n v="30.36150695143267" u="1"/>
        <n v="91.260999515797224" u="1"/>
        <n v="3.1881491739365799" u="1"/>
        <n v="5.2998533012659248" u="1"/>
        <n v="1.8435151921254313E-2" u="1"/>
        <n v="41.955368064298497" u="1"/>
        <n v="0.13159807482315586" u="1"/>
        <n v="84.995202953025682" u="1"/>
        <n v="15.246256576826783" u="1"/>
        <n v="47.536206368600538" u="1"/>
        <n v="0.1360454136392461" u="1"/>
        <n v="0.51248742267883252" u="1"/>
        <n v="9.853264171659884E-2" u="1"/>
        <n v="7.9730974106056465" u="1"/>
        <n v="77.420105668499502" u="1"/>
        <n v="5.7245730005017732" u="1"/>
      </sharedItems>
    </cacheField>
    <cacheField name="influence" numFmtId="0">
      <sharedItems containsString="0" containsBlank="1" containsNumber="1" containsInteger="1" minValue="0" maxValue="39148" count="976">
        <n v="11"/>
        <n v="16"/>
        <n v="7"/>
        <n v="9"/>
        <n v="6"/>
        <n v="17"/>
        <n v="1"/>
        <n v="12"/>
        <n v="10"/>
        <n v="8"/>
        <n v="4"/>
        <n v="29"/>
        <n v="15"/>
        <n v="19"/>
        <n v="18"/>
        <n v="14"/>
        <n v="13"/>
        <n v="20"/>
        <n v="44"/>
        <n v="21"/>
        <n v="54"/>
        <n v="40"/>
        <n v="26"/>
        <n v="0"/>
        <n v="43"/>
        <n v="48"/>
        <n v="53"/>
        <n v="73"/>
        <n v="2"/>
        <n v="75"/>
        <n v="58"/>
        <n v="45"/>
        <n v="38"/>
        <n v="47"/>
        <n v="49"/>
        <n v="77"/>
        <n v="3"/>
        <n v="46"/>
        <n v="42"/>
        <n v="39"/>
        <n v="50"/>
        <n v="41"/>
        <n v="76"/>
        <n v="5"/>
        <n v="28"/>
        <n v="36"/>
        <n v="23"/>
        <n v="22"/>
        <n v="31"/>
        <n v="27"/>
        <n v="37"/>
        <n v="34"/>
        <n v="24"/>
        <n v="30"/>
        <n v="59"/>
        <n v="57"/>
        <n v="25"/>
        <n v="103"/>
        <n v="181"/>
        <n v="105"/>
        <n v="96"/>
        <n v="104"/>
        <n v="169"/>
        <n v="101"/>
        <n v="107"/>
        <n v="100"/>
        <n v="108"/>
        <n v="117"/>
        <n v="200"/>
        <n v="126"/>
        <n v="211"/>
        <n v="113"/>
        <n v="192"/>
        <n v="220"/>
        <n v="122"/>
        <n v="121"/>
        <n v="119"/>
        <n v="225"/>
        <n v="123"/>
        <n v="215"/>
        <n v="120"/>
        <n v="228"/>
        <n v="129"/>
        <n v="245"/>
        <n v="114"/>
        <n v="141"/>
        <n v="229"/>
        <n v="221"/>
        <n v="234"/>
        <n v="127"/>
        <n v="236"/>
        <n v="118"/>
        <n v="263"/>
        <n v="56"/>
        <n v="60"/>
        <n v="237"/>
        <n v="32"/>
        <n v="227"/>
        <n v="133"/>
        <n v="239"/>
        <n v="125"/>
        <n v="131"/>
        <n v="270"/>
        <n v="128"/>
        <n v="138"/>
        <n v="69"/>
        <n v="51"/>
        <n v="223"/>
        <n v="67"/>
        <n v="71"/>
        <n v="91"/>
        <n v="92"/>
        <n v="222"/>
        <n v="230"/>
        <n v="66"/>
        <n v="70"/>
        <n v="63"/>
        <n v="65"/>
        <n v="146"/>
        <n v="172"/>
        <n v="233"/>
        <n v="78"/>
        <n v="97"/>
        <n v="84"/>
        <n v="82"/>
        <n v="163"/>
        <n v="143"/>
        <n v="95"/>
        <n v="189"/>
        <n v="212"/>
        <n v="55"/>
        <n v="261"/>
        <n v="87"/>
        <n v="164"/>
        <n v="98"/>
        <n v="187"/>
        <n v="272"/>
        <n v="81"/>
        <n v="274"/>
        <n v="288"/>
        <n v="64"/>
        <n v="188"/>
        <n v="106"/>
        <n v="201"/>
        <n v="179"/>
        <n v="241"/>
        <n v="253"/>
        <n v="79"/>
        <n v="312"/>
        <n v="102"/>
        <n v="281"/>
        <n v="544"/>
        <n v="1085"/>
        <n v="560"/>
        <n v="1084"/>
        <n v="505"/>
        <n v="580"/>
        <n v="1083"/>
        <n v="530"/>
        <n v="157"/>
        <n v="537"/>
        <n v="569"/>
        <n v="1080"/>
        <n v="1095"/>
        <n v="1081"/>
        <n v="1094"/>
        <n v="545"/>
        <n v="535"/>
        <n v="518"/>
        <n v="1074"/>
        <n v="158"/>
        <n v="536"/>
        <n v="1077"/>
        <n v="529"/>
        <n v="532"/>
        <n v="531"/>
        <n v="512"/>
        <n v="1063"/>
        <n v="147"/>
        <n v="33"/>
        <n v="539"/>
        <n v="543"/>
        <n v="528"/>
        <n v="519"/>
        <n v="508"/>
        <n v="1052"/>
        <n v="134"/>
        <n v="86"/>
        <n v="516"/>
        <n v="542"/>
        <n v="520"/>
        <n v="546"/>
        <n v="591"/>
        <n v="1041"/>
        <n v="526"/>
        <n v="174"/>
        <n v="247"/>
        <n v="495"/>
        <n v="289"/>
        <n v="454"/>
        <n v="660"/>
        <n v="345"/>
        <n v="273"/>
        <n v="275"/>
        <n v="52"/>
        <n v="477"/>
        <n v="482"/>
        <n v="541"/>
        <n v="603"/>
        <n v="194"/>
        <n v="318"/>
        <n v="373"/>
        <n v="376"/>
        <n v="314"/>
        <n v="479"/>
        <n v="751"/>
        <n v="605"/>
        <n v="284"/>
        <n v="336"/>
        <n v="407"/>
        <n v="391"/>
        <n v="162"/>
        <n v="340"/>
        <n v="148"/>
        <n v="506"/>
        <n v="845"/>
        <n v="553"/>
        <n v="389"/>
        <n v="115"/>
        <n v="572"/>
        <n v="401"/>
        <n v="132"/>
        <n v="338"/>
        <n v="224"/>
        <n v="61"/>
        <n v="400"/>
        <n v="145"/>
        <n v="395"/>
        <n v="254"/>
        <n v="364"/>
        <n v="182"/>
        <n v="488"/>
        <n v="929"/>
        <n v="99"/>
        <n v="523"/>
        <n v="524"/>
        <n v="538"/>
        <n v="175"/>
        <n v="193"/>
        <n v="165"/>
        <n v="269"/>
        <n v="517"/>
        <n v="299"/>
        <n v="235"/>
        <n v="300"/>
        <n v="111"/>
        <n v="332"/>
        <n v="349"/>
        <n v="567"/>
        <n v="153"/>
        <n v="324"/>
        <n v="268"/>
        <n v="72"/>
        <n v="328"/>
        <n v="136"/>
        <n v="178"/>
        <n v="388"/>
        <n v="533"/>
        <n v="196"/>
        <n v="293"/>
        <n v="554"/>
        <n v="203"/>
        <n v="306"/>
        <n v="267"/>
        <n v="342"/>
        <n v="317"/>
        <n v="287"/>
        <n v="394"/>
        <n v="680"/>
        <n v="232"/>
        <n v="302"/>
        <n v="555"/>
        <n v="265"/>
        <n v="135"/>
        <n v="325"/>
        <n v="449"/>
        <n v="343"/>
        <n v="367"/>
        <n v="348"/>
        <n v="463"/>
        <n v="331"/>
        <n v="425"/>
        <n v="410"/>
        <n v="734"/>
        <n v="80"/>
        <n v="350"/>
        <n v="627"/>
        <n v="574"/>
        <n v="248"/>
        <n v="618"/>
        <n v="551"/>
        <n v="35"/>
        <n v="457"/>
        <n v="813"/>
        <n v="738"/>
        <n v="503"/>
        <n v="455"/>
        <n v="881"/>
        <n v="806"/>
        <n v="74"/>
        <n v="88"/>
        <n v="511"/>
        <n v="964"/>
        <n v="963"/>
        <n v="277"/>
        <n v="654"/>
        <n v="547"/>
        <n v="1026"/>
        <n v="1030"/>
        <n v="89"/>
        <n v="150"/>
        <n v="515"/>
        <n v="1050"/>
        <n v="1170"/>
        <n v="576"/>
        <n v="1147"/>
        <n v="1165"/>
        <n v="94"/>
        <n v="154"/>
        <n v="85"/>
        <n v="559"/>
        <n v="1116"/>
        <n v="1217"/>
        <n v="599"/>
        <n v="1182"/>
        <n v="1245"/>
        <n v="168"/>
        <n v="468"/>
        <n v="608"/>
        <n v="648"/>
        <n v="183"/>
        <n v="219"/>
        <n v="470"/>
        <n v="601"/>
        <n v="644"/>
        <n v="195"/>
        <n v="662"/>
        <n v="243"/>
        <n v="271"/>
        <n v="491"/>
        <n v="347"/>
        <n v="610"/>
        <n v="68"/>
        <n v="628"/>
        <n v="630"/>
        <n v="357"/>
        <n v="631"/>
        <n v="398"/>
        <n v="130"/>
        <n v="142"/>
        <n v="321"/>
        <n v="362"/>
        <n v="378"/>
        <n v="109"/>
        <n v="683"/>
        <n v="176"/>
        <n v="297"/>
        <n v="257"/>
        <n v="657"/>
        <n v="727"/>
        <n v="756"/>
        <n v="383"/>
        <n v="431"/>
        <n v="640"/>
        <n v="724"/>
        <n v="706"/>
        <n v="393"/>
        <n v="385"/>
        <n v="366"/>
        <n v="430"/>
        <n v="565"/>
        <n v="626"/>
        <n v="673"/>
        <n v="216"/>
        <n v="699"/>
        <n v="217"/>
        <n v="448"/>
        <n v="458"/>
        <n v="351"/>
        <n v="444"/>
        <n v="320"/>
        <n v="633"/>
        <n v="757"/>
        <n v="311"/>
        <n v="645"/>
        <n v="303"/>
        <n v="453"/>
        <n v="185"/>
        <n v="62"/>
        <n v="452"/>
        <n v="606"/>
        <n v="412"/>
        <n v="634"/>
        <n v="110"/>
        <n v="722"/>
        <n v="427"/>
        <n v="140"/>
        <n v="434"/>
        <n v="316"/>
        <n v="478"/>
        <n v="672"/>
        <n v="748"/>
        <n v="363"/>
        <n v="160"/>
        <n v="713"/>
        <n v="731"/>
        <n v="696"/>
        <n v="361"/>
        <n v="335"/>
        <n v="415"/>
        <n v="498"/>
        <n v="711"/>
        <n v="384"/>
        <n v="329"/>
        <n v="420"/>
        <n v="416"/>
        <n v="564"/>
        <n v="558"/>
        <n v="594"/>
        <n v="732"/>
        <n v="283"/>
        <n v="686"/>
        <n v="429"/>
        <n v="124"/>
        <n v="447"/>
        <n v="607"/>
        <n v="898"/>
        <n v="404"/>
        <n v="715"/>
        <n v="250"/>
        <n v="214"/>
        <n v="296"/>
        <n v="304"/>
        <n v="144"/>
        <n v="341"/>
        <n v="390"/>
        <n v="334"/>
        <n v="534"/>
        <n v="493"/>
        <n v="464"/>
        <n v="475"/>
        <n v="368"/>
        <n v="507"/>
        <n v="417"/>
        <n v="202"/>
        <n v="494"/>
        <n v="621"/>
        <n v="346"/>
        <n v="598"/>
        <n v="581"/>
        <n v="595"/>
        <n v="521"/>
        <n v="510"/>
        <n v="445"/>
        <n v="597"/>
        <n v="592"/>
        <n v="1086"/>
        <n v="500"/>
        <n v="1014"/>
        <n v="668"/>
        <n v="659"/>
        <n v="735"/>
        <n v="652"/>
        <n v="656"/>
        <n v="766"/>
        <n v="563"/>
        <n v="251"/>
        <n v="701"/>
        <n v="780"/>
        <n v="549"/>
        <n v="540"/>
        <n v="728"/>
        <n v="907"/>
        <n v="704"/>
        <n v="687"/>
        <n v="891"/>
        <n v="765"/>
        <n v="855"/>
        <n v="571"/>
        <n v="290"/>
        <n v="637"/>
        <n v="725"/>
        <n v="397"/>
        <n v="871"/>
        <n v="472"/>
        <n v="191"/>
        <n v="205"/>
        <n v="177"/>
        <n v="868"/>
        <n v="258"/>
        <n v="333"/>
        <n v="936"/>
        <n v="678"/>
        <n v="497"/>
        <n v="596"/>
        <n v="918"/>
        <n v="399"/>
        <n v="380"/>
        <n v="684"/>
        <n v="972"/>
        <n v="403"/>
        <n v="370"/>
        <n v="435"/>
        <n v="90"/>
        <n v="309"/>
        <n v="173"/>
        <n v="83"/>
        <n v="625"/>
        <n v="967"/>
        <n v="426"/>
        <n v="1038"/>
        <n v="492"/>
        <n v="213"/>
        <n v="171"/>
        <n v="386"/>
        <n v="527"/>
        <n v="744"/>
        <n v="853"/>
        <n v="466"/>
        <n v="204"/>
        <n v="1045"/>
        <n v="112"/>
        <n v="414"/>
        <n v="440"/>
        <n v="159"/>
        <n v="156"/>
        <n v="298"/>
        <n v="514"/>
        <n v="244"/>
        <n v="286"/>
        <n v="137"/>
        <n v="970"/>
        <n v="149"/>
        <n v="359"/>
        <n v="218"/>
        <n v="266"/>
        <n v="661"/>
        <n v="285"/>
        <n v="424"/>
        <n v="1087"/>
        <n v="623"/>
        <n v="419"/>
        <n v="620"/>
        <n v="255"/>
        <n v="313"/>
        <n v="496"/>
        <n v="382"/>
        <n v="762"/>
        <n v="550"/>
        <n v="1181"/>
        <n v="583"/>
        <n v="246"/>
        <n v="647"/>
        <n v="636"/>
        <n v="310"/>
        <n v="116"/>
        <n v="308"/>
        <n v="483"/>
        <n v="231"/>
        <n v="155"/>
        <n v="208"/>
        <n v="180"/>
        <n v="352"/>
        <n v="184"/>
        <n v="186"/>
        <n v="292"/>
        <n v="152"/>
        <n v="210"/>
        <n v="810"/>
        <n v="441"/>
        <n v="437"/>
        <n v="411"/>
        <n v="887"/>
        <n v="294"/>
        <n v="489"/>
        <n v="509"/>
        <n v="327"/>
        <n v="238"/>
        <n v="209"/>
        <n v="339"/>
        <n v="278"/>
        <n v="513"/>
        <n v="456"/>
        <n v="356"/>
        <n v="471"/>
        <n v="409"/>
        <n v="353"/>
        <n v="465"/>
        <n v="587"/>
        <n v="474"/>
        <n v="885"/>
        <n v="690"/>
        <n v="688"/>
        <n v="712"/>
        <n v="467"/>
        <n v="708"/>
        <n v="1075"/>
        <n v="2376"/>
        <n v="459"/>
        <n v="2113"/>
        <n v="2661"/>
        <n v="2457"/>
        <n v="3001"/>
        <n v="824"/>
        <n v="616"/>
        <n v="2427"/>
        <n v="577"/>
        <n v="2658"/>
        <n v="2953"/>
        <n v="1219"/>
        <n v="481"/>
        <n v="2769"/>
        <n v="1237"/>
        <n v="3074"/>
        <n v="1285"/>
        <n v="2776"/>
        <n v="1097"/>
        <n v="3154"/>
        <n v="1327"/>
        <n v="893"/>
        <n v="2607"/>
        <n v="3040"/>
        <n v="600"/>
        <n v="3219"/>
        <n v="1523"/>
        <n v="2268"/>
        <n v="2809"/>
        <n v="1390"/>
        <n v="432"/>
        <n v="3384"/>
        <n v="1645"/>
        <n v="3059"/>
        <n v="1449"/>
        <n v="422"/>
        <n v="3479"/>
        <n v="1779"/>
        <n v="3021"/>
        <n v="3096"/>
        <n v="240"/>
        <n v="784"/>
        <n v="3332"/>
        <n v="1717"/>
        <n v="2324"/>
        <n v="2869"/>
        <n v="1408"/>
        <n v="3553"/>
        <n v="1790"/>
        <n v="3345"/>
        <n v="1678"/>
        <n v="3451"/>
        <n v="2116"/>
        <n v="1254"/>
        <n v="2989"/>
        <n v="252"/>
        <n v="3268"/>
        <n v="986"/>
        <n v="3301"/>
        <n v="1719"/>
        <n v="3037"/>
        <n v="1617"/>
        <n v="3695"/>
        <n v="1982"/>
        <n v="873"/>
        <n v="3406"/>
        <n v="1805"/>
        <n v="736"/>
        <n v="3548"/>
        <n v="2411"/>
        <n v="1457"/>
        <n v="3038"/>
        <n v="993"/>
        <n v="578"/>
        <n v="3386"/>
        <n v="387"/>
        <n v="1199"/>
        <n v="199"/>
        <n v="242"/>
        <n v="249"/>
        <n v="1043"/>
        <n v="552"/>
        <n v="207"/>
        <n v="556"/>
        <n v="461"/>
        <n v="1472"/>
        <n v="760"/>
        <n v="484"/>
        <n v="260"/>
        <n v="421"/>
        <n v="698"/>
        <n v="451"/>
        <n v="649"/>
        <n v="504"/>
        <n v="295"/>
        <n v="879"/>
        <n v="568"/>
        <n v="561"/>
        <n v="1000"/>
        <n v="846"/>
        <n v="779"/>
        <n v="476"/>
        <n v="883"/>
        <n v="264"/>
        <n v="1987"/>
        <n v="392"/>
        <n v="371"/>
        <n v="941"/>
        <n v="720"/>
        <n v="685"/>
        <n v="198"/>
        <n v="740"/>
        <n v="1135"/>
        <n v="167"/>
        <n v="1023"/>
        <n v="1193"/>
        <n v="557"/>
        <n v="360"/>
        <n v="761"/>
        <n v="1930"/>
        <n v="279"/>
        <n v="1347"/>
        <n v="1108"/>
        <n v="1419"/>
        <n v="716"/>
        <n v="948"/>
        <n v="815"/>
        <n v="807"/>
        <n v="1355"/>
        <n v="973"/>
        <n v="2356"/>
        <n v="1431"/>
        <n v="1001"/>
        <n v="406"/>
        <n v="1056"/>
        <n v="1481"/>
        <n v="980"/>
        <n v="501"/>
        <n v="1312"/>
        <n v="1142"/>
        <n v="818"/>
        <n v="1414"/>
        <n v="862"/>
        <n v="1567"/>
        <n v="1017"/>
        <n v="2666"/>
        <n v="1490"/>
        <n v="1429"/>
        <n v="1119"/>
        <n v="1609"/>
        <n v="632"/>
        <n v="840"/>
        <n v="1513"/>
        <n v="794"/>
        <n v="1328"/>
        <n v="1707"/>
        <n v="1924"/>
        <n v="2999"/>
        <n v="1501"/>
        <n v="1736"/>
        <n v="604"/>
        <n v="1107"/>
        <n v="1633"/>
        <n v="1964"/>
        <n v="759"/>
        <n v="16524"/>
        <n v="5650"/>
        <n v="1303"/>
        <n v="15763"/>
        <n v="5042"/>
        <n v="16588"/>
        <n v="5673"/>
        <n v="667"/>
        <n v="16435"/>
        <n v="5595"/>
        <n v="6339"/>
        <n v="1671"/>
        <n v="670"/>
        <n v="6703"/>
        <n v="1819"/>
        <n v="927"/>
        <n v="16409"/>
        <n v="5774"/>
        <n v="3869"/>
        <n v="14832"/>
        <n v="5414"/>
        <n v="16368"/>
        <n v="5807"/>
        <n v="1215"/>
        <n v="15848"/>
        <n v="5782"/>
        <n v="750"/>
        <n v="803"/>
        <n v="5713"/>
        <n v="1835"/>
        <n v="828"/>
        <n v="6211"/>
        <n v="1973"/>
        <n v="1400"/>
        <n v="16370"/>
        <n v="5761"/>
        <n v="4328"/>
        <n v="13744"/>
        <n v="5375"/>
        <n v="830"/>
        <n v="15861"/>
        <n v="5887"/>
        <n v="1941"/>
        <n v="15441"/>
        <n v="5880"/>
        <n v="1187"/>
        <n v="1603"/>
        <n v="5827"/>
        <n v="1899"/>
        <n v="1133"/>
        <n v="1121"/>
        <n v="6244"/>
        <n v="2027"/>
        <n v="1548"/>
        <n v="16232"/>
        <n v="13640"/>
        <n v="5544"/>
        <n v="1160"/>
        <n v="5948"/>
        <n v="2629"/>
        <n v="15259"/>
        <n v="5903"/>
        <n v="1365"/>
        <n v="1991"/>
        <n v="5412"/>
        <n v="1962"/>
        <n v="1280"/>
        <n v="1112"/>
        <n v="6108"/>
        <n v="2083"/>
        <n v="1767"/>
        <n v="16088"/>
        <n v="13519"/>
        <n v="5608"/>
        <n v="1619"/>
        <n v="15005"/>
        <n v="5912"/>
        <n v="3087"/>
        <n v="14908"/>
        <n v="5889"/>
        <n v="1958"/>
        <n v="5567"/>
        <n v="2044"/>
        <n v="1625"/>
        <n v="5745"/>
        <n v="2121"/>
        <n v="1951"/>
        <n v="433"/>
        <n v="1009"/>
        <n v="226"/>
        <n v="1476"/>
        <n v="2102"/>
        <n v="833"/>
        <n v="323"/>
        <n v="330"/>
        <n v="1036"/>
        <n v="197"/>
        <n v="1364"/>
        <n v="1110"/>
        <n v="1867"/>
        <n v="2583"/>
        <n v="1189"/>
        <n v="486"/>
        <n v="1183"/>
        <n v="460"/>
        <n v="1339"/>
        <n v="291"/>
        <n v="1106"/>
        <n v="1763"/>
        <n v="1546"/>
        <n v="2212"/>
        <n v="3098"/>
        <n v="1413"/>
        <n v="1466"/>
        <n v="1815"/>
        <n v="1412"/>
        <n v="651"/>
        <n v="1861"/>
        <n v="2035"/>
        <n v="2369"/>
        <n v="585"/>
        <n v="487"/>
        <n v="1723"/>
        <n v="1718"/>
        <n v="913"/>
        <n v="2038"/>
        <n v="962"/>
        <n v="499"/>
        <n v="1665"/>
        <n v="814"/>
        <n v="2389"/>
        <n v="442"/>
        <n v="3594"/>
        <n v="1055"/>
        <n v="1172"/>
        <n v="1211"/>
        <n v="1149"/>
        <n v="1178"/>
        <n v="1137"/>
        <n v="1051"/>
        <n v="1288"/>
        <n v="6151"/>
        <n v="12035"/>
        <n v="5881"/>
        <n v="5929"/>
        <n v="11669"/>
        <n v="5276"/>
        <n v="6619"/>
        <n v="12991"/>
        <n v="6332"/>
        <n v="6220"/>
        <n v="12394"/>
        <n v="5750"/>
        <n v="6157"/>
        <n v="13468"/>
        <n v="6553"/>
        <n v="6533"/>
        <n v="10722"/>
        <n v="6316"/>
        <n v="6170"/>
        <n v="10268"/>
        <n v="5921"/>
        <n v="6710"/>
        <n v="10927"/>
        <n v="6495"/>
        <n v="10419"/>
        <n v="19353"/>
        <n v="10198"/>
        <n v="19040"/>
        <n v="10337"/>
        <n v="19352"/>
        <n v="10095"/>
        <n v="18673"/>
        <n v="617"/>
        <n v="10361"/>
        <n v="8547"/>
        <n v="8987"/>
        <n v="2012"/>
        <n v="10342"/>
        <n v="8754"/>
        <n v="19579"/>
        <n v="38828"/>
        <n v="13832"/>
        <n v="17990"/>
        <n v="35575"/>
        <n v="12296"/>
        <n v="19726"/>
        <n v="39148"/>
        <n v="14773"/>
        <n v="18851"/>
        <n v="37208"/>
        <n v="13076"/>
        <n v="19618"/>
        <n v="21680"/>
        <n v="14104"/>
        <n v="16706"/>
        <n v="17556"/>
        <n v="11044"/>
        <n v="20613"/>
        <n v="23275"/>
        <n v="15492"/>
        <m/>
        <n v="6428" u="1"/>
      </sharedItems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Owais Ahmed" refreshedDate="44487.870788888889" createdVersion="6" refreshedVersion="6" minRefreshableVersion="3" recordCount="678">
  <cacheSource type="worksheet">
    <worksheetSource ref="A1:L340" sheet="stats"/>
  </cacheSource>
  <cacheFields count="12">
    <cacheField name="graph" numFmtId="0">
      <sharedItems count="26">
        <s v="arxiv"/>
        <s v="author"/>
        <s v="automata"/>
        <s v="caida"/>
        <s v="city2010"/>
        <s v="city2013"/>
        <s v="city2016"/>
        <s v="city2019"/>
        <s v="fb_johnshopkins"/>
        <s v="fb_tvshows"/>
        <s v="football"/>
        <s v="hamster"/>
        <s v="influence_citation"/>
        <s v="ita2000"/>
        <s v="jdk6_dependencies"/>
        <s v="karate"/>
        <s v="linux_code"/>
        <s v="moreno"/>
        <s v="nematode"/>
        <s v="political_blog"/>
        <s v="protein"/>
        <s v="tech_routers"/>
        <s v="usairport"/>
        <s v="web_spam"/>
        <s v="world_trade"/>
        <s v="youtube_group" u="1"/>
      </sharedItems>
    </cacheField>
    <cacheField name="test_method" numFmtId="0">
      <sharedItems count="3">
        <s v="INFLUENCE_IC"/>
        <s v="INFLUENCE_LT"/>
        <s v="RESILIENCE"/>
      </sharedItems>
    </cacheField>
    <cacheField name="criteria" numFmtId="0">
      <sharedItems count="2">
        <s v="BUDGET"/>
        <s v="INFLUENCE"/>
      </sharedItems>
    </cacheField>
    <cacheField name="threshold" numFmtId="0">
      <sharedItems containsSemiMixedTypes="0" containsString="0" containsNumber="1" minValue="1.25E-3" maxValue="0.1" count="10">
        <n v="0.01"/>
        <n v="0.02"/>
        <n v="0.03"/>
        <n v="0.04"/>
        <n v="0.05"/>
        <n v="1.25E-3"/>
        <n v="5.0000000000000001E-3"/>
        <n v="3.3000000000000002E-2"/>
        <n v="6.7000000000000004E-2"/>
        <n v="0.1"/>
      </sharedItems>
    </cacheField>
    <cacheField name="max_influence" numFmtId="0">
      <sharedItems containsSemiMixedTypes="0" containsString="0" containsNumber="1" containsInteger="1" minValue="1" maxValue="19353"/>
    </cacheField>
    <cacheField name="max_influence_function" numFmtId="0">
      <sharedItems count="8">
        <s v="pagerank"/>
        <s v="celf_greedy"/>
        <s v="adaptive_degree"/>
        <s v="adaptive_closeness"/>
        <s v="collective_influence"/>
        <s v="adaptive_eigenvector"/>
        <s v="adaptive_betweenness"/>
        <s v="coreness"/>
      </sharedItems>
    </cacheField>
    <cacheField name="min_influence" numFmtId="0">
      <sharedItems containsSemiMixedTypes="0" containsString="0" containsNumber="1" containsInteger="1" minValue="1" maxValue="10268"/>
    </cacheField>
    <cacheField name="min_influence_function" numFmtId="0">
      <sharedItems/>
    </cacheField>
    <cacheField name="max_time" numFmtId="0">
      <sharedItems containsSemiMixedTypes="0" containsString="0" containsNumber="1" minValue="7.7039999999999997E-2" maxValue="100000"/>
    </cacheField>
    <cacheField name="max_time_function" numFmtId="0">
      <sharedItems count="4">
        <s v="celf_greedy"/>
        <s v="adaptive_betweenness"/>
        <s v="collective_influence"/>
        <s v="adaptive_closeness"/>
      </sharedItems>
    </cacheField>
    <cacheField name="min_time" numFmtId="0">
      <sharedItems containsSemiMixedTypes="0" containsString="0" containsNumber="1" minValue="9.6000000000000002E-4" maxValue="977.21043999999995"/>
    </cacheField>
    <cacheField name="min_time_function" numFmtId="0">
      <sharedItems count="5">
        <s v="coreness"/>
        <s v="pagerank"/>
        <s v="adaptive_degree"/>
        <s v="adaptive_closeness"/>
        <s v="adaptive_eigenvector"/>
      </sharedItems>
    </cacheField>
  </cacheFields>
  <extLst>
    <ext xmlns:x14="http://schemas.microsoft.com/office/spreadsheetml/2009/9/main" uri="{725AE2AE-9491-48be-B2B4-4EB974FC3084}">
      <x14:pivotCacheDefinition pivotCacheId="2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Owais Ahmed" refreshedDate="44732.962050115741" createdVersion="6" refreshedVersion="6" minRefreshableVersion="3" recordCount="339">
  <cacheSource type="worksheet">
    <worksheetSource ref="A1:N340" sheet="stats"/>
  </cacheSource>
  <cacheFields count="14">
    <cacheField name="graph" numFmtId="0">
      <sharedItems count="25">
        <s v="arxiv"/>
        <s v="author"/>
        <s v="automata"/>
        <s v="caida"/>
        <s v="city2010"/>
        <s v="city2013"/>
        <s v="city2016"/>
        <s v="city2019"/>
        <s v="fb_johnshopkins"/>
        <s v="fb_tvshows"/>
        <s v="football"/>
        <s v="hamster"/>
        <s v="influence_citation"/>
        <s v="ita2000"/>
        <s v="jdk6_dependencies"/>
        <s v="karate"/>
        <s v="linux_code"/>
        <s v="moreno"/>
        <s v="nematode"/>
        <s v="political_blog"/>
        <s v="protein"/>
        <s v="tech_routers"/>
        <s v="usairport"/>
        <s v="web_spam"/>
        <s v="world_trade"/>
      </sharedItems>
    </cacheField>
    <cacheField name="test_method" numFmtId="0">
      <sharedItems/>
    </cacheField>
    <cacheField name="criteria" numFmtId="0">
      <sharedItems/>
    </cacheField>
    <cacheField name="threshold" numFmtId="0">
      <sharedItems containsSemiMixedTypes="0" containsString="0" containsNumber="1" minValue="1.25E-3" maxValue="0.05"/>
    </cacheField>
    <cacheField name="max_influence" numFmtId="0">
      <sharedItems containsSemiMixedTypes="0" containsString="0" containsNumber="1" containsInteger="1" minValue="1" maxValue="19353"/>
    </cacheField>
    <cacheField name="max_influence_function" numFmtId="0">
      <sharedItems/>
    </cacheField>
    <cacheField name="min_influence" numFmtId="0">
      <sharedItems containsSemiMixedTypes="0" containsString="0" containsNumber="1" containsInteger="1" minValue="1" maxValue="10268"/>
    </cacheField>
    <cacheField name="min_influence_function" numFmtId="0">
      <sharedItems/>
    </cacheField>
    <cacheField name="max_time" numFmtId="0">
      <sharedItems containsSemiMixedTypes="0" containsString="0" containsNumber="1" minValue="7.7039999999999997E-2" maxValue="100000"/>
    </cacheField>
    <cacheField name="max_time_function" numFmtId="0">
      <sharedItems/>
    </cacheField>
    <cacheField name="min_time" numFmtId="0">
      <sharedItems containsSemiMixedTypes="0" containsString="0" containsNumber="1" minValue="9.6000000000000002E-4" maxValue="0.10419"/>
    </cacheField>
    <cacheField name="min_time_function" numFmtId="0">
      <sharedItems/>
    </cacheField>
    <cacheField name="max_value" numFmtId="0">
      <sharedItems containsSemiMixedTypes="0" containsString="0" containsNumber="1" minValue="200.043109290052" maxValue="750000"/>
    </cacheField>
    <cacheField name="max_value_functio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37">
  <r>
    <x v="0"/>
    <x v="0"/>
    <s v="BUDGET"/>
    <n v="34"/>
    <x v="0"/>
    <x v="0"/>
    <x v="0"/>
    <x v="0"/>
    <x v="0"/>
  </r>
  <r>
    <x v="0"/>
    <x v="1"/>
    <s v="BUDGET"/>
    <n v="34"/>
    <x v="0"/>
    <x v="0"/>
    <x v="1"/>
    <x v="1"/>
    <x v="1"/>
  </r>
  <r>
    <x v="0"/>
    <x v="2"/>
    <s v="BUDGET"/>
    <n v="34"/>
    <x v="0"/>
    <x v="0"/>
    <x v="2"/>
    <x v="2"/>
    <x v="2"/>
  </r>
  <r>
    <x v="0"/>
    <x v="0"/>
    <s v="BUDGET"/>
    <n v="34"/>
    <x v="0"/>
    <x v="1"/>
    <x v="3"/>
    <x v="3"/>
    <x v="3"/>
  </r>
  <r>
    <x v="0"/>
    <x v="1"/>
    <s v="BUDGET"/>
    <n v="34"/>
    <x v="0"/>
    <x v="1"/>
    <x v="4"/>
    <x v="4"/>
    <x v="1"/>
  </r>
  <r>
    <x v="0"/>
    <x v="2"/>
    <s v="BUDGET"/>
    <n v="34"/>
    <x v="0"/>
    <x v="1"/>
    <x v="5"/>
    <x v="5"/>
    <x v="2"/>
  </r>
  <r>
    <x v="0"/>
    <x v="0"/>
    <s v="BUDGET"/>
    <n v="34"/>
    <x v="0"/>
    <x v="2"/>
    <x v="6"/>
    <x v="6"/>
    <x v="4"/>
  </r>
  <r>
    <x v="0"/>
    <x v="1"/>
    <s v="BUDGET"/>
    <n v="34"/>
    <x v="0"/>
    <x v="2"/>
    <x v="7"/>
    <x v="7"/>
    <x v="5"/>
  </r>
  <r>
    <x v="0"/>
    <x v="2"/>
    <s v="BUDGET"/>
    <n v="34"/>
    <x v="0"/>
    <x v="2"/>
    <x v="8"/>
    <x v="8"/>
    <x v="6"/>
  </r>
  <r>
    <x v="0"/>
    <x v="0"/>
    <s v="BUDGET"/>
    <n v="34"/>
    <x v="0"/>
    <x v="3"/>
    <x v="9"/>
    <x v="9"/>
    <x v="2"/>
  </r>
  <r>
    <x v="0"/>
    <x v="1"/>
    <s v="BUDGET"/>
    <n v="34"/>
    <x v="0"/>
    <x v="3"/>
    <x v="10"/>
    <x v="10"/>
    <x v="5"/>
  </r>
  <r>
    <x v="0"/>
    <x v="2"/>
    <s v="BUDGET"/>
    <n v="34"/>
    <x v="0"/>
    <x v="3"/>
    <x v="11"/>
    <x v="11"/>
    <x v="6"/>
  </r>
  <r>
    <x v="0"/>
    <x v="0"/>
    <s v="BUDGET"/>
    <n v="34"/>
    <x v="0"/>
    <x v="4"/>
    <x v="12"/>
    <x v="12"/>
    <x v="7"/>
  </r>
  <r>
    <x v="0"/>
    <x v="1"/>
    <s v="BUDGET"/>
    <n v="34"/>
    <x v="0"/>
    <x v="4"/>
    <x v="13"/>
    <x v="13"/>
    <x v="5"/>
  </r>
  <r>
    <x v="0"/>
    <x v="2"/>
    <s v="BUDGET"/>
    <n v="34"/>
    <x v="0"/>
    <x v="4"/>
    <x v="14"/>
    <x v="14"/>
    <x v="2"/>
  </r>
  <r>
    <x v="0"/>
    <x v="0"/>
    <s v="BUDGET"/>
    <n v="34"/>
    <x v="0"/>
    <x v="5"/>
    <x v="15"/>
    <x v="15"/>
    <x v="8"/>
  </r>
  <r>
    <x v="0"/>
    <x v="1"/>
    <s v="BUDGET"/>
    <n v="34"/>
    <x v="0"/>
    <x v="5"/>
    <x v="16"/>
    <x v="16"/>
    <x v="3"/>
  </r>
  <r>
    <x v="0"/>
    <x v="2"/>
    <s v="BUDGET"/>
    <n v="34"/>
    <x v="0"/>
    <x v="5"/>
    <x v="17"/>
    <x v="17"/>
    <x v="6"/>
  </r>
  <r>
    <x v="0"/>
    <x v="0"/>
    <s v="BUDGET"/>
    <n v="34"/>
    <x v="0"/>
    <x v="6"/>
    <x v="18"/>
    <x v="18"/>
    <x v="3"/>
  </r>
  <r>
    <x v="0"/>
    <x v="1"/>
    <s v="BUDGET"/>
    <n v="34"/>
    <x v="0"/>
    <x v="6"/>
    <x v="19"/>
    <x v="19"/>
    <x v="3"/>
  </r>
  <r>
    <x v="0"/>
    <x v="2"/>
    <s v="BUDGET"/>
    <n v="34"/>
    <x v="0"/>
    <x v="6"/>
    <x v="20"/>
    <x v="20"/>
    <x v="6"/>
  </r>
  <r>
    <x v="0"/>
    <x v="0"/>
    <s v="BUDGET"/>
    <n v="34"/>
    <x v="0"/>
    <x v="7"/>
    <x v="21"/>
    <x v="21"/>
    <x v="9"/>
  </r>
  <r>
    <x v="0"/>
    <x v="1"/>
    <s v="BUDGET"/>
    <n v="34"/>
    <x v="0"/>
    <x v="7"/>
    <x v="22"/>
    <x v="22"/>
    <x v="3"/>
  </r>
  <r>
    <x v="0"/>
    <x v="2"/>
    <s v="BUDGET"/>
    <n v="34"/>
    <x v="0"/>
    <x v="7"/>
    <x v="23"/>
    <x v="23"/>
    <x v="6"/>
  </r>
  <r>
    <x v="0"/>
    <x v="0"/>
    <s v="BUDGET"/>
    <n v="34"/>
    <x v="1"/>
    <x v="0"/>
    <x v="24"/>
    <x v="24"/>
    <x v="9"/>
  </r>
  <r>
    <x v="0"/>
    <x v="1"/>
    <s v="BUDGET"/>
    <n v="34"/>
    <x v="1"/>
    <x v="0"/>
    <x v="25"/>
    <x v="25"/>
    <x v="1"/>
  </r>
  <r>
    <x v="0"/>
    <x v="2"/>
    <s v="BUDGET"/>
    <n v="34"/>
    <x v="1"/>
    <x v="0"/>
    <x v="26"/>
    <x v="26"/>
    <x v="2"/>
  </r>
  <r>
    <x v="0"/>
    <x v="0"/>
    <s v="BUDGET"/>
    <n v="34"/>
    <x v="1"/>
    <x v="1"/>
    <x v="27"/>
    <x v="27"/>
    <x v="9"/>
  </r>
  <r>
    <x v="0"/>
    <x v="1"/>
    <s v="BUDGET"/>
    <n v="34"/>
    <x v="1"/>
    <x v="1"/>
    <x v="28"/>
    <x v="28"/>
    <x v="1"/>
  </r>
  <r>
    <x v="0"/>
    <x v="2"/>
    <s v="BUDGET"/>
    <n v="34"/>
    <x v="1"/>
    <x v="1"/>
    <x v="29"/>
    <x v="29"/>
    <x v="2"/>
  </r>
  <r>
    <x v="0"/>
    <x v="0"/>
    <s v="BUDGET"/>
    <n v="34"/>
    <x v="1"/>
    <x v="2"/>
    <x v="30"/>
    <x v="30"/>
    <x v="2"/>
  </r>
  <r>
    <x v="0"/>
    <x v="1"/>
    <s v="BUDGET"/>
    <n v="34"/>
    <x v="1"/>
    <x v="2"/>
    <x v="31"/>
    <x v="31"/>
    <x v="5"/>
  </r>
  <r>
    <x v="0"/>
    <x v="2"/>
    <s v="BUDGET"/>
    <n v="34"/>
    <x v="1"/>
    <x v="2"/>
    <x v="32"/>
    <x v="32"/>
    <x v="6"/>
  </r>
  <r>
    <x v="0"/>
    <x v="0"/>
    <s v="BUDGET"/>
    <n v="34"/>
    <x v="1"/>
    <x v="3"/>
    <x v="33"/>
    <x v="33"/>
    <x v="10"/>
  </r>
  <r>
    <x v="0"/>
    <x v="1"/>
    <s v="BUDGET"/>
    <n v="34"/>
    <x v="1"/>
    <x v="3"/>
    <x v="34"/>
    <x v="34"/>
    <x v="5"/>
  </r>
  <r>
    <x v="0"/>
    <x v="2"/>
    <s v="BUDGET"/>
    <n v="34"/>
    <x v="1"/>
    <x v="3"/>
    <x v="35"/>
    <x v="35"/>
    <x v="6"/>
  </r>
  <r>
    <x v="0"/>
    <x v="0"/>
    <s v="BUDGET"/>
    <n v="34"/>
    <x v="1"/>
    <x v="4"/>
    <x v="36"/>
    <x v="36"/>
    <x v="9"/>
  </r>
  <r>
    <x v="0"/>
    <x v="1"/>
    <s v="BUDGET"/>
    <n v="34"/>
    <x v="1"/>
    <x v="4"/>
    <x v="37"/>
    <x v="37"/>
    <x v="5"/>
  </r>
  <r>
    <x v="0"/>
    <x v="2"/>
    <s v="BUDGET"/>
    <n v="34"/>
    <x v="1"/>
    <x v="4"/>
    <x v="38"/>
    <x v="38"/>
    <x v="2"/>
  </r>
  <r>
    <x v="0"/>
    <x v="0"/>
    <s v="BUDGET"/>
    <n v="34"/>
    <x v="1"/>
    <x v="5"/>
    <x v="39"/>
    <x v="39"/>
    <x v="8"/>
  </r>
  <r>
    <x v="0"/>
    <x v="1"/>
    <s v="BUDGET"/>
    <n v="34"/>
    <x v="1"/>
    <x v="5"/>
    <x v="40"/>
    <x v="40"/>
    <x v="3"/>
  </r>
  <r>
    <x v="0"/>
    <x v="2"/>
    <s v="BUDGET"/>
    <n v="34"/>
    <x v="1"/>
    <x v="5"/>
    <x v="41"/>
    <x v="41"/>
    <x v="6"/>
  </r>
  <r>
    <x v="0"/>
    <x v="0"/>
    <s v="BUDGET"/>
    <n v="34"/>
    <x v="1"/>
    <x v="6"/>
    <x v="42"/>
    <x v="42"/>
    <x v="8"/>
  </r>
  <r>
    <x v="0"/>
    <x v="1"/>
    <s v="BUDGET"/>
    <n v="34"/>
    <x v="1"/>
    <x v="6"/>
    <x v="43"/>
    <x v="43"/>
    <x v="3"/>
  </r>
  <r>
    <x v="0"/>
    <x v="2"/>
    <s v="BUDGET"/>
    <n v="34"/>
    <x v="1"/>
    <x v="6"/>
    <x v="44"/>
    <x v="44"/>
    <x v="6"/>
  </r>
  <r>
    <x v="0"/>
    <x v="0"/>
    <s v="BUDGET"/>
    <n v="34"/>
    <x v="1"/>
    <x v="7"/>
    <x v="45"/>
    <x v="45"/>
    <x v="2"/>
  </r>
  <r>
    <x v="0"/>
    <x v="1"/>
    <s v="BUDGET"/>
    <n v="34"/>
    <x v="1"/>
    <x v="7"/>
    <x v="46"/>
    <x v="46"/>
    <x v="3"/>
  </r>
  <r>
    <x v="0"/>
    <x v="2"/>
    <s v="BUDGET"/>
    <n v="34"/>
    <x v="1"/>
    <x v="7"/>
    <x v="47"/>
    <x v="47"/>
    <x v="6"/>
  </r>
  <r>
    <x v="0"/>
    <x v="0"/>
    <s v="BUDGET"/>
    <n v="34"/>
    <x v="2"/>
    <x v="0"/>
    <x v="48"/>
    <x v="48"/>
    <x v="5"/>
  </r>
  <r>
    <x v="0"/>
    <x v="1"/>
    <s v="BUDGET"/>
    <n v="34"/>
    <x v="2"/>
    <x v="0"/>
    <x v="49"/>
    <x v="49"/>
    <x v="11"/>
  </r>
  <r>
    <x v="0"/>
    <x v="2"/>
    <s v="BUDGET"/>
    <n v="34"/>
    <x v="2"/>
    <x v="0"/>
    <x v="50"/>
    <x v="50"/>
    <x v="9"/>
  </r>
  <r>
    <x v="0"/>
    <x v="0"/>
    <s v="BUDGET"/>
    <n v="34"/>
    <x v="2"/>
    <x v="1"/>
    <x v="51"/>
    <x v="51"/>
    <x v="7"/>
  </r>
  <r>
    <x v="0"/>
    <x v="1"/>
    <s v="BUDGET"/>
    <n v="34"/>
    <x v="2"/>
    <x v="1"/>
    <x v="52"/>
    <x v="52"/>
    <x v="11"/>
  </r>
  <r>
    <x v="0"/>
    <x v="2"/>
    <s v="BUDGET"/>
    <n v="34"/>
    <x v="2"/>
    <x v="1"/>
    <x v="53"/>
    <x v="53"/>
    <x v="9"/>
  </r>
  <r>
    <x v="0"/>
    <x v="0"/>
    <s v="BUDGET"/>
    <n v="34"/>
    <x v="2"/>
    <x v="2"/>
    <x v="54"/>
    <x v="54"/>
    <x v="12"/>
  </r>
  <r>
    <x v="0"/>
    <x v="1"/>
    <s v="BUDGET"/>
    <n v="34"/>
    <x v="2"/>
    <x v="2"/>
    <x v="55"/>
    <x v="55"/>
    <x v="11"/>
  </r>
  <r>
    <x v="0"/>
    <x v="2"/>
    <s v="BUDGET"/>
    <n v="34"/>
    <x v="2"/>
    <x v="2"/>
    <x v="56"/>
    <x v="56"/>
    <x v="9"/>
  </r>
  <r>
    <x v="0"/>
    <x v="0"/>
    <s v="BUDGET"/>
    <n v="34"/>
    <x v="2"/>
    <x v="3"/>
    <x v="57"/>
    <x v="57"/>
    <x v="0"/>
  </r>
  <r>
    <x v="0"/>
    <x v="1"/>
    <s v="BUDGET"/>
    <n v="34"/>
    <x v="2"/>
    <x v="3"/>
    <x v="58"/>
    <x v="58"/>
    <x v="11"/>
  </r>
  <r>
    <x v="0"/>
    <x v="2"/>
    <s v="BUDGET"/>
    <n v="34"/>
    <x v="2"/>
    <x v="3"/>
    <x v="59"/>
    <x v="59"/>
    <x v="9"/>
  </r>
  <r>
    <x v="0"/>
    <x v="0"/>
    <s v="BUDGET"/>
    <n v="34"/>
    <x v="2"/>
    <x v="4"/>
    <x v="60"/>
    <x v="60"/>
    <x v="13"/>
  </r>
  <r>
    <x v="0"/>
    <x v="1"/>
    <s v="BUDGET"/>
    <n v="34"/>
    <x v="2"/>
    <x v="4"/>
    <x v="61"/>
    <x v="61"/>
    <x v="11"/>
  </r>
  <r>
    <x v="0"/>
    <x v="2"/>
    <s v="BUDGET"/>
    <n v="34"/>
    <x v="2"/>
    <x v="4"/>
    <x v="62"/>
    <x v="62"/>
    <x v="8"/>
  </r>
  <r>
    <x v="0"/>
    <x v="0"/>
    <s v="BUDGET"/>
    <n v="34"/>
    <x v="2"/>
    <x v="5"/>
    <x v="63"/>
    <x v="63"/>
    <x v="14"/>
  </r>
  <r>
    <x v="0"/>
    <x v="1"/>
    <s v="BUDGET"/>
    <n v="34"/>
    <x v="2"/>
    <x v="5"/>
    <x v="64"/>
    <x v="64"/>
    <x v="15"/>
  </r>
  <r>
    <x v="0"/>
    <x v="2"/>
    <s v="BUDGET"/>
    <n v="34"/>
    <x v="2"/>
    <x v="5"/>
    <x v="65"/>
    <x v="65"/>
    <x v="9"/>
  </r>
  <r>
    <x v="0"/>
    <x v="0"/>
    <s v="BUDGET"/>
    <n v="34"/>
    <x v="2"/>
    <x v="6"/>
    <x v="66"/>
    <x v="66"/>
    <x v="12"/>
  </r>
  <r>
    <x v="0"/>
    <x v="1"/>
    <s v="BUDGET"/>
    <n v="34"/>
    <x v="2"/>
    <x v="6"/>
    <x v="67"/>
    <x v="67"/>
    <x v="15"/>
  </r>
  <r>
    <x v="0"/>
    <x v="2"/>
    <s v="BUDGET"/>
    <n v="34"/>
    <x v="2"/>
    <x v="6"/>
    <x v="68"/>
    <x v="68"/>
    <x v="9"/>
  </r>
  <r>
    <x v="0"/>
    <x v="0"/>
    <s v="BUDGET"/>
    <n v="34"/>
    <x v="2"/>
    <x v="7"/>
    <x v="69"/>
    <x v="69"/>
    <x v="1"/>
  </r>
  <r>
    <x v="0"/>
    <x v="1"/>
    <s v="BUDGET"/>
    <n v="34"/>
    <x v="2"/>
    <x v="7"/>
    <x v="70"/>
    <x v="70"/>
    <x v="15"/>
  </r>
  <r>
    <x v="0"/>
    <x v="2"/>
    <s v="BUDGET"/>
    <n v="34"/>
    <x v="2"/>
    <x v="7"/>
    <x v="71"/>
    <x v="71"/>
    <x v="9"/>
  </r>
  <r>
    <x v="0"/>
    <x v="0"/>
    <s v="BUDGET"/>
    <n v="34"/>
    <x v="3"/>
    <x v="0"/>
    <x v="72"/>
    <x v="72"/>
    <x v="16"/>
  </r>
  <r>
    <x v="0"/>
    <x v="1"/>
    <s v="BUDGET"/>
    <n v="34"/>
    <x v="3"/>
    <x v="0"/>
    <x v="73"/>
    <x v="73"/>
    <x v="11"/>
  </r>
  <r>
    <x v="0"/>
    <x v="2"/>
    <s v="BUDGET"/>
    <n v="34"/>
    <x v="3"/>
    <x v="0"/>
    <x v="74"/>
    <x v="74"/>
    <x v="9"/>
  </r>
  <r>
    <x v="0"/>
    <x v="0"/>
    <s v="BUDGET"/>
    <n v="34"/>
    <x v="3"/>
    <x v="1"/>
    <x v="75"/>
    <x v="75"/>
    <x v="7"/>
  </r>
  <r>
    <x v="0"/>
    <x v="1"/>
    <s v="BUDGET"/>
    <n v="34"/>
    <x v="3"/>
    <x v="1"/>
    <x v="76"/>
    <x v="76"/>
    <x v="11"/>
  </r>
  <r>
    <x v="0"/>
    <x v="2"/>
    <s v="BUDGET"/>
    <n v="34"/>
    <x v="3"/>
    <x v="1"/>
    <x v="77"/>
    <x v="77"/>
    <x v="9"/>
  </r>
  <r>
    <x v="0"/>
    <x v="0"/>
    <s v="BUDGET"/>
    <n v="34"/>
    <x v="3"/>
    <x v="2"/>
    <x v="78"/>
    <x v="78"/>
    <x v="16"/>
  </r>
  <r>
    <x v="0"/>
    <x v="1"/>
    <s v="BUDGET"/>
    <n v="34"/>
    <x v="3"/>
    <x v="2"/>
    <x v="75"/>
    <x v="75"/>
    <x v="11"/>
  </r>
  <r>
    <x v="0"/>
    <x v="2"/>
    <s v="BUDGET"/>
    <n v="34"/>
    <x v="3"/>
    <x v="2"/>
    <x v="79"/>
    <x v="79"/>
    <x v="9"/>
  </r>
  <r>
    <x v="0"/>
    <x v="0"/>
    <s v="BUDGET"/>
    <n v="34"/>
    <x v="3"/>
    <x v="3"/>
    <x v="80"/>
    <x v="80"/>
    <x v="16"/>
  </r>
  <r>
    <x v="0"/>
    <x v="1"/>
    <s v="BUDGET"/>
    <n v="34"/>
    <x v="3"/>
    <x v="3"/>
    <x v="81"/>
    <x v="81"/>
    <x v="11"/>
  </r>
  <r>
    <x v="0"/>
    <x v="2"/>
    <s v="BUDGET"/>
    <n v="34"/>
    <x v="3"/>
    <x v="3"/>
    <x v="82"/>
    <x v="82"/>
    <x v="9"/>
  </r>
  <r>
    <x v="0"/>
    <x v="0"/>
    <s v="BUDGET"/>
    <n v="34"/>
    <x v="3"/>
    <x v="4"/>
    <x v="83"/>
    <x v="83"/>
    <x v="15"/>
  </r>
  <r>
    <x v="0"/>
    <x v="1"/>
    <s v="BUDGET"/>
    <n v="34"/>
    <x v="3"/>
    <x v="4"/>
    <x v="84"/>
    <x v="84"/>
    <x v="11"/>
  </r>
  <r>
    <x v="0"/>
    <x v="2"/>
    <s v="BUDGET"/>
    <n v="34"/>
    <x v="3"/>
    <x v="4"/>
    <x v="85"/>
    <x v="85"/>
    <x v="8"/>
  </r>
  <r>
    <x v="0"/>
    <x v="0"/>
    <s v="BUDGET"/>
    <n v="34"/>
    <x v="3"/>
    <x v="5"/>
    <x v="86"/>
    <x v="86"/>
    <x v="1"/>
  </r>
  <r>
    <x v="0"/>
    <x v="1"/>
    <s v="BUDGET"/>
    <n v="34"/>
    <x v="3"/>
    <x v="5"/>
    <x v="87"/>
    <x v="87"/>
    <x v="15"/>
  </r>
  <r>
    <x v="0"/>
    <x v="2"/>
    <s v="BUDGET"/>
    <n v="34"/>
    <x v="3"/>
    <x v="5"/>
    <x v="88"/>
    <x v="88"/>
    <x v="9"/>
  </r>
  <r>
    <x v="0"/>
    <x v="0"/>
    <s v="BUDGET"/>
    <n v="34"/>
    <x v="3"/>
    <x v="6"/>
    <x v="89"/>
    <x v="89"/>
    <x v="14"/>
  </r>
  <r>
    <x v="0"/>
    <x v="1"/>
    <s v="BUDGET"/>
    <n v="34"/>
    <x v="3"/>
    <x v="6"/>
    <x v="90"/>
    <x v="90"/>
    <x v="15"/>
  </r>
  <r>
    <x v="0"/>
    <x v="2"/>
    <s v="BUDGET"/>
    <n v="34"/>
    <x v="3"/>
    <x v="6"/>
    <x v="91"/>
    <x v="91"/>
    <x v="9"/>
  </r>
  <r>
    <x v="0"/>
    <x v="0"/>
    <s v="BUDGET"/>
    <n v="34"/>
    <x v="3"/>
    <x v="7"/>
    <x v="92"/>
    <x v="92"/>
    <x v="12"/>
  </r>
  <r>
    <x v="0"/>
    <x v="1"/>
    <s v="BUDGET"/>
    <n v="34"/>
    <x v="3"/>
    <x v="7"/>
    <x v="93"/>
    <x v="93"/>
    <x v="15"/>
  </r>
  <r>
    <x v="0"/>
    <x v="2"/>
    <s v="BUDGET"/>
    <n v="34"/>
    <x v="3"/>
    <x v="7"/>
    <x v="94"/>
    <x v="94"/>
    <x v="9"/>
  </r>
  <r>
    <x v="0"/>
    <x v="0"/>
    <s v="BUDGET"/>
    <n v="34"/>
    <x v="4"/>
    <x v="0"/>
    <x v="95"/>
    <x v="95"/>
    <x v="12"/>
  </r>
  <r>
    <x v="0"/>
    <x v="1"/>
    <s v="BUDGET"/>
    <n v="34"/>
    <x v="4"/>
    <x v="0"/>
    <x v="96"/>
    <x v="96"/>
    <x v="11"/>
  </r>
  <r>
    <x v="0"/>
    <x v="2"/>
    <s v="BUDGET"/>
    <n v="34"/>
    <x v="4"/>
    <x v="0"/>
    <x v="97"/>
    <x v="97"/>
    <x v="9"/>
  </r>
  <r>
    <x v="0"/>
    <x v="0"/>
    <s v="BUDGET"/>
    <n v="34"/>
    <x v="4"/>
    <x v="1"/>
    <x v="98"/>
    <x v="98"/>
    <x v="14"/>
  </r>
  <r>
    <x v="0"/>
    <x v="1"/>
    <s v="BUDGET"/>
    <n v="34"/>
    <x v="4"/>
    <x v="1"/>
    <x v="99"/>
    <x v="99"/>
    <x v="11"/>
  </r>
  <r>
    <x v="0"/>
    <x v="2"/>
    <s v="BUDGET"/>
    <n v="34"/>
    <x v="4"/>
    <x v="1"/>
    <x v="100"/>
    <x v="100"/>
    <x v="9"/>
  </r>
  <r>
    <x v="0"/>
    <x v="0"/>
    <s v="BUDGET"/>
    <n v="34"/>
    <x v="4"/>
    <x v="2"/>
    <x v="101"/>
    <x v="101"/>
    <x v="15"/>
  </r>
  <r>
    <x v="0"/>
    <x v="1"/>
    <s v="BUDGET"/>
    <n v="34"/>
    <x v="4"/>
    <x v="2"/>
    <x v="102"/>
    <x v="102"/>
    <x v="11"/>
  </r>
  <r>
    <x v="0"/>
    <x v="2"/>
    <s v="BUDGET"/>
    <n v="34"/>
    <x v="4"/>
    <x v="2"/>
    <x v="103"/>
    <x v="103"/>
    <x v="9"/>
  </r>
  <r>
    <x v="0"/>
    <x v="0"/>
    <s v="BUDGET"/>
    <n v="34"/>
    <x v="4"/>
    <x v="3"/>
    <x v="104"/>
    <x v="104"/>
    <x v="0"/>
  </r>
  <r>
    <x v="0"/>
    <x v="1"/>
    <s v="BUDGET"/>
    <n v="34"/>
    <x v="4"/>
    <x v="3"/>
    <x v="105"/>
    <x v="105"/>
    <x v="11"/>
  </r>
  <r>
    <x v="0"/>
    <x v="2"/>
    <s v="BUDGET"/>
    <n v="34"/>
    <x v="4"/>
    <x v="3"/>
    <x v="106"/>
    <x v="106"/>
    <x v="9"/>
  </r>
  <r>
    <x v="0"/>
    <x v="0"/>
    <s v="BUDGET"/>
    <n v="34"/>
    <x v="4"/>
    <x v="4"/>
    <x v="107"/>
    <x v="107"/>
    <x v="5"/>
  </r>
  <r>
    <x v="0"/>
    <x v="1"/>
    <s v="BUDGET"/>
    <n v="34"/>
    <x v="4"/>
    <x v="4"/>
    <x v="108"/>
    <x v="108"/>
    <x v="11"/>
  </r>
  <r>
    <x v="0"/>
    <x v="2"/>
    <s v="BUDGET"/>
    <n v="34"/>
    <x v="4"/>
    <x v="4"/>
    <x v="109"/>
    <x v="109"/>
    <x v="8"/>
  </r>
  <r>
    <x v="0"/>
    <x v="0"/>
    <s v="BUDGET"/>
    <n v="34"/>
    <x v="4"/>
    <x v="5"/>
    <x v="110"/>
    <x v="110"/>
    <x v="15"/>
  </r>
  <r>
    <x v="0"/>
    <x v="1"/>
    <s v="BUDGET"/>
    <n v="34"/>
    <x v="4"/>
    <x v="5"/>
    <x v="111"/>
    <x v="111"/>
    <x v="15"/>
  </r>
  <r>
    <x v="0"/>
    <x v="2"/>
    <s v="BUDGET"/>
    <n v="34"/>
    <x v="4"/>
    <x v="5"/>
    <x v="112"/>
    <x v="112"/>
    <x v="9"/>
  </r>
  <r>
    <x v="0"/>
    <x v="0"/>
    <s v="BUDGET"/>
    <n v="34"/>
    <x v="4"/>
    <x v="6"/>
    <x v="113"/>
    <x v="113"/>
    <x v="7"/>
  </r>
  <r>
    <x v="0"/>
    <x v="1"/>
    <s v="BUDGET"/>
    <n v="34"/>
    <x v="4"/>
    <x v="6"/>
    <x v="114"/>
    <x v="114"/>
    <x v="15"/>
  </r>
  <r>
    <x v="0"/>
    <x v="2"/>
    <s v="BUDGET"/>
    <n v="34"/>
    <x v="4"/>
    <x v="6"/>
    <x v="115"/>
    <x v="115"/>
    <x v="9"/>
  </r>
  <r>
    <x v="0"/>
    <x v="0"/>
    <s v="BUDGET"/>
    <n v="34"/>
    <x v="4"/>
    <x v="7"/>
    <x v="93"/>
    <x v="93"/>
    <x v="17"/>
  </r>
  <r>
    <x v="0"/>
    <x v="1"/>
    <s v="BUDGET"/>
    <n v="34"/>
    <x v="4"/>
    <x v="7"/>
    <x v="116"/>
    <x v="116"/>
    <x v="15"/>
  </r>
  <r>
    <x v="0"/>
    <x v="2"/>
    <s v="BUDGET"/>
    <n v="34"/>
    <x v="4"/>
    <x v="7"/>
    <x v="117"/>
    <x v="117"/>
    <x v="9"/>
  </r>
  <r>
    <x v="1"/>
    <x v="0"/>
    <s v="BUDGET"/>
    <n v="80"/>
    <x v="0"/>
    <x v="0"/>
    <x v="118"/>
    <x v="118"/>
    <x v="18"/>
  </r>
  <r>
    <x v="1"/>
    <x v="1"/>
    <s v="BUDGET"/>
    <n v="80"/>
    <x v="0"/>
    <x v="0"/>
    <x v="119"/>
    <x v="119"/>
    <x v="19"/>
  </r>
  <r>
    <x v="1"/>
    <x v="2"/>
    <s v="BUDGET"/>
    <n v="80"/>
    <x v="0"/>
    <x v="0"/>
    <x v="120"/>
    <x v="120"/>
    <x v="6"/>
  </r>
  <r>
    <x v="1"/>
    <x v="0"/>
    <s v="BUDGET"/>
    <n v="80"/>
    <x v="0"/>
    <x v="1"/>
    <x v="121"/>
    <x v="121"/>
    <x v="20"/>
  </r>
  <r>
    <x v="1"/>
    <x v="1"/>
    <s v="BUDGET"/>
    <n v="80"/>
    <x v="0"/>
    <x v="1"/>
    <x v="122"/>
    <x v="122"/>
    <x v="19"/>
  </r>
  <r>
    <x v="1"/>
    <x v="2"/>
    <s v="BUDGET"/>
    <n v="80"/>
    <x v="0"/>
    <x v="1"/>
    <x v="123"/>
    <x v="123"/>
    <x v="6"/>
  </r>
  <r>
    <x v="1"/>
    <x v="0"/>
    <s v="BUDGET"/>
    <n v="80"/>
    <x v="0"/>
    <x v="2"/>
    <x v="124"/>
    <x v="124"/>
    <x v="20"/>
  </r>
  <r>
    <x v="1"/>
    <x v="1"/>
    <s v="BUDGET"/>
    <n v="80"/>
    <x v="0"/>
    <x v="2"/>
    <x v="125"/>
    <x v="125"/>
    <x v="19"/>
  </r>
  <r>
    <x v="1"/>
    <x v="2"/>
    <s v="BUDGET"/>
    <n v="80"/>
    <x v="0"/>
    <x v="2"/>
    <x v="126"/>
    <x v="126"/>
    <x v="6"/>
  </r>
  <r>
    <x v="1"/>
    <x v="0"/>
    <s v="BUDGET"/>
    <n v="80"/>
    <x v="0"/>
    <x v="3"/>
    <x v="127"/>
    <x v="127"/>
    <x v="21"/>
  </r>
  <r>
    <x v="1"/>
    <x v="1"/>
    <s v="BUDGET"/>
    <n v="80"/>
    <x v="0"/>
    <x v="3"/>
    <x v="128"/>
    <x v="128"/>
    <x v="19"/>
  </r>
  <r>
    <x v="1"/>
    <x v="2"/>
    <s v="BUDGET"/>
    <n v="80"/>
    <x v="0"/>
    <x v="3"/>
    <x v="129"/>
    <x v="129"/>
    <x v="6"/>
  </r>
  <r>
    <x v="1"/>
    <x v="0"/>
    <s v="BUDGET"/>
    <n v="80"/>
    <x v="0"/>
    <x v="4"/>
    <x v="130"/>
    <x v="130"/>
    <x v="18"/>
  </r>
  <r>
    <x v="1"/>
    <x v="1"/>
    <s v="BUDGET"/>
    <n v="80"/>
    <x v="0"/>
    <x v="4"/>
    <x v="131"/>
    <x v="131"/>
    <x v="19"/>
  </r>
  <r>
    <x v="1"/>
    <x v="2"/>
    <s v="BUDGET"/>
    <n v="80"/>
    <x v="0"/>
    <x v="4"/>
    <x v="132"/>
    <x v="132"/>
    <x v="6"/>
  </r>
  <r>
    <x v="1"/>
    <x v="0"/>
    <s v="BUDGET"/>
    <n v="80"/>
    <x v="0"/>
    <x v="5"/>
    <x v="133"/>
    <x v="133"/>
    <x v="22"/>
  </r>
  <r>
    <x v="1"/>
    <x v="1"/>
    <s v="BUDGET"/>
    <n v="80"/>
    <x v="0"/>
    <x v="5"/>
    <x v="134"/>
    <x v="134"/>
    <x v="23"/>
  </r>
  <r>
    <x v="1"/>
    <x v="2"/>
    <s v="BUDGET"/>
    <n v="80"/>
    <x v="0"/>
    <x v="5"/>
    <x v="135"/>
    <x v="135"/>
    <x v="6"/>
  </r>
  <r>
    <x v="1"/>
    <x v="0"/>
    <s v="BUDGET"/>
    <n v="80"/>
    <x v="0"/>
    <x v="6"/>
    <x v="136"/>
    <x v="136"/>
    <x v="24"/>
  </r>
  <r>
    <x v="1"/>
    <x v="1"/>
    <s v="BUDGET"/>
    <n v="80"/>
    <x v="0"/>
    <x v="6"/>
    <x v="137"/>
    <x v="137"/>
    <x v="23"/>
  </r>
  <r>
    <x v="1"/>
    <x v="2"/>
    <s v="BUDGET"/>
    <n v="80"/>
    <x v="0"/>
    <x v="6"/>
    <x v="138"/>
    <x v="138"/>
    <x v="6"/>
  </r>
  <r>
    <x v="1"/>
    <x v="0"/>
    <s v="BUDGET"/>
    <n v="80"/>
    <x v="0"/>
    <x v="7"/>
    <x v="139"/>
    <x v="139"/>
    <x v="25"/>
  </r>
  <r>
    <x v="1"/>
    <x v="1"/>
    <s v="BUDGET"/>
    <n v="80"/>
    <x v="0"/>
    <x v="7"/>
    <x v="140"/>
    <x v="140"/>
    <x v="23"/>
  </r>
  <r>
    <x v="1"/>
    <x v="2"/>
    <s v="BUDGET"/>
    <n v="80"/>
    <x v="0"/>
    <x v="7"/>
    <x v="141"/>
    <x v="141"/>
    <x v="6"/>
  </r>
  <r>
    <x v="1"/>
    <x v="0"/>
    <s v="BUDGET"/>
    <n v="80"/>
    <x v="1"/>
    <x v="0"/>
    <x v="142"/>
    <x v="142"/>
    <x v="26"/>
  </r>
  <r>
    <x v="1"/>
    <x v="1"/>
    <s v="BUDGET"/>
    <n v="80"/>
    <x v="1"/>
    <x v="0"/>
    <x v="143"/>
    <x v="143"/>
    <x v="27"/>
  </r>
  <r>
    <x v="1"/>
    <x v="2"/>
    <s v="BUDGET"/>
    <n v="80"/>
    <x v="1"/>
    <x v="0"/>
    <x v="144"/>
    <x v="144"/>
    <x v="28"/>
  </r>
  <r>
    <x v="1"/>
    <x v="0"/>
    <s v="BUDGET"/>
    <n v="80"/>
    <x v="1"/>
    <x v="1"/>
    <x v="145"/>
    <x v="145"/>
    <x v="22"/>
  </r>
  <r>
    <x v="1"/>
    <x v="1"/>
    <s v="BUDGET"/>
    <n v="80"/>
    <x v="1"/>
    <x v="1"/>
    <x v="146"/>
    <x v="146"/>
    <x v="27"/>
  </r>
  <r>
    <x v="1"/>
    <x v="2"/>
    <s v="BUDGET"/>
    <n v="80"/>
    <x v="1"/>
    <x v="1"/>
    <x v="147"/>
    <x v="147"/>
    <x v="28"/>
  </r>
  <r>
    <x v="1"/>
    <x v="0"/>
    <s v="BUDGET"/>
    <n v="80"/>
    <x v="1"/>
    <x v="2"/>
    <x v="148"/>
    <x v="148"/>
    <x v="24"/>
  </r>
  <r>
    <x v="1"/>
    <x v="1"/>
    <s v="BUDGET"/>
    <n v="80"/>
    <x v="1"/>
    <x v="2"/>
    <x v="149"/>
    <x v="149"/>
    <x v="29"/>
  </r>
  <r>
    <x v="1"/>
    <x v="2"/>
    <s v="BUDGET"/>
    <n v="80"/>
    <x v="1"/>
    <x v="2"/>
    <x v="150"/>
    <x v="150"/>
    <x v="28"/>
  </r>
  <r>
    <x v="1"/>
    <x v="0"/>
    <s v="BUDGET"/>
    <n v="80"/>
    <x v="1"/>
    <x v="3"/>
    <x v="151"/>
    <x v="151"/>
    <x v="30"/>
  </r>
  <r>
    <x v="1"/>
    <x v="1"/>
    <s v="BUDGET"/>
    <n v="80"/>
    <x v="1"/>
    <x v="3"/>
    <x v="152"/>
    <x v="152"/>
    <x v="29"/>
  </r>
  <r>
    <x v="1"/>
    <x v="2"/>
    <s v="BUDGET"/>
    <n v="80"/>
    <x v="1"/>
    <x v="3"/>
    <x v="74"/>
    <x v="74"/>
    <x v="28"/>
  </r>
  <r>
    <x v="1"/>
    <x v="0"/>
    <s v="BUDGET"/>
    <n v="80"/>
    <x v="1"/>
    <x v="4"/>
    <x v="153"/>
    <x v="153"/>
    <x v="31"/>
  </r>
  <r>
    <x v="1"/>
    <x v="1"/>
    <s v="BUDGET"/>
    <n v="80"/>
    <x v="1"/>
    <x v="4"/>
    <x v="154"/>
    <x v="154"/>
    <x v="27"/>
  </r>
  <r>
    <x v="1"/>
    <x v="2"/>
    <s v="BUDGET"/>
    <n v="80"/>
    <x v="1"/>
    <x v="4"/>
    <x v="155"/>
    <x v="155"/>
    <x v="28"/>
  </r>
  <r>
    <x v="1"/>
    <x v="0"/>
    <s v="BUDGET"/>
    <n v="80"/>
    <x v="1"/>
    <x v="5"/>
    <x v="156"/>
    <x v="156"/>
    <x v="32"/>
  </r>
  <r>
    <x v="1"/>
    <x v="1"/>
    <s v="BUDGET"/>
    <n v="80"/>
    <x v="1"/>
    <x v="5"/>
    <x v="157"/>
    <x v="157"/>
    <x v="23"/>
  </r>
  <r>
    <x v="1"/>
    <x v="2"/>
    <s v="BUDGET"/>
    <n v="80"/>
    <x v="1"/>
    <x v="5"/>
    <x v="158"/>
    <x v="158"/>
    <x v="28"/>
  </r>
  <r>
    <x v="1"/>
    <x v="0"/>
    <s v="BUDGET"/>
    <n v="80"/>
    <x v="1"/>
    <x v="6"/>
    <x v="159"/>
    <x v="159"/>
    <x v="33"/>
  </r>
  <r>
    <x v="1"/>
    <x v="1"/>
    <s v="BUDGET"/>
    <n v="80"/>
    <x v="1"/>
    <x v="6"/>
    <x v="160"/>
    <x v="160"/>
    <x v="6"/>
  </r>
  <r>
    <x v="1"/>
    <x v="2"/>
    <s v="BUDGET"/>
    <n v="80"/>
    <x v="1"/>
    <x v="6"/>
    <x v="161"/>
    <x v="161"/>
    <x v="28"/>
  </r>
  <r>
    <x v="1"/>
    <x v="0"/>
    <s v="BUDGET"/>
    <n v="80"/>
    <x v="1"/>
    <x v="7"/>
    <x v="23"/>
    <x v="23"/>
    <x v="25"/>
  </r>
  <r>
    <x v="1"/>
    <x v="1"/>
    <s v="BUDGET"/>
    <n v="80"/>
    <x v="1"/>
    <x v="7"/>
    <x v="162"/>
    <x v="162"/>
    <x v="6"/>
  </r>
  <r>
    <x v="1"/>
    <x v="2"/>
    <s v="BUDGET"/>
    <n v="80"/>
    <x v="1"/>
    <x v="7"/>
    <x v="163"/>
    <x v="163"/>
    <x v="28"/>
  </r>
  <r>
    <x v="1"/>
    <x v="0"/>
    <s v="BUDGET"/>
    <n v="80"/>
    <x v="2"/>
    <x v="0"/>
    <x v="164"/>
    <x v="164"/>
    <x v="34"/>
  </r>
  <r>
    <x v="1"/>
    <x v="1"/>
    <s v="BUDGET"/>
    <n v="80"/>
    <x v="2"/>
    <x v="0"/>
    <x v="165"/>
    <x v="165"/>
    <x v="35"/>
  </r>
  <r>
    <x v="1"/>
    <x v="2"/>
    <s v="BUDGET"/>
    <n v="80"/>
    <x v="2"/>
    <x v="0"/>
    <x v="166"/>
    <x v="166"/>
    <x v="36"/>
  </r>
  <r>
    <x v="1"/>
    <x v="0"/>
    <s v="BUDGET"/>
    <n v="80"/>
    <x v="2"/>
    <x v="1"/>
    <x v="167"/>
    <x v="167"/>
    <x v="37"/>
  </r>
  <r>
    <x v="1"/>
    <x v="1"/>
    <s v="BUDGET"/>
    <n v="80"/>
    <x v="2"/>
    <x v="1"/>
    <x v="168"/>
    <x v="168"/>
    <x v="35"/>
  </r>
  <r>
    <x v="1"/>
    <x v="2"/>
    <s v="BUDGET"/>
    <n v="80"/>
    <x v="2"/>
    <x v="1"/>
    <x v="169"/>
    <x v="169"/>
    <x v="36"/>
  </r>
  <r>
    <x v="1"/>
    <x v="0"/>
    <s v="BUDGET"/>
    <n v="80"/>
    <x v="2"/>
    <x v="2"/>
    <x v="170"/>
    <x v="170"/>
    <x v="38"/>
  </r>
  <r>
    <x v="1"/>
    <x v="1"/>
    <s v="BUDGET"/>
    <n v="80"/>
    <x v="2"/>
    <x v="2"/>
    <x v="171"/>
    <x v="171"/>
    <x v="35"/>
  </r>
  <r>
    <x v="1"/>
    <x v="2"/>
    <s v="BUDGET"/>
    <n v="80"/>
    <x v="2"/>
    <x v="2"/>
    <x v="172"/>
    <x v="172"/>
    <x v="36"/>
  </r>
  <r>
    <x v="1"/>
    <x v="0"/>
    <s v="BUDGET"/>
    <n v="80"/>
    <x v="2"/>
    <x v="3"/>
    <x v="173"/>
    <x v="173"/>
    <x v="33"/>
  </r>
  <r>
    <x v="1"/>
    <x v="1"/>
    <s v="BUDGET"/>
    <n v="80"/>
    <x v="2"/>
    <x v="3"/>
    <x v="174"/>
    <x v="174"/>
    <x v="35"/>
  </r>
  <r>
    <x v="1"/>
    <x v="2"/>
    <s v="BUDGET"/>
    <n v="80"/>
    <x v="2"/>
    <x v="3"/>
    <x v="175"/>
    <x v="175"/>
    <x v="36"/>
  </r>
  <r>
    <x v="1"/>
    <x v="0"/>
    <s v="BUDGET"/>
    <n v="80"/>
    <x v="2"/>
    <x v="4"/>
    <x v="176"/>
    <x v="176"/>
    <x v="33"/>
  </r>
  <r>
    <x v="1"/>
    <x v="1"/>
    <s v="BUDGET"/>
    <n v="80"/>
    <x v="2"/>
    <x v="4"/>
    <x v="177"/>
    <x v="177"/>
    <x v="35"/>
  </r>
  <r>
    <x v="1"/>
    <x v="2"/>
    <s v="BUDGET"/>
    <n v="80"/>
    <x v="2"/>
    <x v="4"/>
    <x v="178"/>
    <x v="178"/>
    <x v="36"/>
  </r>
  <r>
    <x v="1"/>
    <x v="0"/>
    <s v="BUDGET"/>
    <n v="80"/>
    <x v="2"/>
    <x v="5"/>
    <x v="179"/>
    <x v="179"/>
    <x v="39"/>
  </r>
  <r>
    <x v="1"/>
    <x v="1"/>
    <s v="BUDGET"/>
    <n v="80"/>
    <x v="2"/>
    <x v="5"/>
    <x v="180"/>
    <x v="180"/>
    <x v="23"/>
  </r>
  <r>
    <x v="1"/>
    <x v="2"/>
    <s v="BUDGET"/>
    <n v="80"/>
    <x v="2"/>
    <x v="5"/>
    <x v="181"/>
    <x v="181"/>
    <x v="36"/>
  </r>
  <r>
    <x v="1"/>
    <x v="0"/>
    <s v="BUDGET"/>
    <n v="80"/>
    <x v="2"/>
    <x v="6"/>
    <x v="136"/>
    <x v="136"/>
    <x v="40"/>
  </r>
  <r>
    <x v="1"/>
    <x v="1"/>
    <s v="BUDGET"/>
    <n v="80"/>
    <x v="2"/>
    <x v="6"/>
    <x v="68"/>
    <x v="68"/>
    <x v="36"/>
  </r>
  <r>
    <x v="1"/>
    <x v="2"/>
    <s v="BUDGET"/>
    <n v="80"/>
    <x v="2"/>
    <x v="6"/>
    <x v="182"/>
    <x v="182"/>
    <x v="36"/>
  </r>
  <r>
    <x v="1"/>
    <x v="0"/>
    <s v="BUDGET"/>
    <n v="80"/>
    <x v="2"/>
    <x v="7"/>
    <x v="183"/>
    <x v="183"/>
    <x v="41"/>
  </r>
  <r>
    <x v="1"/>
    <x v="1"/>
    <s v="BUDGET"/>
    <n v="80"/>
    <x v="2"/>
    <x v="7"/>
    <x v="184"/>
    <x v="184"/>
    <x v="36"/>
  </r>
  <r>
    <x v="1"/>
    <x v="2"/>
    <s v="BUDGET"/>
    <n v="80"/>
    <x v="2"/>
    <x v="7"/>
    <x v="185"/>
    <x v="185"/>
    <x v="36"/>
  </r>
  <r>
    <x v="1"/>
    <x v="0"/>
    <s v="BUDGET"/>
    <n v="80"/>
    <x v="3"/>
    <x v="0"/>
    <x v="186"/>
    <x v="186"/>
    <x v="31"/>
  </r>
  <r>
    <x v="1"/>
    <x v="1"/>
    <s v="BUDGET"/>
    <n v="80"/>
    <x v="3"/>
    <x v="0"/>
    <x v="187"/>
    <x v="187"/>
    <x v="42"/>
  </r>
  <r>
    <x v="1"/>
    <x v="2"/>
    <s v="BUDGET"/>
    <n v="80"/>
    <x v="3"/>
    <x v="0"/>
    <x v="188"/>
    <x v="188"/>
    <x v="43"/>
  </r>
  <r>
    <x v="1"/>
    <x v="0"/>
    <s v="BUDGET"/>
    <n v="80"/>
    <x v="3"/>
    <x v="1"/>
    <x v="189"/>
    <x v="189"/>
    <x v="37"/>
  </r>
  <r>
    <x v="1"/>
    <x v="1"/>
    <s v="BUDGET"/>
    <n v="80"/>
    <x v="3"/>
    <x v="1"/>
    <x v="190"/>
    <x v="190"/>
    <x v="42"/>
  </r>
  <r>
    <x v="1"/>
    <x v="2"/>
    <s v="BUDGET"/>
    <n v="80"/>
    <x v="3"/>
    <x v="1"/>
    <x v="191"/>
    <x v="191"/>
    <x v="10"/>
  </r>
  <r>
    <x v="1"/>
    <x v="0"/>
    <s v="BUDGET"/>
    <n v="80"/>
    <x v="3"/>
    <x v="2"/>
    <x v="192"/>
    <x v="192"/>
    <x v="32"/>
  </r>
  <r>
    <x v="1"/>
    <x v="1"/>
    <s v="BUDGET"/>
    <n v="80"/>
    <x v="3"/>
    <x v="2"/>
    <x v="193"/>
    <x v="193"/>
    <x v="42"/>
  </r>
  <r>
    <x v="1"/>
    <x v="2"/>
    <s v="BUDGET"/>
    <n v="80"/>
    <x v="3"/>
    <x v="2"/>
    <x v="194"/>
    <x v="194"/>
    <x v="10"/>
  </r>
  <r>
    <x v="1"/>
    <x v="0"/>
    <s v="BUDGET"/>
    <n v="80"/>
    <x v="3"/>
    <x v="3"/>
    <x v="195"/>
    <x v="195"/>
    <x v="38"/>
  </r>
  <r>
    <x v="1"/>
    <x v="1"/>
    <s v="BUDGET"/>
    <n v="80"/>
    <x v="3"/>
    <x v="3"/>
    <x v="196"/>
    <x v="196"/>
    <x v="42"/>
  </r>
  <r>
    <x v="1"/>
    <x v="2"/>
    <s v="BUDGET"/>
    <n v="80"/>
    <x v="3"/>
    <x v="3"/>
    <x v="197"/>
    <x v="197"/>
    <x v="10"/>
  </r>
  <r>
    <x v="1"/>
    <x v="0"/>
    <s v="BUDGET"/>
    <n v="80"/>
    <x v="3"/>
    <x v="4"/>
    <x v="198"/>
    <x v="198"/>
    <x v="26"/>
  </r>
  <r>
    <x v="1"/>
    <x v="1"/>
    <s v="BUDGET"/>
    <n v="80"/>
    <x v="3"/>
    <x v="4"/>
    <x v="199"/>
    <x v="199"/>
    <x v="42"/>
  </r>
  <r>
    <x v="1"/>
    <x v="2"/>
    <s v="BUDGET"/>
    <n v="80"/>
    <x v="3"/>
    <x v="4"/>
    <x v="200"/>
    <x v="200"/>
    <x v="10"/>
  </r>
  <r>
    <x v="1"/>
    <x v="0"/>
    <s v="BUDGET"/>
    <n v="80"/>
    <x v="3"/>
    <x v="5"/>
    <x v="201"/>
    <x v="201"/>
    <x v="44"/>
  </r>
  <r>
    <x v="1"/>
    <x v="1"/>
    <s v="BUDGET"/>
    <n v="80"/>
    <x v="3"/>
    <x v="5"/>
    <x v="202"/>
    <x v="202"/>
    <x v="23"/>
  </r>
  <r>
    <x v="1"/>
    <x v="2"/>
    <s v="BUDGET"/>
    <n v="80"/>
    <x v="3"/>
    <x v="5"/>
    <x v="203"/>
    <x v="203"/>
    <x v="10"/>
  </r>
  <r>
    <x v="1"/>
    <x v="0"/>
    <s v="BUDGET"/>
    <n v="80"/>
    <x v="3"/>
    <x v="6"/>
    <x v="204"/>
    <x v="204"/>
    <x v="34"/>
  </r>
  <r>
    <x v="1"/>
    <x v="1"/>
    <s v="BUDGET"/>
    <n v="80"/>
    <x v="3"/>
    <x v="6"/>
    <x v="9"/>
    <x v="9"/>
    <x v="36"/>
  </r>
  <r>
    <x v="1"/>
    <x v="2"/>
    <s v="BUDGET"/>
    <n v="80"/>
    <x v="3"/>
    <x v="6"/>
    <x v="205"/>
    <x v="205"/>
    <x v="10"/>
  </r>
  <r>
    <x v="1"/>
    <x v="0"/>
    <s v="BUDGET"/>
    <n v="80"/>
    <x v="3"/>
    <x v="7"/>
    <x v="206"/>
    <x v="206"/>
    <x v="21"/>
  </r>
  <r>
    <x v="1"/>
    <x v="1"/>
    <s v="BUDGET"/>
    <n v="80"/>
    <x v="3"/>
    <x v="7"/>
    <x v="207"/>
    <x v="207"/>
    <x v="36"/>
  </r>
  <r>
    <x v="1"/>
    <x v="2"/>
    <s v="BUDGET"/>
    <n v="80"/>
    <x v="3"/>
    <x v="7"/>
    <x v="208"/>
    <x v="208"/>
    <x v="10"/>
  </r>
  <r>
    <x v="1"/>
    <x v="0"/>
    <s v="BUDGET"/>
    <n v="80"/>
    <x v="4"/>
    <x v="0"/>
    <x v="209"/>
    <x v="209"/>
    <x v="33"/>
  </r>
  <r>
    <x v="1"/>
    <x v="1"/>
    <s v="BUDGET"/>
    <n v="80"/>
    <x v="4"/>
    <x v="0"/>
    <x v="210"/>
    <x v="210"/>
    <x v="42"/>
  </r>
  <r>
    <x v="1"/>
    <x v="2"/>
    <s v="BUDGET"/>
    <n v="80"/>
    <x v="4"/>
    <x v="0"/>
    <x v="211"/>
    <x v="211"/>
    <x v="43"/>
  </r>
  <r>
    <x v="1"/>
    <x v="0"/>
    <s v="BUDGET"/>
    <n v="80"/>
    <x v="4"/>
    <x v="1"/>
    <x v="212"/>
    <x v="212"/>
    <x v="40"/>
  </r>
  <r>
    <x v="1"/>
    <x v="1"/>
    <s v="BUDGET"/>
    <n v="80"/>
    <x v="4"/>
    <x v="1"/>
    <x v="213"/>
    <x v="213"/>
    <x v="42"/>
  </r>
  <r>
    <x v="1"/>
    <x v="2"/>
    <s v="BUDGET"/>
    <n v="80"/>
    <x v="4"/>
    <x v="1"/>
    <x v="214"/>
    <x v="214"/>
    <x v="10"/>
  </r>
  <r>
    <x v="1"/>
    <x v="0"/>
    <s v="BUDGET"/>
    <n v="80"/>
    <x v="4"/>
    <x v="2"/>
    <x v="215"/>
    <x v="215"/>
    <x v="25"/>
  </r>
  <r>
    <x v="1"/>
    <x v="1"/>
    <s v="BUDGET"/>
    <n v="80"/>
    <x v="4"/>
    <x v="2"/>
    <x v="216"/>
    <x v="216"/>
    <x v="42"/>
  </r>
  <r>
    <x v="1"/>
    <x v="2"/>
    <s v="BUDGET"/>
    <n v="80"/>
    <x v="4"/>
    <x v="2"/>
    <x v="217"/>
    <x v="217"/>
    <x v="10"/>
  </r>
  <r>
    <x v="1"/>
    <x v="0"/>
    <s v="BUDGET"/>
    <n v="80"/>
    <x v="4"/>
    <x v="3"/>
    <x v="218"/>
    <x v="218"/>
    <x v="21"/>
  </r>
  <r>
    <x v="1"/>
    <x v="1"/>
    <s v="BUDGET"/>
    <n v="80"/>
    <x v="4"/>
    <x v="3"/>
    <x v="219"/>
    <x v="219"/>
    <x v="42"/>
  </r>
  <r>
    <x v="1"/>
    <x v="2"/>
    <s v="BUDGET"/>
    <n v="80"/>
    <x v="4"/>
    <x v="3"/>
    <x v="220"/>
    <x v="220"/>
    <x v="10"/>
  </r>
  <r>
    <x v="1"/>
    <x v="0"/>
    <s v="BUDGET"/>
    <n v="80"/>
    <x v="4"/>
    <x v="4"/>
    <x v="221"/>
    <x v="221"/>
    <x v="20"/>
  </r>
  <r>
    <x v="1"/>
    <x v="1"/>
    <s v="BUDGET"/>
    <n v="80"/>
    <x v="4"/>
    <x v="4"/>
    <x v="222"/>
    <x v="222"/>
    <x v="42"/>
  </r>
  <r>
    <x v="1"/>
    <x v="2"/>
    <s v="BUDGET"/>
    <n v="80"/>
    <x v="4"/>
    <x v="4"/>
    <x v="223"/>
    <x v="223"/>
    <x v="10"/>
  </r>
  <r>
    <x v="1"/>
    <x v="0"/>
    <s v="BUDGET"/>
    <n v="80"/>
    <x v="4"/>
    <x v="5"/>
    <x v="224"/>
    <x v="224"/>
    <x v="45"/>
  </r>
  <r>
    <x v="1"/>
    <x v="1"/>
    <s v="BUDGET"/>
    <n v="80"/>
    <x v="4"/>
    <x v="5"/>
    <x v="225"/>
    <x v="225"/>
    <x v="23"/>
  </r>
  <r>
    <x v="1"/>
    <x v="2"/>
    <s v="BUDGET"/>
    <n v="80"/>
    <x v="4"/>
    <x v="5"/>
    <x v="226"/>
    <x v="226"/>
    <x v="10"/>
  </r>
  <r>
    <x v="1"/>
    <x v="0"/>
    <s v="BUDGET"/>
    <n v="80"/>
    <x v="4"/>
    <x v="6"/>
    <x v="227"/>
    <x v="227"/>
    <x v="31"/>
  </r>
  <r>
    <x v="1"/>
    <x v="1"/>
    <s v="BUDGET"/>
    <n v="80"/>
    <x v="4"/>
    <x v="6"/>
    <x v="228"/>
    <x v="228"/>
    <x v="36"/>
  </r>
  <r>
    <x v="1"/>
    <x v="2"/>
    <s v="BUDGET"/>
    <n v="80"/>
    <x v="4"/>
    <x v="6"/>
    <x v="229"/>
    <x v="229"/>
    <x v="10"/>
  </r>
  <r>
    <x v="1"/>
    <x v="0"/>
    <s v="BUDGET"/>
    <n v="80"/>
    <x v="4"/>
    <x v="7"/>
    <x v="230"/>
    <x v="230"/>
    <x v="18"/>
  </r>
  <r>
    <x v="1"/>
    <x v="1"/>
    <s v="BUDGET"/>
    <n v="80"/>
    <x v="4"/>
    <x v="7"/>
    <x v="230"/>
    <x v="230"/>
    <x v="36"/>
  </r>
  <r>
    <x v="1"/>
    <x v="2"/>
    <s v="BUDGET"/>
    <n v="80"/>
    <x v="4"/>
    <x v="7"/>
    <x v="231"/>
    <x v="231"/>
    <x v="10"/>
  </r>
  <r>
    <x v="2"/>
    <x v="0"/>
    <s v="BUDGET"/>
    <n v="115"/>
    <x v="0"/>
    <x v="0"/>
    <x v="232"/>
    <x v="232"/>
    <x v="7"/>
  </r>
  <r>
    <x v="2"/>
    <x v="1"/>
    <s v="BUDGET"/>
    <n v="115"/>
    <x v="0"/>
    <x v="0"/>
    <x v="233"/>
    <x v="233"/>
    <x v="0"/>
  </r>
  <r>
    <x v="2"/>
    <x v="2"/>
    <s v="BUDGET"/>
    <n v="115"/>
    <x v="0"/>
    <x v="0"/>
    <x v="234"/>
    <x v="234"/>
    <x v="28"/>
  </r>
  <r>
    <x v="2"/>
    <x v="0"/>
    <s v="BUDGET"/>
    <n v="115"/>
    <x v="0"/>
    <x v="1"/>
    <x v="235"/>
    <x v="235"/>
    <x v="7"/>
  </r>
  <r>
    <x v="2"/>
    <x v="1"/>
    <s v="BUDGET"/>
    <n v="115"/>
    <x v="0"/>
    <x v="1"/>
    <x v="236"/>
    <x v="236"/>
    <x v="12"/>
  </r>
  <r>
    <x v="2"/>
    <x v="2"/>
    <s v="BUDGET"/>
    <n v="115"/>
    <x v="0"/>
    <x v="1"/>
    <x v="237"/>
    <x v="237"/>
    <x v="28"/>
  </r>
  <r>
    <x v="2"/>
    <x v="0"/>
    <s v="BUDGET"/>
    <n v="115"/>
    <x v="0"/>
    <x v="2"/>
    <x v="238"/>
    <x v="238"/>
    <x v="7"/>
  </r>
  <r>
    <x v="2"/>
    <x v="1"/>
    <s v="BUDGET"/>
    <n v="115"/>
    <x v="0"/>
    <x v="2"/>
    <x v="239"/>
    <x v="239"/>
    <x v="1"/>
  </r>
  <r>
    <x v="2"/>
    <x v="2"/>
    <s v="BUDGET"/>
    <n v="115"/>
    <x v="0"/>
    <x v="2"/>
    <x v="240"/>
    <x v="240"/>
    <x v="28"/>
  </r>
  <r>
    <x v="2"/>
    <x v="0"/>
    <s v="BUDGET"/>
    <n v="115"/>
    <x v="0"/>
    <x v="3"/>
    <x v="241"/>
    <x v="241"/>
    <x v="8"/>
  </r>
  <r>
    <x v="2"/>
    <x v="1"/>
    <s v="BUDGET"/>
    <n v="115"/>
    <x v="0"/>
    <x v="3"/>
    <x v="242"/>
    <x v="242"/>
    <x v="0"/>
  </r>
  <r>
    <x v="2"/>
    <x v="2"/>
    <s v="BUDGET"/>
    <n v="115"/>
    <x v="0"/>
    <x v="3"/>
    <x v="243"/>
    <x v="243"/>
    <x v="28"/>
  </r>
  <r>
    <x v="2"/>
    <x v="0"/>
    <s v="BUDGET"/>
    <n v="115"/>
    <x v="0"/>
    <x v="4"/>
    <x v="244"/>
    <x v="244"/>
    <x v="7"/>
  </r>
  <r>
    <x v="2"/>
    <x v="1"/>
    <s v="BUDGET"/>
    <n v="115"/>
    <x v="0"/>
    <x v="4"/>
    <x v="245"/>
    <x v="245"/>
    <x v="17"/>
  </r>
  <r>
    <x v="2"/>
    <x v="2"/>
    <s v="BUDGET"/>
    <n v="115"/>
    <x v="0"/>
    <x v="4"/>
    <x v="246"/>
    <x v="246"/>
    <x v="28"/>
  </r>
  <r>
    <x v="2"/>
    <x v="0"/>
    <s v="BUDGET"/>
    <n v="115"/>
    <x v="0"/>
    <x v="5"/>
    <x v="247"/>
    <x v="247"/>
    <x v="16"/>
  </r>
  <r>
    <x v="2"/>
    <x v="1"/>
    <s v="BUDGET"/>
    <n v="115"/>
    <x v="0"/>
    <x v="5"/>
    <x v="248"/>
    <x v="248"/>
    <x v="23"/>
  </r>
  <r>
    <x v="2"/>
    <x v="2"/>
    <s v="BUDGET"/>
    <n v="115"/>
    <x v="0"/>
    <x v="5"/>
    <x v="249"/>
    <x v="249"/>
    <x v="28"/>
  </r>
  <r>
    <x v="2"/>
    <x v="0"/>
    <s v="BUDGET"/>
    <n v="115"/>
    <x v="0"/>
    <x v="6"/>
    <x v="250"/>
    <x v="250"/>
    <x v="3"/>
  </r>
  <r>
    <x v="2"/>
    <x v="1"/>
    <s v="BUDGET"/>
    <n v="115"/>
    <x v="0"/>
    <x v="6"/>
    <x v="251"/>
    <x v="251"/>
    <x v="23"/>
  </r>
  <r>
    <x v="2"/>
    <x v="2"/>
    <s v="BUDGET"/>
    <n v="115"/>
    <x v="0"/>
    <x v="6"/>
    <x v="252"/>
    <x v="252"/>
    <x v="28"/>
  </r>
  <r>
    <x v="2"/>
    <x v="0"/>
    <s v="BUDGET"/>
    <n v="115"/>
    <x v="0"/>
    <x v="7"/>
    <x v="253"/>
    <x v="253"/>
    <x v="2"/>
  </r>
  <r>
    <x v="2"/>
    <x v="1"/>
    <s v="BUDGET"/>
    <n v="115"/>
    <x v="0"/>
    <x v="7"/>
    <x v="254"/>
    <x v="254"/>
    <x v="23"/>
  </r>
  <r>
    <x v="2"/>
    <x v="2"/>
    <s v="BUDGET"/>
    <n v="115"/>
    <x v="0"/>
    <x v="7"/>
    <x v="255"/>
    <x v="255"/>
    <x v="28"/>
  </r>
  <r>
    <x v="2"/>
    <x v="0"/>
    <s v="BUDGET"/>
    <n v="115"/>
    <x v="1"/>
    <x v="0"/>
    <x v="256"/>
    <x v="256"/>
    <x v="17"/>
  </r>
  <r>
    <x v="2"/>
    <x v="1"/>
    <s v="BUDGET"/>
    <n v="115"/>
    <x v="1"/>
    <x v="0"/>
    <x v="257"/>
    <x v="257"/>
    <x v="14"/>
  </r>
  <r>
    <x v="2"/>
    <x v="2"/>
    <s v="BUDGET"/>
    <n v="115"/>
    <x v="1"/>
    <x v="0"/>
    <x v="258"/>
    <x v="258"/>
    <x v="36"/>
  </r>
  <r>
    <x v="2"/>
    <x v="0"/>
    <s v="BUDGET"/>
    <n v="115"/>
    <x v="1"/>
    <x v="1"/>
    <x v="259"/>
    <x v="259"/>
    <x v="14"/>
  </r>
  <r>
    <x v="2"/>
    <x v="1"/>
    <s v="BUDGET"/>
    <n v="115"/>
    <x v="1"/>
    <x v="1"/>
    <x v="260"/>
    <x v="260"/>
    <x v="22"/>
  </r>
  <r>
    <x v="2"/>
    <x v="2"/>
    <s v="BUDGET"/>
    <n v="115"/>
    <x v="1"/>
    <x v="1"/>
    <x v="261"/>
    <x v="261"/>
    <x v="36"/>
  </r>
  <r>
    <x v="2"/>
    <x v="0"/>
    <s v="BUDGET"/>
    <n v="115"/>
    <x v="1"/>
    <x v="2"/>
    <x v="170"/>
    <x v="170"/>
    <x v="19"/>
  </r>
  <r>
    <x v="2"/>
    <x v="1"/>
    <s v="BUDGET"/>
    <n v="115"/>
    <x v="1"/>
    <x v="2"/>
    <x v="142"/>
    <x v="142"/>
    <x v="46"/>
  </r>
  <r>
    <x v="2"/>
    <x v="2"/>
    <s v="BUDGET"/>
    <n v="115"/>
    <x v="1"/>
    <x v="2"/>
    <x v="262"/>
    <x v="262"/>
    <x v="36"/>
  </r>
  <r>
    <x v="2"/>
    <x v="0"/>
    <s v="BUDGET"/>
    <n v="115"/>
    <x v="1"/>
    <x v="3"/>
    <x v="263"/>
    <x v="263"/>
    <x v="7"/>
  </r>
  <r>
    <x v="2"/>
    <x v="1"/>
    <s v="BUDGET"/>
    <n v="115"/>
    <x v="1"/>
    <x v="3"/>
    <x v="264"/>
    <x v="264"/>
    <x v="47"/>
  </r>
  <r>
    <x v="2"/>
    <x v="2"/>
    <s v="BUDGET"/>
    <n v="115"/>
    <x v="1"/>
    <x v="3"/>
    <x v="265"/>
    <x v="265"/>
    <x v="36"/>
  </r>
  <r>
    <x v="2"/>
    <x v="0"/>
    <s v="BUDGET"/>
    <n v="115"/>
    <x v="1"/>
    <x v="4"/>
    <x v="266"/>
    <x v="266"/>
    <x v="1"/>
  </r>
  <r>
    <x v="2"/>
    <x v="1"/>
    <s v="BUDGET"/>
    <n v="115"/>
    <x v="1"/>
    <x v="4"/>
    <x v="267"/>
    <x v="267"/>
    <x v="48"/>
  </r>
  <r>
    <x v="2"/>
    <x v="2"/>
    <s v="BUDGET"/>
    <n v="115"/>
    <x v="1"/>
    <x v="4"/>
    <x v="268"/>
    <x v="268"/>
    <x v="36"/>
  </r>
  <r>
    <x v="2"/>
    <x v="0"/>
    <s v="BUDGET"/>
    <n v="115"/>
    <x v="1"/>
    <x v="5"/>
    <x v="269"/>
    <x v="269"/>
    <x v="15"/>
  </r>
  <r>
    <x v="2"/>
    <x v="1"/>
    <s v="BUDGET"/>
    <n v="115"/>
    <x v="1"/>
    <x v="5"/>
    <x v="270"/>
    <x v="270"/>
    <x v="23"/>
  </r>
  <r>
    <x v="2"/>
    <x v="2"/>
    <s v="BUDGET"/>
    <n v="115"/>
    <x v="1"/>
    <x v="5"/>
    <x v="271"/>
    <x v="271"/>
    <x v="36"/>
  </r>
  <r>
    <x v="2"/>
    <x v="0"/>
    <s v="BUDGET"/>
    <n v="115"/>
    <x v="1"/>
    <x v="6"/>
    <x v="272"/>
    <x v="272"/>
    <x v="15"/>
  </r>
  <r>
    <x v="2"/>
    <x v="1"/>
    <s v="BUDGET"/>
    <n v="115"/>
    <x v="1"/>
    <x v="6"/>
    <x v="254"/>
    <x v="254"/>
    <x v="23"/>
  </r>
  <r>
    <x v="2"/>
    <x v="2"/>
    <s v="BUDGET"/>
    <n v="115"/>
    <x v="1"/>
    <x v="6"/>
    <x v="43"/>
    <x v="43"/>
    <x v="36"/>
  </r>
  <r>
    <x v="2"/>
    <x v="0"/>
    <s v="BUDGET"/>
    <n v="115"/>
    <x v="1"/>
    <x v="7"/>
    <x v="163"/>
    <x v="163"/>
    <x v="16"/>
  </r>
  <r>
    <x v="2"/>
    <x v="1"/>
    <s v="BUDGET"/>
    <n v="115"/>
    <x v="1"/>
    <x v="7"/>
    <x v="273"/>
    <x v="273"/>
    <x v="23"/>
  </r>
  <r>
    <x v="2"/>
    <x v="2"/>
    <s v="BUDGET"/>
    <n v="115"/>
    <x v="1"/>
    <x v="7"/>
    <x v="115"/>
    <x v="115"/>
    <x v="36"/>
  </r>
  <r>
    <x v="2"/>
    <x v="0"/>
    <s v="BUDGET"/>
    <n v="115"/>
    <x v="2"/>
    <x v="0"/>
    <x v="274"/>
    <x v="274"/>
    <x v="14"/>
  </r>
  <r>
    <x v="2"/>
    <x v="1"/>
    <s v="BUDGET"/>
    <n v="115"/>
    <x v="2"/>
    <x v="0"/>
    <x v="275"/>
    <x v="275"/>
    <x v="49"/>
  </r>
  <r>
    <x v="2"/>
    <x v="2"/>
    <s v="BUDGET"/>
    <n v="115"/>
    <x v="2"/>
    <x v="0"/>
    <x v="276"/>
    <x v="276"/>
    <x v="10"/>
  </r>
  <r>
    <x v="2"/>
    <x v="0"/>
    <s v="BUDGET"/>
    <n v="115"/>
    <x v="2"/>
    <x v="1"/>
    <x v="277"/>
    <x v="277"/>
    <x v="46"/>
  </r>
  <r>
    <x v="2"/>
    <x v="1"/>
    <s v="BUDGET"/>
    <n v="115"/>
    <x v="2"/>
    <x v="1"/>
    <x v="278"/>
    <x v="278"/>
    <x v="50"/>
  </r>
  <r>
    <x v="2"/>
    <x v="2"/>
    <s v="BUDGET"/>
    <n v="115"/>
    <x v="2"/>
    <x v="1"/>
    <x v="279"/>
    <x v="279"/>
    <x v="10"/>
  </r>
  <r>
    <x v="2"/>
    <x v="0"/>
    <s v="BUDGET"/>
    <n v="115"/>
    <x v="2"/>
    <x v="2"/>
    <x v="280"/>
    <x v="280"/>
    <x v="17"/>
  </r>
  <r>
    <x v="2"/>
    <x v="1"/>
    <s v="BUDGET"/>
    <n v="115"/>
    <x v="2"/>
    <x v="2"/>
    <x v="281"/>
    <x v="281"/>
    <x v="11"/>
  </r>
  <r>
    <x v="2"/>
    <x v="2"/>
    <s v="BUDGET"/>
    <n v="115"/>
    <x v="2"/>
    <x v="2"/>
    <x v="282"/>
    <x v="282"/>
    <x v="10"/>
  </r>
  <r>
    <x v="2"/>
    <x v="0"/>
    <s v="BUDGET"/>
    <n v="115"/>
    <x v="2"/>
    <x v="3"/>
    <x v="283"/>
    <x v="283"/>
    <x v="49"/>
  </r>
  <r>
    <x v="2"/>
    <x v="1"/>
    <s v="BUDGET"/>
    <n v="115"/>
    <x v="2"/>
    <x v="3"/>
    <x v="284"/>
    <x v="284"/>
    <x v="32"/>
  </r>
  <r>
    <x v="2"/>
    <x v="2"/>
    <s v="BUDGET"/>
    <n v="115"/>
    <x v="2"/>
    <x v="3"/>
    <x v="285"/>
    <x v="285"/>
    <x v="10"/>
  </r>
  <r>
    <x v="2"/>
    <x v="0"/>
    <s v="BUDGET"/>
    <n v="115"/>
    <x v="2"/>
    <x v="4"/>
    <x v="286"/>
    <x v="286"/>
    <x v="19"/>
  </r>
  <r>
    <x v="2"/>
    <x v="1"/>
    <s v="BUDGET"/>
    <n v="115"/>
    <x v="2"/>
    <x v="4"/>
    <x v="287"/>
    <x v="287"/>
    <x v="21"/>
  </r>
  <r>
    <x v="2"/>
    <x v="2"/>
    <s v="BUDGET"/>
    <n v="115"/>
    <x v="2"/>
    <x v="4"/>
    <x v="288"/>
    <x v="288"/>
    <x v="10"/>
  </r>
  <r>
    <x v="2"/>
    <x v="0"/>
    <s v="BUDGET"/>
    <n v="115"/>
    <x v="2"/>
    <x v="5"/>
    <x v="289"/>
    <x v="289"/>
    <x v="5"/>
  </r>
  <r>
    <x v="2"/>
    <x v="1"/>
    <s v="BUDGET"/>
    <n v="115"/>
    <x v="2"/>
    <x v="5"/>
    <x v="290"/>
    <x v="290"/>
    <x v="23"/>
  </r>
  <r>
    <x v="2"/>
    <x v="2"/>
    <s v="BUDGET"/>
    <n v="115"/>
    <x v="2"/>
    <x v="5"/>
    <x v="291"/>
    <x v="291"/>
    <x v="10"/>
  </r>
  <r>
    <x v="2"/>
    <x v="0"/>
    <s v="BUDGET"/>
    <n v="115"/>
    <x v="2"/>
    <x v="6"/>
    <x v="6"/>
    <x v="6"/>
    <x v="47"/>
  </r>
  <r>
    <x v="2"/>
    <x v="1"/>
    <s v="BUDGET"/>
    <n v="115"/>
    <x v="2"/>
    <x v="6"/>
    <x v="292"/>
    <x v="292"/>
    <x v="23"/>
  </r>
  <r>
    <x v="2"/>
    <x v="2"/>
    <s v="BUDGET"/>
    <n v="115"/>
    <x v="2"/>
    <x v="6"/>
    <x v="293"/>
    <x v="293"/>
    <x v="10"/>
  </r>
  <r>
    <x v="2"/>
    <x v="0"/>
    <s v="BUDGET"/>
    <n v="115"/>
    <x v="2"/>
    <x v="7"/>
    <x v="294"/>
    <x v="294"/>
    <x v="15"/>
  </r>
  <r>
    <x v="2"/>
    <x v="1"/>
    <s v="BUDGET"/>
    <n v="115"/>
    <x v="2"/>
    <x v="7"/>
    <x v="229"/>
    <x v="229"/>
    <x v="23"/>
  </r>
  <r>
    <x v="2"/>
    <x v="2"/>
    <s v="BUDGET"/>
    <n v="115"/>
    <x v="2"/>
    <x v="7"/>
    <x v="295"/>
    <x v="295"/>
    <x v="10"/>
  </r>
  <r>
    <x v="2"/>
    <x v="0"/>
    <s v="BUDGET"/>
    <n v="115"/>
    <x v="3"/>
    <x v="0"/>
    <x v="296"/>
    <x v="296"/>
    <x v="13"/>
  </r>
  <r>
    <x v="2"/>
    <x v="1"/>
    <s v="BUDGET"/>
    <n v="115"/>
    <x v="3"/>
    <x v="0"/>
    <x v="297"/>
    <x v="297"/>
    <x v="51"/>
  </r>
  <r>
    <x v="2"/>
    <x v="2"/>
    <s v="BUDGET"/>
    <n v="115"/>
    <x v="3"/>
    <x v="0"/>
    <x v="298"/>
    <x v="298"/>
    <x v="43"/>
  </r>
  <r>
    <x v="2"/>
    <x v="0"/>
    <s v="BUDGET"/>
    <n v="115"/>
    <x v="3"/>
    <x v="1"/>
    <x v="299"/>
    <x v="299"/>
    <x v="17"/>
  </r>
  <r>
    <x v="2"/>
    <x v="1"/>
    <s v="BUDGET"/>
    <n v="115"/>
    <x v="3"/>
    <x v="1"/>
    <x v="300"/>
    <x v="300"/>
    <x v="18"/>
  </r>
  <r>
    <x v="2"/>
    <x v="2"/>
    <s v="BUDGET"/>
    <n v="115"/>
    <x v="3"/>
    <x v="1"/>
    <x v="301"/>
    <x v="301"/>
    <x v="43"/>
  </r>
  <r>
    <x v="2"/>
    <x v="0"/>
    <s v="BUDGET"/>
    <n v="115"/>
    <x v="3"/>
    <x v="2"/>
    <x v="302"/>
    <x v="302"/>
    <x v="52"/>
  </r>
  <r>
    <x v="2"/>
    <x v="1"/>
    <s v="BUDGET"/>
    <n v="115"/>
    <x v="3"/>
    <x v="2"/>
    <x v="303"/>
    <x v="303"/>
    <x v="32"/>
  </r>
  <r>
    <x v="2"/>
    <x v="2"/>
    <s v="BUDGET"/>
    <n v="115"/>
    <x v="3"/>
    <x v="2"/>
    <x v="304"/>
    <x v="304"/>
    <x v="43"/>
  </r>
  <r>
    <x v="2"/>
    <x v="0"/>
    <s v="BUDGET"/>
    <n v="115"/>
    <x v="3"/>
    <x v="3"/>
    <x v="305"/>
    <x v="305"/>
    <x v="49"/>
  </r>
  <r>
    <x v="2"/>
    <x v="1"/>
    <s v="BUDGET"/>
    <n v="115"/>
    <x v="3"/>
    <x v="3"/>
    <x v="306"/>
    <x v="306"/>
    <x v="34"/>
  </r>
  <r>
    <x v="2"/>
    <x v="2"/>
    <s v="BUDGET"/>
    <n v="115"/>
    <x v="3"/>
    <x v="3"/>
    <x v="307"/>
    <x v="307"/>
    <x v="43"/>
  </r>
  <r>
    <x v="2"/>
    <x v="0"/>
    <s v="BUDGET"/>
    <n v="115"/>
    <x v="3"/>
    <x v="4"/>
    <x v="308"/>
    <x v="308"/>
    <x v="44"/>
  </r>
  <r>
    <x v="2"/>
    <x v="1"/>
    <s v="BUDGET"/>
    <n v="115"/>
    <x v="3"/>
    <x v="4"/>
    <x v="309"/>
    <x v="309"/>
    <x v="33"/>
  </r>
  <r>
    <x v="2"/>
    <x v="2"/>
    <s v="BUDGET"/>
    <n v="115"/>
    <x v="3"/>
    <x v="4"/>
    <x v="310"/>
    <x v="310"/>
    <x v="43"/>
  </r>
  <r>
    <x v="2"/>
    <x v="0"/>
    <s v="BUDGET"/>
    <n v="115"/>
    <x v="3"/>
    <x v="5"/>
    <x v="311"/>
    <x v="311"/>
    <x v="22"/>
  </r>
  <r>
    <x v="2"/>
    <x v="1"/>
    <s v="BUDGET"/>
    <n v="115"/>
    <x v="3"/>
    <x v="5"/>
    <x v="312"/>
    <x v="312"/>
    <x v="23"/>
  </r>
  <r>
    <x v="2"/>
    <x v="2"/>
    <s v="BUDGET"/>
    <n v="115"/>
    <x v="3"/>
    <x v="5"/>
    <x v="313"/>
    <x v="313"/>
    <x v="43"/>
  </r>
  <r>
    <x v="2"/>
    <x v="0"/>
    <s v="BUDGET"/>
    <n v="115"/>
    <x v="3"/>
    <x v="6"/>
    <x v="314"/>
    <x v="314"/>
    <x v="17"/>
  </r>
  <r>
    <x v="2"/>
    <x v="1"/>
    <s v="BUDGET"/>
    <n v="115"/>
    <x v="3"/>
    <x v="6"/>
    <x v="315"/>
    <x v="315"/>
    <x v="23"/>
  </r>
  <r>
    <x v="2"/>
    <x v="2"/>
    <s v="BUDGET"/>
    <n v="115"/>
    <x v="3"/>
    <x v="6"/>
    <x v="316"/>
    <x v="316"/>
    <x v="43"/>
  </r>
  <r>
    <x v="2"/>
    <x v="0"/>
    <s v="BUDGET"/>
    <n v="115"/>
    <x v="3"/>
    <x v="7"/>
    <x v="67"/>
    <x v="67"/>
    <x v="19"/>
  </r>
  <r>
    <x v="2"/>
    <x v="1"/>
    <s v="BUDGET"/>
    <n v="115"/>
    <x v="3"/>
    <x v="7"/>
    <x v="23"/>
    <x v="23"/>
    <x v="23"/>
  </r>
  <r>
    <x v="2"/>
    <x v="2"/>
    <s v="BUDGET"/>
    <n v="115"/>
    <x v="3"/>
    <x v="7"/>
    <x v="317"/>
    <x v="317"/>
    <x v="43"/>
  </r>
  <r>
    <x v="2"/>
    <x v="0"/>
    <s v="BUDGET"/>
    <n v="115"/>
    <x v="4"/>
    <x v="0"/>
    <x v="318"/>
    <x v="318"/>
    <x v="49"/>
  </r>
  <r>
    <x v="2"/>
    <x v="1"/>
    <s v="BUDGET"/>
    <n v="115"/>
    <x v="4"/>
    <x v="0"/>
    <x v="319"/>
    <x v="319"/>
    <x v="50"/>
  </r>
  <r>
    <x v="2"/>
    <x v="2"/>
    <s v="BUDGET"/>
    <n v="115"/>
    <x v="4"/>
    <x v="0"/>
    <x v="320"/>
    <x v="320"/>
    <x v="4"/>
  </r>
  <r>
    <x v="2"/>
    <x v="0"/>
    <s v="BUDGET"/>
    <n v="115"/>
    <x v="4"/>
    <x v="1"/>
    <x v="321"/>
    <x v="321"/>
    <x v="52"/>
  </r>
  <r>
    <x v="2"/>
    <x v="1"/>
    <s v="BUDGET"/>
    <n v="115"/>
    <x v="4"/>
    <x v="1"/>
    <x v="322"/>
    <x v="322"/>
    <x v="25"/>
  </r>
  <r>
    <x v="2"/>
    <x v="2"/>
    <s v="BUDGET"/>
    <n v="115"/>
    <x v="4"/>
    <x v="1"/>
    <x v="323"/>
    <x v="323"/>
    <x v="4"/>
  </r>
  <r>
    <x v="2"/>
    <x v="0"/>
    <s v="BUDGET"/>
    <n v="115"/>
    <x v="4"/>
    <x v="2"/>
    <x v="324"/>
    <x v="324"/>
    <x v="53"/>
  </r>
  <r>
    <x v="2"/>
    <x v="1"/>
    <s v="BUDGET"/>
    <n v="115"/>
    <x v="4"/>
    <x v="2"/>
    <x v="325"/>
    <x v="325"/>
    <x v="25"/>
  </r>
  <r>
    <x v="2"/>
    <x v="2"/>
    <s v="BUDGET"/>
    <n v="115"/>
    <x v="4"/>
    <x v="2"/>
    <x v="326"/>
    <x v="326"/>
    <x v="4"/>
  </r>
  <r>
    <x v="2"/>
    <x v="0"/>
    <s v="BUDGET"/>
    <n v="115"/>
    <x v="4"/>
    <x v="3"/>
    <x v="327"/>
    <x v="327"/>
    <x v="51"/>
  </r>
  <r>
    <x v="2"/>
    <x v="1"/>
    <s v="BUDGET"/>
    <n v="115"/>
    <x v="4"/>
    <x v="3"/>
    <x v="328"/>
    <x v="328"/>
    <x v="54"/>
  </r>
  <r>
    <x v="2"/>
    <x v="2"/>
    <s v="BUDGET"/>
    <n v="115"/>
    <x v="4"/>
    <x v="3"/>
    <x v="329"/>
    <x v="329"/>
    <x v="4"/>
  </r>
  <r>
    <x v="2"/>
    <x v="0"/>
    <s v="BUDGET"/>
    <n v="115"/>
    <x v="4"/>
    <x v="4"/>
    <x v="330"/>
    <x v="330"/>
    <x v="44"/>
  </r>
  <r>
    <x v="2"/>
    <x v="1"/>
    <s v="BUDGET"/>
    <n v="115"/>
    <x v="4"/>
    <x v="4"/>
    <x v="331"/>
    <x v="331"/>
    <x v="55"/>
  </r>
  <r>
    <x v="2"/>
    <x v="2"/>
    <s v="BUDGET"/>
    <n v="115"/>
    <x v="4"/>
    <x v="4"/>
    <x v="332"/>
    <x v="332"/>
    <x v="4"/>
  </r>
  <r>
    <x v="2"/>
    <x v="0"/>
    <s v="BUDGET"/>
    <n v="115"/>
    <x v="4"/>
    <x v="5"/>
    <x v="333"/>
    <x v="333"/>
    <x v="56"/>
  </r>
  <r>
    <x v="2"/>
    <x v="1"/>
    <s v="BUDGET"/>
    <n v="115"/>
    <x v="4"/>
    <x v="5"/>
    <x v="334"/>
    <x v="334"/>
    <x v="23"/>
  </r>
  <r>
    <x v="2"/>
    <x v="2"/>
    <s v="BUDGET"/>
    <n v="115"/>
    <x v="4"/>
    <x v="5"/>
    <x v="335"/>
    <x v="335"/>
    <x v="4"/>
  </r>
  <r>
    <x v="2"/>
    <x v="0"/>
    <s v="BUDGET"/>
    <n v="115"/>
    <x v="4"/>
    <x v="6"/>
    <x v="336"/>
    <x v="336"/>
    <x v="46"/>
  </r>
  <r>
    <x v="2"/>
    <x v="1"/>
    <s v="BUDGET"/>
    <n v="115"/>
    <x v="4"/>
    <x v="6"/>
    <x v="337"/>
    <x v="337"/>
    <x v="23"/>
  </r>
  <r>
    <x v="2"/>
    <x v="2"/>
    <s v="BUDGET"/>
    <n v="115"/>
    <x v="4"/>
    <x v="6"/>
    <x v="231"/>
    <x v="231"/>
    <x v="4"/>
  </r>
  <r>
    <x v="2"/>
    <x v="0"/>
    <s v="BUDGET"/>
    <n v="115"/>
    <x v="4"/>
    <x v="7"/>
    <x v="338"/>
    <x v="338"/>
    <x v="44"/>
  </r>
  <r>
    <x v="2"/>
    <x v="1"/>
    <s v="BUDGET"/>
    <n v="115"/>
    <x v="4"/>
    <x v="7"/>
    <x v="161"/>
    <x v="161"/>
    <x v="23"/>
  </r>
  <r>
    <x v="2"/>
    <x v="2"/>
    <s v="BUDGET"/>
    <n v="115"/>
    <x v="4"/>
    <x v="7"/>
    <x v="207"/>
    <x v="207"/>
    <x v="4"/>
  </r>
  <r>
    <x v="3"/>
    <x v="0"/>
    <s v="BUDGET"/>
    <n v="297"/>
    <x v="0"/>
    <x v="0"/>
    <x v="339"/>
    <x v="339"/>
    <x v="57"/>
  </r>
  <r>
    <x v="3"/>
    <x v="1"/>
    <s v="BUDGET"/>
    <n v="297"/>
    <x v="0"/>
    <x v="0"/>
    <x v="340"/>
    <x v="340"/>
    <x v="58"/>
  </r>
  <r>
    <x v="3"/>
    <x v="2"/>
    <s v="BUDGET"/>
    <n v="297"/>
    <x v="0"/>
    <x v="0"/>
    <x v="341"/>
    <x v="341"/>
    <x v="16"/>
  </r>
  <r>
    <x v="3"/>
    <x v="0"/>
    <s v="BUDGET"/>
    <n v="297"/>
    <x v="0"/>
    <x v="1"/>
    <x v="342"/>
    <x v="342"/>
    <x v="59"/>
  </r>
  <r>
    <x v="3"/>
    <x v="1"/>
    <s v="BUDGET"/>
    <n v="297"/>
    <x v="0"/>
    <x v="1"/>
    <x v="343"/>
    <x v="343"/>
    <x v="58"/>
  </r>
  <r>
    <x v="3"/>
    <x v="2"/>
    <s v="BUDGET"/>
    <n v="297"/>
    <x v="0"/>
    <x v="1"/>
    <x v="344"/>
    <x v="344"/>
    <x v="16"/>
  </r>
  <r>
    <x v="3"/>
    <x v="0"/>
    <s v="BUDGET"/>
    <n v="297"/>
    <x v="0"/>
    <x v="2"/>
    <x v="345"/>
    <x v="345"/>
    <x v="60"/>
  </r>
  <r>
    <x v="3"/>
    <x v="1"/>
    <s v="BUDGET"/>
    <n v="297"/>
    <x v="0"/>
    <x v="2"/>
    <x v="346"/>
    <x v="346"/>
    <x v="58"/>
  </r>
  <r>
    <x v="3"/>
    <x v="2"/>
    <s v="BUDGET"/>
    <n v="297"/>
    <x v="0"/>
    <x v="2"/>
    <x v="347"/>
    <x v="347"/>
    <x v="16"/>
  </r>
  <r>
    <x v="3"/>
    <x v="0"/>
    <s v="BUDGET"/>
    <n v="297"/>
    <x v="0"/>
    <x v="3"/>
    <x v="348"/>
    <x v="348"/>
    <x v="61"/>
  </r>
  <r>
    <x v="3"/>
    <x v="1"/>
    <s v="BUDGET"/>
    <n v="297"/>
    <x v="0"/>
    <x v="3"/>
    <x v="349"/>
    <x v="349"/>
    <x v="62"/>
  </r>
  <r>
    <x v="3"/>
    <x v="2"/>
    <s v="BUDGET"/>
    <n v="297"/>
    <x v="0"/>
    <x v="3"/>
    <x v="350"/>
    <x v="350"/>
    <x v="16"/>
  </r>
  <r>
    <x v="3"/>
    <x v="0"/>
    <s v="BUDGET"/>
    <n v="297"/>
    <x v="0"/>
    <x v="4"/>
    <x v="351"/>
    <x v="351"/>
    <x v="63"/>
  </r>
  <r>
    <x v="3"/>
    <x v="1"/>
    <s v="BUDGET"/>
    <n v="297"/>
    <x v="0"/>
    <x v="4"/>
    <x v="352"/>
    <x v="352"/>
    <x v="58"/>
  </r>
  <r>
    <x v="3"/>
    <x v="2"/>
    <s v="BUDGET"/>
    <n v="297"/>
    <x v="0"/>
    <x v="4"/>
    <x v="353"/>
    <x v="353"/>
    <x v="14"/>
  </r>
  <r>
    <x v="3"/>
    <x v="0"/>
    <s v="BUDGET"/>
    <n v="297"/>
    <x v="0"/>
    <x v="5"/>
    <x v="354"/>
    <x v="354"/>
    <x v="64"/>
  </r>
  <r>
    <x v="3"/>
    <x v="1"/>
    <s v="BUDGET"/>
    <n v="297"/>
    <x v="0"/>
    <x v="5"/>
    <x v="355"/>
    <x v="355"/>
    <x v="16"/>
  </r>
  <r>
    <x v="3"/>
    <x v="2"/>
    <s v="BUDGET"/>
    <n v="297"/>
    <x v="0"/>
    <x v="5"/>
    <x v="356"/>
    <x v="356"/>
    <x v="16"/>
  </r>
  <r>
    <x v="3"/>
    <x v="0"/>
    <s v="BUDGET"/>
    <n v="297"/>
    <x v="0"/>
    <x v="6"/>
    <x v="357"/>
    <x v="357"/>
    <x v="65"/>
  </r>
  <r>
    <x v="3"/>
    <x v="1"/>
    <s v="BUDGET"/>
    <n v="297"/>
    <x v="0"/>
    <x v="6"/>
    <x v="358"/>
    <x v="358"/>
    <x v="16"/>
  </r>
  <r>
    <x v="3"/>
    <x v="2"/>
    <s v="BUDGET"/>
    <n v="297"/>
    <x v="0"/>
    <x v="6"/>
    <x v="359"/>
    <x v="359"/>
    <x v="16"/>
  </r>
  <r>
    <x v="3"/>
    <x v="0"/>
    <s v="BUDGET"/>
    <n v="297"/>
    <x v="0"/>
    <x v="7"/>
    <x v="360"/>
    <x v="360"/>
    <x v="66"/>
  </r>
  <r>
    <x v="3"/>
    <x v="1"/>
    <s v="BUDGET"/>
    <n v="297"/>
    <x v="0"/>
    <x v="7"/>
    <x v="361"/>
    <x v="361"/>
    <x v="16"/>
  </r>
  <r>
    <x v="3"/>
    <x v="2"/>
    <s v="BUDGET"/>
    <n v="297"/>
    <x v="0"/>
    <x v="7"/>
    <x v="362"/>
    <x v="362"/>
    <x v="16"/>
  </r>
  <r>
    <x v="3"/>
    <x v="0"/>
    <s v="BUDGET"/>
    <n v="297"/>
    <x v="1"/>
    <x v="0"/>
    <x v="363"/>
    <x v="363"/>
    <x v="67"/>
  </r>
  <r>
    <x v="3"/>
    <x v="1"/>
    <s v="BUDGET"/>
    <n v="297"/>
    <x v="1"/>
    <x v="0"/>
    <x v="364"/>
    <x v="364"/>
    <x v="68"/>
  </r>
  <r>
    <x v="3"/>
    <x v="2"/>
    <s v="BUDGET"/>
    <n v="297"/>
    <x v="1"/>
    <x v="0"/>
    <x v="365"/>
    <x v="365"/>
    <x v="1"/>
  </r>
  <r>
    <x v="3"/>
    <x v="0"/>
    <s v="BUDGET"/>
    <n v="297"/>
    <x v="1"/>
    <x v="1"/>
    <x v="366"/>
    <x v="366"/>
    <x v="69"/>
  </r>
  <r>
    <x v="3"/>
    <x v="1"/>
    <s v="BUDGET"/>
    <n v="297"/>
    <x v="1"/>
    <x v="1"/>
    <x v="367"/>
    <x v="367"/>
    <x v="70"/>
  </r>
  <r>
    <x v="3"/>
    <x v="2"/>
    <s v="BUDGET"/>
    <n v="297"/>
    <x v="1"/>
    <x v="1"/>
    <x v="368"/>
    <x v="368"/>
    <x v="1"/>
  </r>
  <r>
    <x v="3"/>
    <x v="0"/>
    <s v="BUDGET"/>
    <n v="297"/>
    <x v="1"/>
    <x v="2"/>
    <x v="369"/>
    <x v="369"/>
    <x v="71"/>
  </r>
  <r>
    <x v="3"/>
    <x v="1"/>
    <s v="BUDGET"/>
    <n v="297"/>
    <x v="1"/>
    <x v="2"/>
    <x v="370"/>
    <x v="370"/>
    <x v="72"/>
  </r>
  <r>
    <x v="3"/>
    <x v="2"/>
    <s v="BUDGET"/>
    <n v="297"/>
    <x v="1"/>
    <x v="2"/>
    <x v="371"/>
    <x v="371"/>
    <x v="1"/>
  </r>
  <r>
    <x v="3"/>
    <x v="0"/>
    <s v="BUDGET"/>
    <n v="297"/>
    <x v="1"/>
    <x v="3"/>
    <x v="372"/>
    <x v="372"/>
    <x v="67"/>
  </r>
  <r>
    <x v="3"/>
    <x v="1"/>
    <s v="BUDGET"/>
    <n v="297"/>
    <x v="1"/>
    <x v="3"/>
    <x v="373"/>
    <x v="373"/>
    <x v="68"/>
  </r>
  <r>
    <x v="3"/>
    <x v="2"/>
    <s v="BUDGET"/>
    <n v="297"/>
    <x v="1"/>
    <x v="3"/>
    <x v="374"/>
    <x v="374"/>
    <x v="1"/>
  </r>
  <r>
    <x v="3"/>
    <x v="0"/>
    <s v="BUDGET"/>
    <n v="297"/>
    <x v="1"/>
    <x v="4"/>
    <x v="375"/>
    <x v="375"/>
    <x v="69"/>
  </r>
  <r>
    <x v="3"/>
    <x v="1"/>
    <s v="BUDGET"/>
    <n v="297"/>
    <x v="1"/>
    <x v="4"/>
    <x v="376"/>
    <x v="376"/>
    <x v="73"/>
  </r>
  <r>
    <x v="3"/>
    <x v="2"/>
    <s v="BUDGET"/>
    <n v="297"/>
    <x v="1"/>
    <x v="4"/>
    <x v="377"/>
    <x v="377"/>
    <x v="19"/>
  </r>
  <r>
    <x v="3"/>
    <x v="0"/>
    <s v="BUDGET"/>
    <n v="297"/>
    <x v="1"/>
    <x v="5"/>
    <x v="378"/>
    <x v="378"/>
    <x v="71"/>
  </r>
  <r>
    <x v="3"/>
    <x v="1"/>
    <s v="BUDGET"/>
    <n v="297"/>
    <x v="1"/>
    <x v="5"/>
    <x v="379"/>
    <x v="379"/>
    <x v="15"/>
  </r>
  <r>
    <x v="3"/>
    <x v="2"/>
    <s v="BUDGET"/>
    <n v="297"/>
    <x v="1"/>
    <x v="5"/>
    <x v="380"/>
    <x v="380"/>
    <x v="1"/>
  </r>
  <r>
    <x v="3"/>
    <x v="0"/>
    <s v="BUDGET"/>
    <n v="297"/>
    <x v="1"/>
    <x v="6"/>
    <x v="31"/>
    <x v="31"/>
    <x v="74"/>
  </r>
  <r>
    <x v="3"/>
    <x v="1"/>
    <s v="BUDGET"/>
    <n v="297"/>
    <x v="1"/>
    <x v="6"/>
    <x v="381"/>
    <x v="381"/>
    <x v="19"/>
  </r>
  <r>
    <x v="3"/>
    <x v="2"/>
    <s v="BUDGET"/>
    <n v="297"/>
    <x v="1"/>
    <x v="6"/>
    <x v="382"/>
    <x v="382"/>
    <x v="1"/>
  </r>
  <r>
    <x v="3"/>
    <x v="0"/>
    <s v="BUDGET"/>
    <n v="297"/>
    <x v="1"/>
    <x v="7"/>
    <x v="383"/>
    <x v="383"/>
    <x v="75"/>
  </r>
  <r>
    <x v="3"/>
    <x v="1"/>
    <s v="BUDGET"/>
    <n v="297"/>
    <x v="1"/>
    <x v="7"/>
    <x v="6"/>
    <x v="6"/>
    <x v="19"/>
  </r>
  <r>
    <x v="3"/>
    <x v="2"/>
    <s v="BUDGET"/>
    <n v="297"/>
    <x v="1"/>
    <x v="7"/>
    <x v="384"/>
    <x v="384"/>
    <x v="1"/>
  </r>
  <r>
    <x v="3"/>
    <x v="0"/>
    <s v="BUDGET"/>
    <n v="297"/>
    <x v="2"/>
    <x v="0"/>
    <x v="385"/>
    <x v="385"/>
    <x v="76"/>
  </r>
  <r>
    <x v="3"/>
    <x v="1"/>
    <s v="BUDGET"/>
    <n v="297"/>
    <x v="2"/>
    <x v="0"/>
    <x v="386"/>
    <x v="386"/>
    <x v="77"/>
  </r>
  <r>
    <x v="3"/>
    <x v="2"/>
    <s v="BUDGET"/>
    <n v="297"/>
    <x v="2"/>
    <x v="0"/>
    <x v="387"/>
    <x v="387"/>
    <x v="56"/>
  </r>
  <r>
    <x v="3"/>
    <x v="0"/>
    <s v="BUDGET"/>
    <n v="297"/>
    <x v="2"/>
    <x v="1"/>
    <x v="388"/>
    <x v="388"/>
    <x v="78"/>
  </r>
  <r>
    <x v="3"/>
    <x v="1"/>
    <s v="BUDGET"/>
    <n v="297"/>
    <x v="2"/>
    <x v="1"/>
    <x v="389"/>
    <x v="389"/>
    <x v="73"/>
  </r>
  <r>
    <x v="3"/>
    <x v="2"/>
    <s v="BUDGET"/>
    <n v="297"/>
    <x v="2"/>
    <x v="1"/>
    <x v="390"/>
    <x v="390"/>
    <x v="13"/>
  </r>
  <r>
    <x v="3"/>
    <x v="0"/>
    <s v="BUDGET"/>
    <n v="297"/>
    <x v="2"/>
    <x v="2"/>
    <x v="391"/>
    <x v="391"/>
    <x v="78"/>
  </r>
  <r>
    <x v="3"/>
    <x v="1"/>
    <s v="BUDGET"/>
    <n v="297"/>
    <x v="2"/>
    <x v="2"/>
    <x v="392"/>
    <x v="392"/>
    <x v="79"/>
  </r>
  <r>
    <x v="3"/>
    <x v="2"/>
    <s v="BUDGET"/>
    <n v="297"/>
    <x v="2"/>
    <x v="2"/>
    <x v="393"/>
    <x v="393"/>
    <x v="13"/>
  </r>
  <r>
    <x v="3"/>
    <x v="0"/>
    <s v="BUDGET"/>
    <n v="297"/>
    <x v="2"/>
    <x v="3"/>
    <x v="394"/>
    <x v="394"/>
    <x v="80"/>
  </r>
  <r>
    <x v="3"/>
    <x v="1"/>
    <s v="BUDGET"/>
    <n v="297"/>
    <x v="2"/>
    <x v="3"/>
    <x v="395"/>
    <x v="395"/>
    <x v="81"/>
  </r>
  <r>
    <x v="3"/>
    <x v="2"/>
    <s v="BUDGET"/>
    <n v="297"/>
    <x v="2"/>
    <x v="3"/>
    <x v="396"/>
    <x v="396"/>
    <x v="13"/>
  </r>
  <r>
    <x v="3"/>
    <x v="0"/>
    <s v="BUDGET"/>
    <n v="297"/>
    <x v="2"/>
    <x v="4"/>
    <x v="397"/>
    <x v="397"/>
    <x v="82"/>
  </r>
  <r>
    <x v="3"/>
    <x v="1"/>
    <s v="BUDGET"/>
    <n v="297"/>
    <x v="2"/>
    <x v="4"/>
    <x v="398"/>
    <x v="398"/>
    <x v="83"/>
  </r>
  <r>
    <x v="3"/>
    <x v="2"/>
    <s v="BUDGET"/>
    <n v="297"/>
    <x v="2"/>
    <x v="4"/>
    <x v="399"/>
    <x v="399"/>
    <x v="52"/>
  </r>
  <r>
    <x v="3"/>
    <x v="0"/>
    <s v="BUDGET"/>
    <n v="297"/>
    <x v="2"/>
    <x v="5"/>
    <x v="400"/>
    <x v="400"/>
    <x v="82"/>
  </r>
  <r>
    <x v="3"/>
    <x v="1"/>
    <s v="BUDGET"/>
    <n v="297"/>
    <x v="2"/>
    <x v="5"/>
    <x v="401"/>
    <x v="401"/>
    <x v="53"/>
  </r>
  <r>
    <x v="3"/>
    <x v="2"/>
    <s v="BUDGET"/>
    <n v="297"/>
    <x v="2"/>
    <x v="5"/>
    <x v="402"/>
    <x v="402"/>
    <x v="13"/>
  </r>
  <r>
    <x v="3"/>
    <x v="0"/>
    <s v="BUDGET"/>
    <n v="297"/>
    <x v="2"/>
    <x v="6"/>
    <x v="403"/>
    <x v="403"/>
    <x v="66"/>
  </r>
  <r>
    <x v="3"/>
    <x v="1"/>
    <s v="BUDGET"/>
    <n v="297"/>
    <x v="2"/>
    <x v="6"/>
    <x v="404"/>
    <x v="404"/>
    <x v="11"/>
  </r>
  <r>
    <x v="3"/>
    <x v="2"/>
    <s v="BUDGET"/>
    <n v="297"/>
    <x v="2"/>
    <x v="6"/>
    <x v="405"/>
    <x v="405"/>
    <x v="13"/>
  </r>
  <r>
    <x v="3"/>
    <x v="0"/>
    <s v="BUDGET"/>
    <n v="297"/>
    <x v="2"/>
    <x v="7"/>
    <x v="406"/>
    <x v="406"/>
    <x v="84"/>
  </r>
  <r>
    <x v="3"/>
    <x v="1"/>
    <s v="BUDGET"/>
    <n v="297"/>
    <x v="2"/>
    <x v="7"/>
    <x v="43"/>
    <x v="43"/>
    <x v="53"/>
  </r>
  <r>
    <x v="3"/>
    <x v="2"/>
    <s v="BUDGET"/>
    <n v="297"/>
    <x v="2"/>
    <x v="7"/>
    <x v="407"/>
    <x v="407"/>
    <x v="13"/>
  </r>
  <r>
    <x v="3"/>
    <x v="0"/>
    <s v="BUDGET"/>
    <n v="297"/>
    <x v="3"/>
    <x v="0"/>
    <x v="408"/>
    <x v="408"/>
    <x v="85"/>
  </r>
  <r>
    <x v="3"/>
    <x v="1"/>
    <s v="BUDGET"/>
    <n v="297"/>
    <x v="3"/>
    <x v="0"/>
    <x v="409"/>
    <x v="409"/>
    <x v="86"/>
  </r>
  <r>
    <x v="3"/>
    <x v="2"/>
    <s v="BUDGET"/>
    <n v="297"/>
    <x v="3"/>
    <x v="0"/>
    <x v="410"/>
    <x v="410"/>
    <x v="44"/>
  </r>
  <r>
    <x v="3"/>
    <x v="0"/>
    <s v="BUDGET"/>
    <n v="297"/>
    <x v="3"/>
    <x v="1"/>
    <x v="411"/>
    <x v="411"/>
    <x v="74"/>
  </r>
  <r>
    <x v="3"/>
    <x v="1"/>
    <s v="BUDGET"/>
    <n v="297"/>
    <x v="3"/>
    <x v="1"/>
    <x v="412"/>
    <x v="412"/>
    <x v="87"/>
  </r>
  <r>
    <x v="3"/>
    <x v="2"/>
    <s v="BUDGET"/>
    <n v="297"/>
    <x v="3"/>
    <x v="1"/>
    <x v="413"/>
    <x v="413"/>
    <x v="47"/>
  </r>
  <r>
    <x v="3"/>
    <x v="0"/>
    <s v="BUDGET"/>
    <n v="297"/>
    <x v="3"/>
    <x v="2"/>
    <x v="414"/>
    <x v="414"/>
    <x v="76"/>
  </r>
  <r>
    <x v="3"/>
    <x v="1"/>
    <s v="BUDGET"/>
    <n v="297"/>
    <x v="3"/>
    <x v="2"/>
    <x v="415"/>
    <x v="415"/>
    <x v="88"/>
  </r>
  <r>
    <x v="3"/>
    <x v="2"/>
    <s v="BUDGET"/>
    <n v="297"/>
    <x v="3"/>
    <x v="2"/>
    <x v="416"/>
    <x v="416"/>
    <x v="47"/>
  </r>
  <r>
    <x v="3"/>
    <x v="0"/>
    <s v="BUDGET"/>
    <n v="297"/>
    <x v="3"/>
    <x v="3"/>
    <x v="417"/>
    <x v="417"/>
    <x v="89"/>
  </r>
  <r>
    <x v="3"/>
    <x v="1"/>
    <s v="BUDGET"/>
    <n v="297"/>
    <x v="3"/>
    <x v="3"/>
    <x v="418"/>
    <x v="418"/>
    <x v="90"/>
  </r>
  <r>
    <x v="3"/>
    <x v="2"/>
    <s v="BUDGET"/>
    <n v="297"/>
    <x v="3"/>
    <x v="3"/>
    <x v="419"/>
    <x v="419"/>
    <x v="47"/>
  </r>
  <r>
    <x v="3"/>
    <x v="0"/>
    <s v="BUDGET"/>
    <n v="297"/>
    <x v="3"/>
    <x v="4"/>
    <x v="420"/>
    <x v="420"/>
    <x v="91"/>
  </r>
  <r>
    <x v="3"/>
    <x v="1"/>
    <s v="BUDGET"/>
    <n v="297"/>
    <x v="3"/>
    <x v="4"/>
    <x v="421"/>
    <x v="421"/>
    <x v="92"/>
  </r>
  <r>
    <x v="3"/>
    <x v="2"/>
    <s v="BUDGET"/>
    <n v="297"/>
    <x v="3"/>
    <x v="4"/>
    <x v="422"/>
    <x v="422"/>
    <x v="49"/>
  </r>
  <r>
    <x v="3"/>
    <x v="0"/>
    <s v="BUDGET"/>
    <n v="297"/>
    <x v="3"/>
    <x v="5"/>
    <x v="423"/>
    <x v="423"/>
    <x v="78"/>
  </r>
  <r>
    <x v="3"/>
    <x v="1"/>
    <s v="BUDGET"/>
    <n v="297"/>
    <x v="3"/>
    <x v="5"/>
    <x v="424"/>
    <x v="424"/>
    <x v="93"/>
  </r>
  <r>
    <x v="3"/>
    <x v="2"/>
    <s v="BUDGET"/>
    <n v="297"/>
    <x v="3"/>
    <x v="5"/>
    <x v="425"/>
    <x v="425"/>
    <x v="47"/>
  </r>
  <r>
    <x v="3"/>
    <x v="0"/>
    <s v="BUDGET"/>
    <n v="297"/>
    <x v="3"/>
    <x v="6"/>
    <x v="24"/>
    <x v="24"/>
    <x v="71"/>
  </r>
  <r>
    <x v="3"/>
    <x v="1"/>
    <s v="BUDGET"/>
    <n v="297"/>
    <x v="3"/>
    <x v="6"/>
    <x v="426"/>
    <x v="426"/>
    <x v="40"/>
  </r>
  <r>
    <x v="3"/>
    <x v="2"/>
    <s v="BUDGET"/>
    <n v="297"/>
    <x v="3"/>
    <x v="6"/>
    <x v="427"/>
    <x v="427"/>
    <x v="47"/>
  </r>
  <r>
    <x v="3"/>
    <x v="0"/>
    <s v="BUDGET"/>
    <n v="297"/>
    <x v="3"/>
    <x v="7"/>
    <x v="428"/>
    <x v="428"/>
    <x v="91"/>
  </r>
  <r>
    <x v="3"/>
    <x v="1"/>
    <s v="BUDGET"/>
    <n v="297"/>
    <x v="3"/>
    <x v="7"/>
    <x v="427"/>
    <x v="427"/>
    <x v="94"/>
  </r>
  <r>
    <x v="3"/>
    <x v="2"/>
    <s v="BUDGET"/>
    <n v="297"/>
    <x v="3"/>
    <x v="7"/>
    <x v="139"/>
    <x v="139"/>
    <x v="47"/>
  </r>
  <r>
    <x v="3"/>
    <x v="0"/>
    <s v="BUDGET"/>
    <n v="297"/>
    <x v="4"/>
    <x v="0"/>
    <x v="429"/>
    <x v="429"/>
    <x v="89"/>
  </r>
  <r>
    <x v="3"/>
    <x v="1"/>
    <s v="BUDGET"/>
    <n v="297"/>
    <x v="4"/>
    <x v="0"/>
    <x v="430"/>
    <x v="430"/>
    <x v="95"/>
  </r>
  <r>
    <x v="3"/>
    <x v="2"/>
    <s v="BUDGET"/>
    <n v="297"/>
    <x v="4"/>
    <x v="0"/>
    <x v="431"/>
    <x v="431"/>
    <x v="96"/>
  </r>
  <r>
    <x v="3"/>
    <x v="0"/>
    <s v="BUDGET"/>
    <n v="297"/>
    <x v="4"/>
    <x v="1"/>
    <x v="432"/>
    <x v="432"/>
    <x v="82"/>
  </r>
  <r>
    <x v="3"/>
    <x v="1"/>
    <s v="BUDGET"/>
    <n v="297"/>
    <x v="4"/>
    <x v="1"/>
    <x v="433"/>
    <x v="433"/>
    <x v="97"/>
  </r>
  <r>
    <x v="3"/>
    <x v="2"/>
    <s v="BUDGET"/>
    <n v="297"/>
    <x v="4"/>
    <x v="1"/>
    <x v="434"/>
    <x v="434"/>
    <x v="56"/>
  </r>
  <r>
    <x v="3"/>
    <x v="0"/>
    <s v="BUDGET"/>
    <n v="297"/>
    <x v="4"/>
    <x v="2"/>
    <x v="435"/>
    <x v="435"/>
    <x v="98"/>
  </r>
  <r>
    <x v="3"/>
    <x v="1"/>
    <s v="BUDGET"/>
    <n v="297"/>
    <x v="4"/>
    <x v="2"/>
    <x v="436"/>
    <x v="436"/>
    <x v="99"/>
  </r>
  <r>
    <x v="3"/>
    <x v="2"/>
    <s v="BUDGET"/>
    <n v="297"/>
    <x v="4"/>
    <x v="2"/>
    <x v="437"/>
    <x v="437"/>
    <x v="56"/>
  </r>
  <r>
    <x v="3"/>
    <x v="0"/>
    <s v="BUDGET"/>
    <n v="297"/>
    <x v="4"/>
    <x v="3"/>
    <x v="438"/>
    <x v="438"/>
    <x v="100"/>
  </r>
  <r>
    <x v="3"/>
    <x v="1"/>
    <s v="BUDGET"/>
    <n v="297"/>
    <x v="4"/>
    <x v="3"/>
    <x v="439"/>
    <x v="439"/>
    <x v="99"/>
  </r>
  <r>
    <x v="3"/>
    <x v="2"/>
    <s v="BUDGET"/>
    <n v="297"/>
    <x v="4"/>
    <x v="3"/>
    <x v="440"/>
    <x v="440"/>
    <x v="56"/>
  </r>
  <r>
    <x v="3"/>
    <x v="0"/>
    <s v="BUDGET"/>
    <n v="297"/>
    <x v="4"/>
    <x v="4"/>
    <x v="441"/>
    <x v="441"/>
    <x v="101"/>
  </r>
  <r>
    <x v="3"/>
    <x v="1"/>
    <s v="BUDGET"/>
    <n v="297"/>
    <x v="4"/>
    <x v="4"/>
    <x v="442"/>
    <x v="442"/>
    <x v="102"/>
  </r>
  <r>
    <x v="3"/>
    <x v="2"/>
    <s v="BUDGET"/>
    <n v="297"/>
    <x v="4"/>
    <x v="4"/>
    <x v="443"/>
    <x v="443"/>
    <x v="53"/>
  </r>
  <r>
    <x v="3"/>
    <x v="0"/>
    <s v="BUDGET"/>
    <n v="297"/>
    <x v="4"/>
    <x v="5"/>
    <x v="444"/>
    <x v="444"/>
    <x v="103"/>
  </r>
  <r>
    <x v="3"/>
    <x v="1"/>
    <s v="BUDGET"/>
    <n v="297"/>
    <x v="4"/>
    <x v="5"/>
    <x v="445"/>
    <x v="445"/>
    <x v="93"/>
  </r>
  <r>
    <x v="3"/>
    <x v="2"/>
    <s v="BUDGET"/>
    <n v="297"/>
    <x v="4"/>
    <x v="5"/>
    <x v="446"/>
    <x v="446"/>
    <x v="56"/>
  </r>
  <r>
    <x v="3"/>
    <x v="0"/>
    <s v="BUDGET"/>
    <n v="297"/>
    <x v="4"/>
    <x v="6"/>
    <x v="447"/>
    <x v="447"/>
    <x v="104"/>
  </r>
  <r>
    <x v="3"/>
    <x v="1"/>
    <s v="BUDGET"/>
    <n v="297"/>
    <x v="4"/>
    <x v="6"/>
    <x v="448"/>
    <x v="448"/>
    <x v="54"/>
  </r>
  <r>
    <x v="3"/>
    <x v="2"/>
    <s v="BUDGET"/>
    <n v="297"/>
    <x v="4"/>
    <x v="6"/>
    <x v="449"/>
    <x v="449"/>
    <x v="56"/>
  </r>
  <r>
    <x v="3"/>
    <x v="0"/>
    <s v="BUDGET"/>
    <n v="297"/>
    <x v="4"/>
    <x v="7"/>
    <x v="450"/>
    <x v="450"/>
    <x v="101"/>
  </r>
  <r>
    <x v="3"/>
    <x v="1"/>
    <s v="BUDGET"/>
    <n v="297"/>
    <x v="4"/>
    <x v="7"/>
    <x v="451"/>
    <x v="451"/>
    <x v="105"/>
  </r>
  <r>
    <x v="3"/>
    <x v="2"/>
    <s v="BUDGET"/>
    <n v="297"/>
    <x v="4"/>
    <x v="7"/>
    <x v="452"/>
    <x v="452"/>
    <x v="48"/>
  </r>
  <r>
    <x v="4"/>
    <x v="0"/>
    <s v="BUDGET"/>
    <n v="379"/>
    <x v="0"/>
    <x v="0"/>
    <x v="453"/>
    <x v="453"/>
    <x v="48"/>
  </r>
  <r>
    <x v="4"/>
    <x v="1"/>
    <s v="BUDGET"/>
    <n v="379"/>
    <x v="0"/>
    <x v="0"/>
    <x v="454"/>
    <x v="454"/>
    <x v="34"/>
  </r>
  <r>
    <x v="4"/>
    <x v="2"/>
    <s v="BUDGET"/>
    <n v="379"/>
    <x v="0"/>
    <x v="0"/>
    <x v="455"/>
    <x v="455"/>
    <x v="70"/>
  </r>
  <r>
    <x v="4"/>
    <x v="0"/>
    <s v="BUDGET"/>
    <n v="379"/>
    <x v="0"/>
    <x v="1"/>
    <x v="456"/>
    <x v="456"/>
    <x v="13"/>
  </r>
  <r>
    <x v="4"/>
    <x v="1"/>
    <s v="BUDGET"/>
    <n v="379"/>
    <x v="0"/>
    <x v="1"/>
    <x v="457"/>
    <x v="457"/>
    <x v="106"/>
  </r>
  <r>
    <x v="4"/>
    <x v="2"/>
    <s v="BUDGET"/>
    <n v="379"/>
    <x v="0"/>
    <x v="1"/>
    <x v="458"/>
    <x v="458"/>
    <x v="107"/>
  </r>
  <r>
    <x v="4"/>
    <x v="0"/>
    <s v="BUDGET"/>
    <n v="379"/>
    <x v="0"/>
    <x v="2"/>
    <x v="459"/>
    <x v="459"/>
    <x v="49"/>
  </r>
  <r>
    <x v="4"/>
    <x v="1"/>
    <s v="BUDGET"/>
    <n v="379"/>
    <x v="0"/>
    <x v="2"/>
    <x v="460"/>
    <x v="460"/>
    <x v="108"/>
  </r>
  <r>
    <x v="4"/>
    <x v="2"/>
    <s v="BUDGET"/>
    <n v="379"/>
    <x v="0"/>
    <x v="2"/>
    <x v="461"/>
    <x v="461"/>
    <x v="39"/>
  </r>
  <r>
    <x v="4"/>
    <x v="0"/>
    <s v="BUDGET"/>
    <n v="379"/>
    <x v="0"/>
    <x v="3"/>
    <x v="462"/>
    <x v="462"/>
    <x v="45"/>
  </r>
  <r>
    <x v="4"/>
    <x v="1"/>
    <s v="BUDGET"/>
    <n v="379"/>
    <x v="0"/>
    <x v="3"/>
    <x v="463"/>
    <x v="463"/>
    <x v="109"/>
  </r>
  <r>
    <x v="4"/>
    <x v="2"/>
    <s v="BUDGET"/>
    <n v="379"/>
    <x v="0"/>
    <x v="3"/>
    <x v="464"/>
    <x v="464"/>
    <x v="17"/>
  </r>
  <r>
    <x v="4"/>
    <x v="0"/>
    <s v="BUDGET"/>
    <n v="379"/>
    <x v="0"/>
    <x v="4"/>
    <x v="465"/>
    <x v="465"/>
    <x v="54"/>
  </r>
  <r>
    <x v="4"/>
    <x v="1"/>
    <s v="BUDGET"/>
    <n v="379"/>
    <x v="0"/>
    <x v="4"/>
    <x v="466"/>
    <x v="466"/>
    <x v="110"/>
  </r>
  <r>
    <x v="4"/>
    <x v="2"/>
    <s v="BUDGET"/>
    <n v="379"/>
    <x v="0"/>
    <x v="4"/>
    <x v="467"/>
    <x v="467"/>
    <x v="76"/>
  </r>
  <r>
    <x v="4"/>
    <x v="0"/>
    <s v="BUDGET"/>
    <n v="379"/>
    <x v="0"/>
    <x v="5"/>
    <x v="468"/>
    <x v="468"/>
    <x v="24"/>
  </r>
  <r>
    <x v="4"/>
    <x v="1"/>
    <s v="BUDGET"/>
    <n v="379"/>
    <x v="0"/>
    <x v="5"/>
    <x v="469"/>
    <x v="469"/>
    <x v="47"/>
  </r>
  <r>
    <x v="4"/>
    <x v="2"/>
    <s v="BUDGET"/>
    <n v="379"/>
    <x v="0"/>
    <x v="5"/>
    <x v="470"/>
    <x v="470"/>
    <x v="105"/>
  </r>
  <r>
    <x v="4"/>
    <x v="0"/>
    <s v="BUDGET"/>
    <n v="379"/>
    <x v="0"/>
    <x v="6"/>
    <x v="113"/>
    <x v="113"/>
    <x v="46"/>
  </r>
  <r>
    <x v="4"/>
    <x v="1"/>
    <s v="BUDGET"/>
    <n v="379"/>
    <x v="0"/>
    <x v="6"/>
    <x v="471"/>
    <x v="471"/>
    <x v="46"/>
  </r>
  <r>
    <x v="4"/>
    <x v="2"/>
    <s v="BUDGET"/>
    <n v="379"/>
    <x v="0"/>
    <x v="6"/>
    <x v="252"/>
    <x v="252"/>
    <x v="24"/>
  </r>
  <r>
    <x v="4"/>
    <x v="0"/>
    <s v="BUDGET"/>
    <n v="379"/>
    <x v="0"/>
    <x v="7"/>
    <x v="292"/>
    <x v="292"/>
    <x v="25"/>
  </r>
  <r>
    <x v="4"/>
    <x v="1"/>
    <s v="BUDGET"/>
    <n v="379"/>
    <x v="0"/>
    <x v="7"/>
    <x v="472"/>
    <x v="472"/>
    <x v="52"/>
  </r>
  <r>
    <x v="4"/>
    <x v="2"/>
    <s v="BUDGET"/>
    <n v="379"/>
    <x v="0"/>
    <x v="7"/>
    <x v="473"/>
    <x v="473"/>
    <x v="33"/>
  </r>
  <r>
    <x v="4"/>
    <x v="0"/>
    <s v="BUDGET"/>
    <n v="379"/>
    <x v="1"/>
    <x v="0"/>
    <x v="474"/>
    <x v="474"/>
    <x v="37"/>
  </r>
  <r>
    <x v="4"/>
    <x v="1"/>
    <s v="BUDGET"/>
    <n v="379"/>
    <x v="1"/>
    <x v="0"/>
    <x v="475"/>
    <x v="475"/>
    <x v="111"/>
  </r>
  <r>
    <x v="4"/>
    <x v="2"/>
    <s v="BUDGET"/>
    <n v="379"/>
    <x v="1"/>
    <x v="0"/>
    <x v="476"/>
    <x v="476"/>
    <x v="112"/>
  </r>
  <r>
    <x v="4"/>
    <x v="0"/>
    <s v="BUDGET"/>
    <n v="379"/>
    <x v="1"/>
    <x v="1"/>
    <x v="477"/>
    <x v="477"/>
    <x v="38"/>
  </r>
  <r>
    <x v="4"/>
    <x v="1"/>
    <s v="BUDGET"/>
    <n v="379"/>
    <x v="1"/>
    <x v="1"/>
    <x v="478"/>
    <x v="478"/>
    <x v="29"/>
  </r>
  <r>
    <x v="4"/>
    <x v="2"/>
    <s v="BUDGET"/>
    <n v="379"/>
    <x v="1"/>
    <x v="1"/>
    <x v="479"/>
    <x v="479"/>
    <x v="113"/>
  </r>
  <r>
    <x v="4"/>
    <x v="0"/>
    <s v="BUDGET"/>
    <n v="379"/>
    <x v="1"/>
    <x v="2"/>
    <x v="480"/>
    <x v="480"/>
    <x v="114"/>
  </r>
  <r>
    <x v="4"/>
    <x v="1"/>
    <s v="BUDGET"/>
    <n v="379"/>
    <x v="1"/>
    <x v="2"/>
    <x v="481"/>
    <x v="481"/>
    <x v="89"/>
  </r>
  <r>
    <x v="4"/>
    <x v="2"/>
    <s v="BUDGET"/>
    <n v="379"/>
    <x v="1"/>
    <x v="2"/>
    <x v="482"/>
    <x v="482"/>
    <x v="115"/>
  </r>
  <r>
    <x v="4"/>
    <x v="0"/>
    <s v="BUDGET"/>
    <n v="379"/>
    <x v="1"/>
    <x v="3"/>
    <x v="483"/>
    <x v="483"/>
    <x v="116"/>
  </r>
  <r>
    <x v="4"/>
    <x v="1"/>
    <s v="BUDGET"/>
    <n v="379"/>
    <x v="1"/>
    <x v="3"/>
    <x v="484"/>
    <x v="484"/>
    <x v="78"/>
  </r>
  <r>
    <x v="4"/>
    <x v="2"/>
    <s v="BUDGET"/>
    <n v="379"/>
    <x v="1"/>
    <x v="3"/>
    <x v="485"/>
    <x v="485"/>
    <x v="117"/>
  </r>
  <r>
    <x v="4"/>
    <x v="0"/>
    <s v="BUDGET"/>
    <n v="379"/>
    <x v="1"/>
    <x v="4"/>
    <x v="486"/>
    <x v="486"/>
    <x v="114"/>
  </r>
  <r>
    <x v="4"/>
    <x v="1"/>
    <s v="BUDGET"/>
    <n v="379"/>
    <x v="1"/>
    <x v="4"/>
    <x v="487"/>
    <x v="487"/>
    <x v="118"/>
  </r>
  <r>
    <x v="4"/>
    <x v="2"/>
    <s v="BUDGET"/>
    <n v="379"/>
    <x v="1"/>
    <x v="4"/>
    <x v="488"/>
    <x v="488"/>
    <x v="119"/>
  </r>
  <r>
    <x v="4"/>
    <x v="0"/>
    <s v="BUDGET"/>
    <n v="379"/>
    <x v="1"/>
    <x v="5"/>
    <x v="489"/>
    <x v="489"/>
    <x v="31"/>
  </r>
  <r>
    <x v="4"/>
    <x v="1"/>
    <s v="BUDGET"/>
    <n v="379"/>
    <x v="1"/>
    <x v="5"/>
    <x v="490"/>
    <x v="490"/>
    <x v="38"/>
  </r>
  <r>
    <x v="4"/>
    <x v="2"/>
    <s v="BUDGET"/>
    <n v="379"/>
    <x v="1"/>
    <x v="5"/>
    <x v="491"/>
    <x v="491"/>
    <x v="120"/>
  </r>
  <r>
    <x v="4"/>
    <x v="0"/>
    <s v="BUDGET"/>
    <n v="379"/>
    <x v="1"/>
    <x v="6"/>
    <x v="492"/>
    <x v="492"/>
    <x v="46"/>
  </r>
  <r>
    <x v="4"/>
    <x v="1"/>
    <s v="BUDGET"/>
    <n v="379"/>
    <x v="1"/>
    <x v="6"/>
    <x v="161"/>
    <x v="161"/>
    <x v="17"/>
  </r>
  <r>
    <x v="4"/>
    <x v="2"/>
    <s v="BUDGET"/>
    <n v="379"/>
    <x v="1"/>
    <x v="6"/>
    <x v="451"/>
    <x v="451"/>
    <x v="24"/>
  </r>
  <r>
    <x v="4"/>
    <x v="0"/>
    <s v="BUDGET"/>
    <n v="379"/>
    <x v="1"/>
    <x v="7"/>
    <x v="493"/>
    <x v="493"/>
    <x v="55"/>
  </r>
  <r>
    <x v="4"/>
    <x v="1"/>
    <s v="BUDGET"/>
    <n v="379"/>
    <x v="1"/>
    <x v="7"/>
    <x v="293"/>
    <x v="293"/>
    <x v="21"/>
  </r>
  <r>
    <x v="4"/>
    <x v="2"/>
    <s v="BUDGET"/>
    <n v="379"/>
    <x v="1"/>
    <x v="7"/>
    <x v="494"/>
    <x v="494"/>
    <x v="121"/>
  </r>
  <r>
    <x v="4"/>
    <x v="0"/>
    <s v="BUDGET"/>
    <n v="379"/>
    <x v="2"/>
    <x v="0"/>
    <x v="495"/>
    <x v="495"/>
    <x v="55"/>
  </r>
  <r>
    <x v="4"/>
    <x v="1"/>
    <s v="BUDGET"/>
    <n v="379"/>
    <x v="2"/>
    <x v="0"/>
    <x v="496"/>
    <x v="496"/>
    <x v="122"/>
  </r>
  <r>
    <x v="4"/>
    <x v="2"/>
    <s v="BUDGET"/>
    <n v="379"/>
    <x v="2"/>
    <x v="0"/>
    <x v="497"/>
    <x v="497"/>
    <x v="112"/>
  </r>
  <r>
    <x v="4"/>
    <x v="0"/>
    <s v="BUDGET"/>
    <n v="379"/>
    <x v="2"/>
    <x v="1"/>
    <x v="498"/>
    <x v="498"/>
    <x v="21"/>
  </r>
  <r>
    <x v="4"/>
    <x v="1"/>
    <s v="BUDGET"/>
    <n v="379"/>
    <x v="2"/>
    <x v="1"/>
    <x v="499"/>
    <x v="499"/>
    <x v="123"/>
  </r>
  <r>
    <x v="4"/>
    <x v="2"/>
    <s v="BUDGET"/>
    <n v="379"/>
    <x v="2"/>
    <x v="1"/>
    <x v="500"/>
    <x v="500"/>
    <x v="113"/>
  </r>
  <r>
    <x v="4"/>
    <x v="0"/>
    <s v="BUDGET"/>
    <n v="379"/>
    <x v="2"/>
    <x v="2"/>
    <x v="501"/>
    <x v="501"/>
    <x v="124"/>
  </r>
  <r>
    <x v="4"/>
    <x v="1"/>
    <s v="BUDGET"/>
    <n v="379"/>
    <x v="2"/>
    <x v="2"/>
    <x v="502"/>
    <x v="502"/>
    <x v="125"/>
  </r>
  <r>
    <x v="4"/>
    <x v="2"/>
    <s v="BUDGET"/>
    <n v="379"/>
    <x v="2"/>
    <x v="2"/>
    <x v="503"/>
    <x v="503"/>
    <x v="65"/>
  </r>
  <r>
    <x v="4"/>
    <x v="0"/>
    <s v="BUDGET"/>
    <n v="379"/>
    <x v="2"/>
    <x v="3"/>
    <x v="504"/>
    <x v="504"/>
    <x v="111"/>
  </r>
  <r>
    <x v="4"/>
    <x v="1"/>
    <s v="BUDGET"/>
    <n v="379"/>
    <x v="2"/>
    <x v="3"/>
    <x v="505"/>
    <x v="505"/>
    <x v="126"/>
  </r>
  <r>
    <x v="4"/>
    <x v="2"/>
    <s v="BUDGET"/>
    <n v="379"/>
    <x v="2"/>
    <x v="3"/>
    <x v="506"/>
    <x v="506"/>
    <x v="127"/>
  </r>
  <r>
    <x v="4"/>
    <x v="0"/>
    <s v="BUDGET"/>
    <n v="379"/>
    <x v="2"/>
    <x v="4"/>
    <x v="507"/>
    <x v="507"/>
    <x v="121"/>
  </r>
  <r>
    <x v="4"/>
    <x v="1"/>
    <s v="BUDGET"/>
    <n v="379"/>
    <x v="2"/>
    <x v="4"/>
    <x v="508"/>
    <x v="508"/>
    <x v="128"/>
  </r>
  <r>
    <x v="4"/>
    <x v="2"/>
    <s v="BUDGET"/>
    <n v="379"/>
    <x v="2"/>
    <x v="4"/>
    <x v="509"/>
    <x v="509"/>
    <x v="129"/>
  </r>
  <r>
    <x v="4"/>
    <x v="0"/>
    <s v="BUDGET"/>
    <n v="379"/>
    <x v="2"/>
    <x v="5"/>
    <x v="510"/>
    <x v="510"/>
    <x v="108"/>
  </r>
  <r>
    <x v="4"/>
    <x v="1"/>
    <s v="BUDGET"/>
    <n v="379"/>
    <x v="2"/>
    <x v="5"/>
    <x v="511"/>
    <x v="511"/>
    <x v="130"/>
  </r>
  <r>
    <x v="4"/>
    <x v="2"/>
    <s v="BUDGET"/>
    <n v="379"/>
    <x v="2"/>
    <x v="5"/>
    <x v="512"/>
    <x v="512"/>
    <x v="131"/>
  </r>
  <r>
    <x v="4"/>
    <x v="0"/>
    <s v="BUDGET"/>
    <n v="379"/>
    <x v="2"/>
    <x v="6"/>
    <x v="513"/>
    <x v="513"/>
    <x v="19"/>
  </r>
  <r>
    <x v="4"/>
    <x v="1"/>
    <s v="BUDGET"/>
    <n v="379"/>
    <x v="2"/>
    <x v="6"/>
    <x v="71"/>
    <x v="71"/>
    <x v="13"/>
  </r>
  <r>
    <x v="4"/>
    <x v="2"/>
    <s v="BUDGET"/>
    <n v="379"/>
    <x v="2"/>
    <x v="6"/>
    <x v="514"/>
    <x v="514"/>
    <x v="24"/>
  </r>
  <r>
    <x v="4"/>
    <x v="0"/>
    <s v="BUDGET"/>
    <n v="379"/>
    <x v="2"/>
    <x v="7"/>
    <x v="229"/>
    <x v="229"/>
    <x v="132"/>
  </r>
  <r>
    <x v="4"/>
    <x v="1"/>
    <s v="BUDGET"/>
    <n v="379"/>
    <x v="2"/>
    <x v="7"/>
    <x v="272"/>
    <x v="272"/>
    <x v="106"/>
  </r>
  <r>
    <x v="4"/>
    <x v="2"/>
    <s v="BUDGET"/>
    <n v="379"/>
    <x v="2"/>
    <x v="7"/>
    <x v="515"/>
    <x v="515"/>
    <x v="133"/>
  </r>
  <r>
    <x v="4"/>
    <x v="0"/>
    <s v="BUDGET"/>
    <n v="379"/>
    <x v="3"/>
    <x v="0"/>
    <x v="516"/>
    <x v="516"/>
    <x v="26"/>
  </r>
  <r>
    <x v="4"/>
    <x v="1"/>
    <s v="BUDGET"/>
    <n v="379"/>
    <x v="3"/>
    <x v="0"/>
    <x v="517"/>
    <x v="517"/>
    <x v="134"/>
  </r>
  <r>
    <x v="4"/>
    <x v="2"/>
    <s v="BUDGET"/>
    <n v="379"/>
    <x v="3"/>
    <x v="0"/>
    <x v="518"/>
    <x v="518"/>
    <x v="112"/>
  </r>
  <r>
    <x v="4"/>
    <x v="0"/>
    <s v="BUDGET"/>
    <n v="379"/>
    <x v="3"/>
    <x v="1"/>
    <x v="519"/>
    <x v="519"/>
    <x v="45"/>
  </r>
  <r>
    <x v="4"/>
    <x v="1"/>
    <s v="BUDGET"/>
    <n v="379"/>
    <x v="3"/>
    <x v="1"/>
    <x v="520"/>
    <x v="520"/>
    <x v="123"/>
  </r>
  <r>
    <x v="4"/>
    <x v="2"/>
    <s v="BUDGET"/>
    <n v="379"/>
    <x v="3"/>
    <x v="1"/>
    <x v="521"/>
    <x v="521"/>
    <x v="113"/>
  </r>
  <r>
    <x v="4"/>
    <x v="0"/>
    <s v="BUDGET"/>
    <n v="379"/>
    <x v="3"/>
    <x v="2"/>
    <x v="522"/>
    <x v="522"/>
    <x v="122"/>
  </r>
  <r>
    <x v="4"/>
    <x v="1"/>
    <s v="BUDGET"/>
    <n v="379"/>
    <x v="3"/>
    <x v="2"/>
    <x v="523"/>
    <x v="523"/>
    <x v="135"/>
  </r>
  <r>
    <x v="4"/>
    <x v="2"/>
    <s v="BUDGET"/>
    <n v="379"/>
    <x v="3"/>
    <x v="2"/>
    <x v="524"/>
    <x v="524"/>
    <x v="136"/>
  </r>
  <r>
    <x v="4"/>
    <x v="0"/>
    <s v="BUDGET"/>
    <n v="379"/>
    <x v="3"/>
    <x v="3"/>
    <x v="525"/>
    <x v="525"/>
    <x v="137"/>
  </r>
  <r>
    <x v="4"/>
    <x v="1"/>
    <s v="BUDGET"/>
    <n v="379"/>
    <x v="3"/>
    <x v="3"/>
    <x v="526"/>
    <x v="526"/>
    <x v="119"/>
  </r>
  <r>
    <x v="4"/>
    <x v="2"/>
    <s v="BUDGET"/>
    <n v="379"/>
    <x v="3"/>
    <x v="3"/>
    <x v="527"/>
    <x v="527"/>
    <x v="138"/>
  </r>
  <r>
    <x v="4"/>
    <x v="0"/>
    <s v="BUDGET"/>
    <n v="379"/>
    <x v="3"/>
    <x v="4"/>
    <x v="528"/>
    <x v="528"/>
    <x v="105"/>
  </r>
  <r>
    <x v="4"/>
    <x v="1"/>
    <s v="BUDGET"/>
    <n v="379"/>
    <x v="3"/>
    <x v="4"/>
    <x v="529"/>
    <x v="529"/>
    <x v="87"/>
  </r>
  <r>
    <x v="4"/>
    <x v="2"/>
    <s v="BUDGET"/>
    <n v="379"/>
    <x v="3"/>
    <x v="4"/>
    <x v="530"/>
    <x v="530"/>
    <x v="99"/>
  </r>
  <r>
    <x v="4"/>
    <x v="0"/>
    <s v="BUDGET"/>
    <n v="379"/>
    <x v="3"/>
    <x v="5"/>
    <x v="531"/>
    <x v="531"/>
    <x v="121"/>
  </r>
  <r>
    <x v="4"/>
    <x v="1"/>
    <s v="BUDGET"/>
    <n v="379"/>
    <x v="3"/>
    <x v="5"/>
    <x v="532"/>
    <x v="532"/>
    <x v="117"/>
  </r>
  <r>
    <x v="4"/>
    <x v="2"/>
    <s v="BUDGET"/>
    <n v="379"/>
    <x v="3"/>
    <x v="5"/>
    <x v="533"/>
    <x v="533"/>
    <x v="139"/>
  </r>
  <r>
    <x v="4"/>
    <x v="0"/>
    <s v="BUDGET"/>
    <n v="379"/>
    <x v="3"/>
    <x v="6"/>
    <x v="534"/>
    <x v="534"/>
    <x v="49"/>
  </r>
  <r>
    <x v="4"/>
    <x v="1"/>
    <s v="BUDGET"/>
    <n v="379"/>
    <x v="3"/>
    <x v="6"/>
    <x v="535"/>
    <x v="535"/>
    <x v="13"/>
  </r>
  <r>
    <x v="4"/>
    <x v="2"/>
    <s v="BUDGET"/>
    <n v="379"/>
    <x v="3"/>
    <x v="6"/>
    <x v="536"/>
    <x v="536"/>
    <x v="24"/>
  </r>
  <r>
    <x v="4"/>
    <x v="0"/>
    <s v="BUDGET"/>
    <n v="379"/>
    <x v="3"/>
    <x v="7"/>
    <x v="537"/>
    <x v="537"/>
    <x v="127"/>
  </r>
  <r>
    <x v="4"/>
    <x v="1"/>
    <s v="BUDGET"/>
    <n v="379"/>
    <x v="3"/>
    <x v="7"/>
    <x v="538"/>
    <x v="538"/>
    <x v="140"/>
  </r>
  <r>
    <x v="4"/>
    <x v="2"/>
    <s v="BUDGET"/>
    <n v="379"/>
    <x v="3"/>
    <x v="7"/>
    <x v="539"/>
    <x v="539"/>
    <x v="141"/>
  </r>
  <r>
    <x v="4"/>
    <x v="0"/>
    <s v="BUDGET"/>
    <n v="379"/>
    <x v="4"/>
    <x v="0"/>
    <x v="540"/>
    <x v="540"/>
    <x v="93"/>
  </r>
  <r>
    <x v="4"/>
    <x v="1"/>
    <s v="BUDGET"/>
    <n v="379"/>
    <x v="4"/>
    <x v="0"/>
    <x v="541"/>
    <x v="541"/>
    <x v="134"/>
  </r>
  <r>
    <x v="4"/>
    <x v="2"/>
    <s v="BUDGET"/>
    <n v="379"/>
    <x v="4"/>
    <x v="0"/>
    <x v="542"/>
    <x v="542"/>
    <x v="112"/>
  </r>
  <r>
    <x v="4"/>
    <x v="0"/>
    <s v="BUDGET"/>
    <n v="379"/>
    <x v="4"/>
    <x v="1"/>
    <x v="543"/>
    <x v="543"/>
    <x v="40"/>
  </r>
  <r>
    <x v="4"/>
    <x v="1"/>
    <s v="BUDGET"/>
    <n v="379"/>
    <x v="4"/>
    <x v="1"/>
    <x v="544"/>
    <x v="544"/>
    <x v="123"/>
  </r>
  <r>
    <x v="4"/>
    <x v="2"/>
    <s v="BUDGET"/>
    <n v="379"/>
    <x v="4"/>
    <x v="1"/>
    <x v="545"/>
    <x v="545"/>
    <x v="113"/>
  </r>
  <r>
    <x v="4"/>
    <x v="0"/>
    <s v="BUDGET"/>
    <n v="379"/>
    <x v="4"/>
    <x v="2"/>
    <x v="546"/>
    <x v="546"/>
    <x v="142"/>
  </r>
  <r>
    <x v="4"/>
    <x v="1"/>
    <s v="BUDGET"/>
    <n v="379"/>
    <x v="4"/>
    <x v="2"/>
    <x v="547"/>
    <x v="547"/>
    <x v="143"/>
  </r>
  <r>
    <x v="4"/>
    <x v="2"/>
    <s v="BUDGET"/>
    <n v="379"/>
    <x v="4"/>
    <x v="2"/>
    <x v="548"/>
    <x v="548"/>
    <x v="136"/>
  </r>
  <r>
    <x v="4"/>
    <x v="0"/>
    <s v="BUDGET"/>
    <n v="379"/>
    <x v="4"/>
    <x v="3"/>
    <x v="549"/>
    <x v="549"/>
    <x v="132"/>
  </r>
  <r>
    <x v="4"/>
    <x v="1"/>
    <s v="BUDGET"/>
    <n v="379"/>
    <x v="4"/>
    <x v="3"/>
    <x v="550"/>
    <x v="550"/>
    <x v="144"/>
  </r>
  <r>
    <x v="4"/>
    <x v="2"/>
    <s v="BUDGET"/>
    <n v="379"/>
    <x v="4"/>
    <x v="3"/>
    <x v="551"/>
    <x v="551"/>
    <x v="138"/>
  </r>
  <r>
    <x v="4"/>
    <x v="0"/>
    <s v="BUDGET"/>
    <n v="379"/>
    <x v="4"/>
    <x v="4"/>
    <x v="552"/>
    <x v="552"/>
    <x v="132"/>
  </r>
  <r>
    <x v="4"/>
    <x v="1"/>
    <s v="BUDGET"/>
    <n v="379"/>
    <x v="4"/>
    <x v="4"/>
    <x v="553"/>
    <x v="553"/>
    <x v="145"/>
  </r>
  <r>
    <x v="4"/>
    <x v="2"/>
    <s v="BUDGET"/>
    <n v="379"/>
    <x v="4"/>
    <x v="4"/>
    <x v="554"/>
    <x v="554"/>
    <x v="146"/>
  </r>
  <r>
    <x v="4"/>
    <x v="0"/>
    <s v="BUDGET"/>
    <n v="379"/>
    <x v="4"/>
    <x v="5"/>
    <x v="555"/>
    <x v="555"/>
    <x v="63"/>
  </r>
  <r>
    <x v="4"/>
    <x v="1"/>
    <s v="BUDGET"/>
    <n v="379"/>
    <x v="4"/>
    <x v="5"/>
    <x v="556"/>
    <x v="556"/>
    <x v="147"/>
  </r>
  <r>
    <x v="4"/>
    <x v="2"/>
    <s v="BUDGET"/>
    <n v="379"/>
    <x v="4"/>
    <x v="5"/>
    <x v="557"/>
    <x v="557"/>
    <x v="148"/>
  </r>
  <r>
    <x v="4"/>
    <x v="0"/>
    <s v="BUDGET"/>
    <n v="379"/>
    <x v="4"/>
    <x v="6"/>
    <x v="558"/>
    <x v="558"/>
    <x v="17"/>
  </r>
  <r>
    <x v="4"/>
    <x v="1"/>
    <s v="BUDGET"/>
    <n v="379"/>
    <x v="4"/>
    <x v="6"/>
    <x v="559"/>
    <x v="559"/>
    <x v="13"/>
  </r>
  <r>
    <x v="4"/>
    <x v="2"/>
    <s v="BUDGET"/>
    <n v="379"/>
    <x v="4"/>
    <x v="6"/>
    <x v="560"/>
    <x v="560"/>
    <x v="24"/>
  </r>
  <r>
    <x v="4"/>
    <x v="0"/>
    <s v="BUDGET"/>
    <n v="379"/>
    <x v="4"/>
    <x v="7"/>
    <x v="314"/>
    <x v="314"/>
    <x v="149"/>
  </r>
  <r>
    <x v="4"/>
    <x v="1"/>
    <s v="BUDGET"/>
    <n v="379"/>
    <x v="4"/>
    <x v="7"/>
    <x v="561"/>
    <x v="561"/>
    <x v="42"/>
  </r>
  <r>
    <x v="4"/>
    <x v="2"/>
    <s v="BUDGET"/>
    <n v="379"/>
    <x v="4"/>
    <x v="7"/>
    <x v="315"/>
    <x v="315"/>
    <x v="150"/>
  </r>
  <r>
    <x v="5"/>
    <x v="0"/>
    <s v="BUDGET"/>
    <n v="1096"/>
    <x v="0"/>
    <x v="0"/>
    <x v="562"/>
    <x v="562"/>
    <x v="151"/>
  </r>
  <r>
    <x v="5"/>
    <x v="1"/>
    <s v="BUDGET"/>
    <n v="1096"/>
    <x v="0"/>
    <x v="0"/>
    <x v="563"/>
    <x v="563"/>
    <x v="152"/>
  </r>
  <r>
    <x v="5"/>
    <x v="2"/>
    <s v="BUDGET"/>
    <n v="1096"/>
    <x v="0"/>
    <x v="0"/>
    <x v="564"/>
    <x v="564"/>
    <x v="152"/>
  </r>
  <r>
    <x v="5"/>
    <x v="0"/>
    <s v="BUDGET"/>
    <n v="1096"/>
    <x v="0"/>
    <x v="1"/>
    <x v="565"/>
    <x v="565"/>
    <x v="153"/>
  </r>
  <r>
    <x v="5"/>
    <x v="1"/>
    <s v="BUDGET"/>
    <n v="1096"/>
    <x v="0"/>
    <x v="1"/>
    <x v="566"/>
    <x v="566"/>
    <x v="152"/>
  </r>
  <r>
    <x v="5"/>
    <x v="2"/>
    <s v="BUDGET"/>
    <n v="1096"/>
    <x v="0"/>
    <x v="1"/>
    <x v="567"/>
    <x v="567"/>
    <x v="154"/>
  </r>
  <r>
    <x v="5"/>
    <x v="0"/>
    <s v="BUDGET"/>
    <n v="1096"/>
    <x v="0"/>
    <x v="2"/>
    <x v="568"/>
    <x v="568"/>
    <x v="155"/>
  </r>
  <r>
    <x v="5"/>
    <x v="1"/>
    <s v="BUDGET"/>
    <n v="1096"/>
    <x v="0"/>
    <x v="2"/>
    <x v="569"/>
    <x v="569"/>
    <x v="152"/>
  </r>
  <r>
    <x v="5"/>
    <x v="2"/>
    <s v="BUDGET"/>
    <n v="1096"/>
    <x v="0"/>
    <x v="2"/>
    <x v="570"/>
    <x v="570"/>
    <x v="154"/>
  </r>
  <r>
    <x v="5"/>
    <x v="0"/>
    <s v="BUDGET"/>
    <n v="1096"/>
    <x v="0"/>
    <x v="3"/>
    <x v="571"/>
    <x v="571"/>
    <x v="156"/>
  </r>
  <r>
    <x v="5"/>
    <x v="1"/>
    <s v="BUDGET"/>
    <n v="1096"/>
    <x v="0"/>
    <x v="3"/>
    <x v="572"/>
    <x v="572"/>
    <x v="152"/>
  </r>
  <r>
    <x v="5"/>
    <x v="2"/>
    <s v="BUDGET"/>
    <n v="1096"/>
    <x v="0"/>
    <x v="3"/>
    <x v="573"/>
    <x v="573"/>
    <x v="157"/>
  </r>
  <r>
    <x v="5"/>
    <x v="0"/>
    <s v="BUDGET"/>
    <n v="1096"/>
    <x v="0"/>
    <x v="4"/>
    <x v="574"/>
    <x v="574"/>
    <x v="158"/>
  </r>
  <r>
    <x v="5"/>
    <x v="1"/>
    <s v="BUDGET"/>
    <n v="1096"/>
    <x v="0"/>
    <x v="4"/>
    <x v="575"/>
    <x v="575"/>
    <x v="152"/>
  </r>
  <r>
    <x v="5"/>
    <x v="2"/>
    <s v="BUDGET"/>
    <n v="1096"/>
    <x v="0"/>
    <x v="4"/>
    <x v="576"/>
    <x v="576"/>
    <x v="157"/>
  </r>
  <r>
    <x v="5"/>
    <x v="0"/>
    <s v="BUDGET"/>
    <n v="1096"/>
    <x v="0"/>
    <x v="5"/>
    <x v="577"/>
    <x v="577"/>
    <x v="159"/>
  </r>
  <r>
    <x v="5"/>
    <x v="1"/>
    <s v="BUDGET"/>
    <n v="1096"/>
    <x v="0"/>
    <x v="5"/>
    <x v="578"/>
    <x v="578"/>
    <x v="67"/>
  </r>
  <r>
    <x v="5"/>
    <x v="2"/>
    <s v="BUDGET"/>
    <n v="1096"/>
    <x v="0"/>
    <x v="5"/>
    <x v="579"/>
    <x v="579"/>
    <x v="0"/>
  </r>
  <r>
    <x v="5"/>
    <x v="0"/>
    <s v="BUDGET"/>
    <n v="1096"/>
    <x v="0"/>
    <x v="6"/>
    <x v="159"/>
    <x v="159"/>
    <x v="160"/>
  </r>
  <r>
    <x v="5"/>
    <x v="1"/>
    <s v="BUDGET"/>
    <n v="1096"/>
    <x v="0"/>
    <x v="6"/>
    <x v="580"/>
    <x v="580"/>
    <x v="154"/>
  </r>
  <r>
    <x v="5"/>
    <x v="2"/>
    <s v="BUDGET"/>
    <n v="1096"/>
    <x v="0"/>
    <x v="6"/>
    <x v="581"/>
    <x v="581"/>
    <x v="157"/>
  </r>
  <r>
    <x v="5"/>
    <x v="0"/>
    <s v="BUDGET"/>
    <n v="1096"/>
    <x v="0"/>
    <x v="7"/>
    <x v="582"/>
    <x v="582"/>
    <x v="151"/>
  </r>
  <r>
    <x v="5"/>
    <x v="1"/>
    <s v="BUDGET"/>
    <n v="1096"/>
    <x v="0"/>
    <x v="7"/>
    <x v="583"/>
    <x v="583"/>
    <x v="154"/>
  </r>
  <r>
    <x v="5"/>
    <x v="2"/>
    <s v="BUDGET"/>
    <n v="1096"/>
    <x v="0"/>
    <x v="7"/>
    <x v="584"/>
    <x v="584"/>
    <x v="157"/>
  </r>
  <r>
    <x v="5"/>
    <x v="0"/>
    <s v="BUDGET"/>
    <n v="1096"/>
    <x v="1"/>
    <x v="0"/>
    <x v="585"/>
    <x v="585"/>
    <x v="161"/>
  </r>
  <r>
    <x v="5"/>
    <x v="1"/>
    <s v="BUDGET"/>
    <n v="1096"/>
    <x v="1"/>
    <x v="0"/>
    <x v="586"/>
    <x v="586"/>
    <x v="162"/>
  </r>
  <r>
    <x v="5"/>
    <x v="2"/>
    <s v="BUDGET"/>
    <n v="1096"/>
    <x v="1"/>
    <x v="0"/>
    <x v="587"/>
    <x v="587"/>
    <x v="163"/>
  </r>
  <r>
    <x v="5"/>
    <x v="0"/>
    <s v="BUDGET"/>
    <n v="1096"/>
    <x v="1"/>
    <x v="1"/>
    <x v="588"/>
    <x v="588"/>
    <x v="160"/>
  </r>
  <r>
    <x v="5"/>
    <x v="1"/>
    <s v="BUDGET"/>
    <n v="1096"/>
    <x v="1"/>
    <x v="1"/>
    <x v="589"/>
    <x v="589"/>
    <x v="164"/>
  </r>
  <r>
    <x v="5"/>
    <x v="2"/>
    <s v="BUDGET"/>
    <n v="1096"/>
    <x v="1"/>
    <x v="1"/>
    <x v="590"/>
    <x v="590"/>
    <x v="165"/>
  </r>
  <r>
    <x v="5"/>
    <x v="0"/>
    <s v="BUDGET"/>
    <n v="1096"/>
    <x v="1"/>
    <x v="2"/>
    <x v="591"/>
    <x v="591"/>
    <x v="166"/>
  </r>
  <r>
    <x v="5"/>
    <x v="1"/>
    <s v="BUDGET"/>
    <n v="1096"/>
    <x v="1"/>
    <x v="2"/>
    <x v="592"/>
    <x v="592"/>
    <x v="164"/>
  </r>
  <r>
    <x v="5"/>
    <x v="2"/>
    <s v="BUDGET"/>
    <n v="1096"/>
    <x v="1"/>
    <x v="2"/>
    <x v="476"/>
    <x v="476"/>
    <x v="165"/>
  </r>
  <r>
    <x v="5"/>
    <x v="0"/>
    <s v="BUDGET"/>
    <n v="1096"/>
    <x v="1"/>
    <x v="3"/>
    <x v="593"/>
    <x v="593"/>
    <x v="167"/>
  </r>
  <r>
    <x v="5"/>
    <x v="1"/>
    <s v="BUDGET"/>
    <n v="1096"/>
    <x v="1"/>
    <x v="3"/>
    <x v="594"/>
    <x v="594"/>
    <x v="164"/>
  </r>
  <r>
    <x v="5"/>
    <x v="2"/>
    <s v="BUDGET"/>
    <n v="1096"/>
    <x v="1"/>
    <x v="3"/>
    <x v="595"/>
    <x v="595"/>
    <x v="165"/>
  </r>
  <r>
    <x v="5"/>
    <x v="0"/>
    <s v="BUDGET"/>
    <n v="1096"/>
    <x v="1"/>
    <x v="4"/>
    <x v="596"/>
    <x v="596"/>
    <x v="168"/>
  </r>
  <r>
    <x v="5"/>
    <x v="1"/>
    <s v="BUDGET"/>
    <n v="1096"/>
    <x v="1"/>
    <x v="4"/>
    <x v="597"/>
    <x v="597"/>
    <x v="169"/>
  </r>
  <r>
    <x v="5"/>
    <x v="2"/>
    <s v="BUDGET"/>
    <n v="1096"/>
    <x v="1"/>
    <x v="4"/>
    <x v="598"/>
    <x v="598"/>
    <x v="163"/>
  </r>
  <r>
    <x v="5"/>
    <x v="0"/>
    <s v="BUDGET"/>
    <n v="1096"/>
    <x v="1"/>
    <x v="5"/>
    <x v="599"/>
    <x v="599"/>
    <x v="170"/>
  </r>
  <r>
    <x v="5"/>
    <x v="1"/>
    <s v="BUDGET"/>
    <n v="1096"/>
    <x v="1"/>
    <x v="5"/>
    <x v="600"/>
    <x v="600"/>
    <x v="66"/>
  </r>
  <r>
    <x v="5"/>
    <x v="2"/>
    <s v="BUDGET"/>
    <n v="1096"/>
    <x v="1"/>
    <x v="5"/>
    <x v="601"/>
    <x v="601"/>
    <x v="47"/>
  </r>
  <r>
    <x v="5"/>
    <x v="0"/>
    <s v="BUDGET"/>
    <n v="1096"/>
    <x v="1"/>
    <x v="6"/>
    <x v="602"/>
    <x v="602"/>
    <x v="171"/>
  </r>
  <r>
    <x v="5"/>
    <x v="1"/>
    <s v="BUDGET"/>
    <n v="1096"/>
    <x v="1"/>
    <x v="6"/>
    <x v="231"/>
    <x v="231"/>
    <x v="172"/>
  </r>
  <r>
    <x v="5"/>
    <x v="2"/>
    <s v="BUDGET"/>
    <n v="1096"/>
    <x v="1"/>
    <x v="6"/>
    <x v="229"/>
    <x v="229"/>
    <x v="163"/>
  </r>
  <r>
    <x v="5"/>
    <x v="0"/>
    <s v="BUDGET"/>
    <n v="1096"/>
    <x v="1"/>
    <x v="7"/>
    <x v="603"/>
    <x v="603"/>
    <x v="173"/>
  </r>
  <r>
    <x v="5"/>
    <x v="1"/>
    <s v="BUDGET"/>
    <n v="1096"/>
    <x v="1"/>
    <x v="7"/>
    <x v="604"/>
    <x v="604"/>
    <x v="169"/>
  </r>
  <r>
    <x v="5"/>
    <x v="2"/>
    <s v="BUDGET"/>
    <n v="1096"/>
    <x v="1"/>
    <x v="7"/>
    <x v="605"/>
    <x v="605"/>
    <x v="163"/>
  </r>
  <r>
    <x v="5"/>
    <x v="0"/>
    <s v="BUDGET"/>
    <n v="1096"/>
    <x v="2"/>
    <x v="0"/>
    <x v="606"/>
    <x v="606"/>
    <x v="174"/>
  </r>
  <r>
    <x v="5"/>
    <x v="1"/>
    <s v="BUDGET"/>
    <n v="1096"/>
    <x v="2"/>
    <x v="0"/>
    <x v="607"/>
    <x v="607"/>
    <x v="162"/>
  </r>
  <r>
    <x v="5"/>
    <x v="2"/>
    <s v="BUDGET"/>
    <n v="1096"/>
    <x v="2"/>
    <x v="0"/>
    <x v="608"/>
    <x v="608"/>
    <x v="163"/>
  </r>
  <r>
    <x v="5"/>
    <x v="0"/>
    <s v="BUDGET"/>
    <n v="1096"/>
    <x v="2"/>
    <x v="1"/>
    <x v="609"/>
    <x v="609"/>
    <x v="175"/>
  </r>
  <r>
    <x v="5"/>
    <x v="1"/>
    <s v="BUDGET"/>
    <n v="1096"/>
    <x v="2"/>
    <x v="1"/>
    <x v="610"/>
    <x v="610"/>
    <x v="164"/>
  </r>
  <r>
    <x v="5"/>
    <x v="2"/>
    <s v="BUDGET"/>
    <n v="1096"/>
    <x v="2"/>
    <x v="1"/>
    <x v="611"/>
    <x v="611"/>
    <x v="165"/>
  </r>
  <r>
    <x v="5"/>
    <x v="0"/>
    <s v="BUDGET"/>
    <n v="1096"/>
    <x v="2"/>
    <x v="2"/>
    <x v="502"/>
    <x v="502"/>
    <x v="153"/>
  </r>
  <r>
    <x v="5"/>
    <x v="1"/>
    <s v="BUDGET"/>
    <n v="1096"/>
    <x v="2"/>
    <x v="2"/>
    <x v="612"/>
    <x v="612"/>
    <x v="164"/>
  </r>
  <r>
    <x v="5"/>
    <x v="2"/>
    <s v="BUDGET"/>
    <n v="1096"/>
    <x v="2"/>
    <x v="2"/>
    <x v="613"/>
    <x v="613"/>
    <x v="165"/>
  </r>
  <r>
    <x v="5"/>
    <x v="0"/>
    <s v="BUDGET"/>
    <n v="1096"/>
    <x v="2"/>
    <x v="3"/>
    <x v="614"/>
    <x v="614"/>
    <x v="151"/>
  </r>
  <r>
    <x v="5"/>
    <x v="1"/>
    <s v="BUDGET"/>
    <n v="1096"/>
    <x v="2"/>
    <x v="3"/>
    <x v="615"/>
    <x v="615"/>
    <x v="164"/>
  </r>
  <r>
    <x v="5"/>
    <x v="2"/>
    <s v="BUDGET"/>
    <n v="1096"/>
    <x v="2"/>
    <x v="3"/>
    <x v="616"/>
    <x v="616"/>
    <x v="165"/>
  </r>
  <r>
    <x v="5"/>
    <x v="0"/>
    <s v="BUDGET"/>
    <n v="1096"/>
    <x v="2"/>
    <x v="4"/>
    <x v="617"/>
    <x v="617"/>
    <x v="176"/>
  </r>
  <r>
    <x v="5"/>
    <x v="1"/>
    <s v="BUDGET"/>
    <n v="1096"/>
    <x v="2"/>
    <x v="4"/>
    <x v="575"/>
    <x v="575"/>
    <x v="177"/>
  </r>
  <r>
    <x v="5"/>
    <x v="2"/>
    <s v="BUDGET"/>
    <n v="1096"/>
    <x v="2"/>
    <x v="4"/>
    <x v="618"/>
    <x v="618"/>
    <x v="163"/>
  </r>
  <r>
    <x v="5"/>
    <x v="0"/>
    <s v="BUDGET"/>
    <n v="1096"/>
    <x v="2"/>
    <x v="5"/>
    <x v="619"/>
    <x v="619"/>
    <x v="178"/>
  </r>
  <r>
    <x v="5"/>
    <x v="1"/>
    <s v="BUDGET"/>
    <n v="1096"/>
    <x v="2"/>
    <x v="5"/>
    <x v="620"/>
    <x v="620"/>
    <x v="122"/>
  </r>
  <r>
    <x v="5"/>
    <x v="2"/>
    <s v="BUDGET"/>
    <n v="1096"/>
    <x v="2"/>
    <x v="5"/>
    <x v="621"/>
    <x v="621"/>
    <x v="179"/>
  </r>
  <r>
    <x v="5"/>
    <x v="0"/>
    <s v="BUDGET"/>
    <n v="1096"/>
    <x v="2"/>
    <x v="6"/>
    <x v="622"/>
    <x v="622"/>
    <x v="173"/>
  </r>
  <r>
    <x v="5"/>
    <x v="1"/>
    <s v="BUDGET"/>
    <n v="1096"/>
    <x v="2"/>
    <x v="6"/>
    <x v="623"/>
    <x v="623"/>
    <x v="172"/>
  </r>
  <r>
    <x v="5"/>
    <x v="2"/>
    <s v="BUDGET"/>
    <n v="1096"/>
    <x v="2"/>
    <x v="6"/>
    <x v="492"/>
    <x v="492"/>
    <x v="163"/>
  </r>
  <r>
    <x v="5"/>
    <x v="0"/>
    <s v="BUDGET"/>
    <n v="1096"/>
    <x v="2"/>
    <x v="7"/>
    <x v="624"/>
    <x v="624"/>
    <x v="180"/>
  </r>
  <r>
    <x v="5"/>
    <x v="1"/>
    <s v="BUDGET"/>
    <n v="1096"/>
    <x v="2"/>
    <x v="7"/>
    <x v="625"/>
    <x v="625"/>
    <x v="177"/>
  </r>
  <r>
    <x v="5"/>
    <x v="2"/>
    <s v="BUDGET"/>
    <n v="1096"/>
    <x v="2"/>
    <x v="7"/>
    <x v="626"/>
    <x v="626"/>
    <x v="163"/>
  </r>
  <r>
    <x v="5"/>
    <x v="0"/>
    <s v="BUDGET"/>
    <n v="1096"/>
    <x v="3"/>
    <x v="0"/>
    <x v="627"/>
    <x v="627"/>
    <x v="181"/>
  </r>
  <r>
    <x v="5"/>
    <x v="1"/>
    <s v="BUDGET"/>
    <n v="1096"/>
    <x v="3"/>
    <x v="0"/>
    <x v="628"/>
    <x v="628"/>
    <x v="162"/>
  </r>
  <r>
    <x v="5"/>
    <x v="2"/>
    <s v="BUDGET"/>
    <n v="1096"/>
    <x v="3"/>
    <x v="0"/>
    <x v="629"/>
    <x v="629"/>
    <x v="163"/>
  </r>
  <r>
    <x v="5"/>
    <x v="0"/>
    <s v="BUDGET"/>
    <n v="1096"/>
    <x v="3"/>
    <x v="1"/>
    <x v="630"/>
    <x v="630"/>
    <x v="182"/>
  </r>
  <r>
    <x v="5"/>
    <x v="1"/>
    <s v="BUDGET"/>
    <n v="1096"/>
    <x v="3"/>
    <x v="1"/>
    <x v="631"/>
    <x v="631"/>
    <x v="164"/>
  </r>
  <r>
    <x v="5"/>
    <x v="2"/>
    <s v="BUDGET"/>
    <n v="1096"/>
    <x v="3"/>
    <x v="1"/>
    <x v="632"/>
    <x v="632"/>
    <x v="165"/>
  </r>
  <r>
    <x v="5"/>
    <x v="0"/>
    <s v="BUDGET"/>
    <n v="1096"/>
    <x v="3"/>
    <x v="2"/>
    <x v="633"/>
    <x v="633"/>
    <x v="183"/>
  </r>
  <r>
    <x v="5"/>
    <x v="1"/>
    <s v="BUDGET"/>
    <n v="1096"/>
    <x v="3"/>
    <x v="2"/>
    <x v="502"/>
    <x v="502"/>
    <x v="164"/>
  </r>
  <r>
    <x v="5"/>
    <x v="2"/>
    <s v="BUDGET"/>
    <n v="1096"/>
    <x v="3"/>
    <x v="2"/>
    <x v="634"/>
    <x v="634"/>
    <x v="165"/>
  </r>
  <r>
    <x v="5"/>
    <x v="0"/>
    <s v="BUDGET"/>
    <n v="1096"/>
    <x v="3"/>
    <x v="3"/>
    <x v="635"/>
    <x v="635"/>
    <x v="184"/>
  </r>
  <r>
    <x v="5"/>
    <x v="1"/>
    <s v="BUDGET"/>
    <n v="1096"/>
    <x v="3"/>
    <x v="3"/>
    <x v="636"/>
    <x v="636"/>
    <x v="164"/>
  </r>
  <r>
    <x v="5"/>
    <x v="2"/>
    <s v="BUDGET"/>
    <n v="1096"/>
    <x v="3"/>
    <x v="3"/>
    <x v="637"/>
    <x v="637"/>
    <x v="165"/>
  </r>
  <r>
    <x v="5"/>
    <x v="0"/>
    <s v="BUDGET"/>
    <n v="1096"/>
    <x v="3"/>
    <x v="4"/>
    <x v="638"/>
    <x v="638"/>
    <x v="166"/>
  </r>
  <r>
    <x v="5"/>
    <x v="1"/>
    <s v="BUDGET"/>
    <n v="1096"/>
    <x v="3"/>
    <x v="4"/>
    <x v="575"/>
    <x v="575"/>
    <x v="185"/>
  </r>
  <r>
    <x v="5"/>
    <x v="2"/>
    <s v="BUDGET"/>
    <n v="1096"/>
    <x v="3"/>
    <x v="4"/>
    <x v="639"/>
    <x v="639"/>
    <x v="163"/>
  </r>
  <r>
    <x v="5"/>
    <x v="0"/>
    <s v="BUDGET"/>
    <n v="1096"/>
    <x v="3"/>
    <x v="5"/>
    <x v="640"/>
    <x v="640"/>
    <x v="186"/>
  </r>
  <r>
    <x v="5"/>
    <x v="1"/>
    <s v="BUDGET"/>
    <n v="1096"/>
    <x v="3"/>
    <x v="5"/>
    <x v="641"/>
    <x v="641"/>
    <x v="187"/>
  </r>
  <r>
    <x v="5"/>
    <x v="2"/>
    <s v="BUDGET"/>
    <n v="1096"/>
    <x v="3"/>
    <x v="5"/>
    <x v="642"/>
    <x v="642"/>
    <x v="18"/>
  </r>
  <r>
    <x v="5"/>
    <x v="0"/>
    <s v="BUDGET"/>
    <n v="1096"/>
    <x v="3"/>
    <x v="6"/>
    <x v="643"/>
    <x v="643"/>
    <x v="173"/>
  </r>
  <r>
    <x v="5"/>
    <x v="1"/>
    <s v="BUDGET"/>
    <n v="1096"/>
    <x v="3"/>
    <x v="6"/>
    <x v="295"/>
    <x v="295"/>
    <x v="172"/>
  </r>
  <r>
    <x v="5"/>
    <x v="2"/>
    <s v="BUDGET"/>
    <n v="1096"/>
    <x v="3"/>
    <x v="6"/>
    <x v="644"/>
    <x v="644"/>
    <x v="163"/>
  </r>
  <r>
    <x v="5"/>
    <x v="0"/>
    <s v="BUDGET"/>
    <n v="1096"/>
    <x v="3"/>
    <x v="7"/>
    <x v="645"/>
    <x v="645"/>
    <x v="188"/>
  </r>
  <r>
    <x v="5"/>
    <x v="1"/>
    <s v="BUDGET"/>
    <n v="1096"/>
    <x v="3"/>
    <x v="7"/>
    <x v="646"/>
    <x v="646"/>
    <x v="185"/>
  </r>
  <r>
    <x v="5"/>
    <x v="2"/>
    <s v="BUDGET"/>
    <n v="1096"/>
    <x v="3"/>
    <x v="7"/>
    <x v="647"/>
    <x v="647"/>
    <x v="163"/>
  </r>
  <r>
    <x v="5"/>
    <x v="0"/>
    <s v="BUDGET"/>
    <n v="1096"/>
    <x v="4"/>
    <x v="0"/>
    <x v="648"/>
    <x v="648"/>
    <x v="189"/>
  </r>
  <r>
    <x v="5"/>
    <x v="1"/>
    <s v="BUDGET"/>
    <n v="1096"/>
    <x v="4"/>
    <x v="0"/>
    <x v="649"/>
    <x v="649"/>
    <x v="162"/>
  </r>
  <r>
    <x v="5"/>
    <x v="2"/>
    <s v="BUDGET"/>
    <n v="1096"/>
    <x v="4"/>
    <x v="0"/>
    <x v="650"/>
    <x v="650"/>
    <x v="163"/>
  </r>
  <r>
    <x v="5"/>
    <x v="0"/>
    <s v="BUDGET"/>
    <n v="1096"/>
    <x v="4"/>
    <x v="1"/>
    <x v="651"/>
    <x v="651"/>
    <x v="190"/>
  </r>
  <r>
    <x v="5"/>
    <x v="1"/>
    <s v="BUDGET"/>
    <n v="1096"/>
    <x v="4"/>
    <x v="1"/>
    <x v="652"/>
    <x v="652"/>
    <x v="164"/>
  </r>
  <r>
    <x v="5"/>
    <x v="2"/>
    <s v="BUDGET"/>
    <n v="1096"/>
    <x v="4"/>
    <x v="1"/>
    <x v="653"/>
    <x v="653"/>
    <x v="165"/>
  </r>
  <r>
    <x v="5"/>
    <x v="0"/>
    <s v="BUDGET"/>
    <n v="1096"/>
    <x v="4"/>
    <x v="2"/>
    <x v="654"/>
    <x v="654"/>
    <x v="191"/>
  </r>
  <r>
    <x v="5"/>
    <x v="1"/>
    <s v="BUDGET"/>
    <n v="1096"/>
    <x v="4"/>
    <x v="2"/>
    <x v="655"/>
    <x v="655"/>
    <x v="164"/>
  </r>
  <r>
    <x v="5"/>
    <x v="2"/>
    <s v="BUDGET"/>
    <n v="1096"/>
    <x v="4"/>
    <x v="2"/>
    <x v="656"/>
    <x v="656"/>
    <x v="165"/>
  </r>
  <r>
    <x v="5"/>
    <x v="0"/>
    <s v="BUDGET"/>
    <n v="1096"/>
    <x v="4"/>
    <x v="3"/>
    <x v="657"/>
    <x v="657"/>
    <x v="192"/>
  </r>
  <r>
    <x v="5"/>
    <x v="1"/>
    <s v="BUDGET"/>
    <n v="1096"/>
    <x v="4"/>
    <x v="3"/>
    <x v="658"/>
    <x v="658"/>
    <x v="164"/>
  </r>
  <r>
    <x v="5"/>
    <x v="2"/>
    <s v="BUDGET"/>
    <n v="1096"/>
    <x v="4"/>
    <x v="3"/>
    <x v="659"/>
    <x v="659"/>
    <x v="165"/>
  </r>
  <r>
    <x v="5"/>
    <x v="0"/>
    <s v="BUDGET"/>
    <n v="1096"/>
    <x v="4"/>
    <x v="4"/>
    <x v="660"/>
    <x v="660"/>
    <x v="168"/>
  </r>
  <r>
    <x v="5"/>
    <x v="1"/>
    <s v="BUDGET"/>
    <n v="1096"/>
    <x v="4"/>
    <x v="4"/>
    <x v="575"/>
    <x v="575"/>
    <x v="193"/>
  </r>
  <r>
    <x v="5"/>
    <x v="2"/>
    <s v="BUDGET"/>
    <n v="1096"/>
    <x v="4"/>
    <x v="4"/>
    <x v="661"/>
    <x v="661"/>
    <x v="163"/>
  </r>
  <r>
    <x v="5"/>
    <x v="0"/>
    <s v="BUDGET"/>
    <n v="1096"/>
    <x v="4"/>
    <x v="5"/>
    <x v="662"/>
    <x v="662"/>
    <x v="186"/>
  </r>
  <r>
    <x v="5"/>
    <x v="1"/>
    <s v="BUDGET"/>
    <n v="1096"/>
    <x v="4"/>
    <x v="5"/>
    <x v="663"/>
    <x v="663"/>
    <x v="29"/>
  </r>
  <r>
    <x v="5"/>
    <x v="2"/>
    <s v="BUDGET"/>
    <n v="1096"/>
    <x v="4"/>
    <x v="5"/>
    <x v="664"/>
    <x v="664"/>
    <x v="130"/>
  </r>
  <r>
    <x v="5"/>
    <x v="0"/>
    <s v="BUDGET"/>
    <n v="1096"/>
    <x v="4"/>
    <x v="6"/>
    <x v="255"/>
    <x v="255"/>
    <x v="194"/>
  </r>
  <r>
    <x v="5"/>
    <x v="1"/>
    <s v="BUDGET"/>
    <n v="1096"/>
    <x v="4"/>
    <x v="6"/>
    <x v="163"/>
    <x v="163"/>
    <x v="172"/>
  </r>
  <r>
    <x v="5"/>
    <x v="2"/>
    <s v="BUDGET"/>
    <n v="1096"/>
    <x v="4"/>
    <x v="6"/>
    <x v="665"/>
    <x v="665"/>
    <x v="163"/>
  </r>
  <r>
    <x v="5"/>
    <x v="0"/>
    <s v="BUDGET"/>
    <n v="1096"/>
    <x v="4"/>
    <x v="7"/>
    <x v="666"/>
    <x v="666"/>
    <x v="191"/>
  </r>
  <r>
    <x v="5"/>
    <x v="1"/>
    <s v="BUDGET"/>
    <n v="1096"/>
    <x v="4"/>
    <x v="7"/>
    <x v="624"/>
    <x v="624"/>
    <x v="193"/>
  </r>
  <r>
    <x v="5"/>
    <x v="2"/>
    <s v="BUDGET"/>
    <n v="1096"/>
    <x v="4"/>
    <x v="7"/>
    <x v="667"/>
    <x v="667"/>
    <x v="163"/>
  </r>
  <r>
    <x v="6"/>
    <x v="0"/>
    <s v="BUDGET"/>
    <n v="1210"/>
    <x v="0"/>
    <x v="0"/>
    <x v="668"/>
    <x v="668"/>
    <x v="195"/>
  </r>
  <r>
    <x v="6"/>
    <x v="1"/>
    <s v="BUDGET"/>
    <n v="1210"/>
    <x v="0"/>
    <x v="0"/>
    <x v="669"/>
    <x v="669"/>
    <x v="4"/>
  </r>
  <r>
    <x v="6"/>
    <x v="2"/>
    <s v="BUDGET"/>
    <n v="1210"/>
    <x v="0"/>
    <x v="0"/>
    <x v="670"/>
    <x v="670"/>
    <x v="16"/>
  </r>
  <r>
    <x v="6"/>
    <x v="0"/>
    <s v="BUDGET"/>
    <n v="1210"/>
    <x v="0"/>
    <x v="1"/>
    <x v="671"/>
    <x v="671"/>
    <x v="196"/>
  </r>
  <r>
    <x v="6"/>
    <x v="1"/>
    <s v="BUDGET"/>
    <n v="1210"/>
    <x v="0"/>
    <x v="1"/>
    <x v="672"/>
    <x v="672"/>
    <x v="15"/>
  </r>
  <r>
    <x v="6"/>
    <x v="2"/>
    <s v="BUDGET"/>
    <n v="1210"/>
    <x v="0"/>
    <x v="1"/>
    <x v="673"/>
    <x v="673"/>
    <x v="16"/>
  </r>
  <r>
    <x v="6"/>
    <x v="0"/>
    <s v="BUDGET"/>
    <n v="1210"/>
    <x v="0"/>
    <x v="2"/>
    <x v="674"/>
    <x v="674"/>
    <x v="81"/>
  </r>
  <r>
    <x v="6"/>
    <x v="1"/>
    <s v="BUDGET"/>
    <n v="1210"/>
    <x v="0"/>
    <x v="2"/>
    <x v="675"/>
    <x v="675"/>
    <x v="16"/>
  </r>
  <r>
    <x v="6"/>
    <x v="2"/>
    <s v="BUDGET"/>
    <n v="1210"/>
    <x v="0"/>
    <x v="2"/>
    <x v="676"/>
    <x v="676"/>
    <x v="7"/>
  </r>
  <r>
    <x v="6"/>
    <x v="0"/>
    <s v="BUDGET"/>
    <n v="1210"/>
    <x v="0"/>
    <x v="3"/>
    <x v="677"/>
    <x v="677"/>
    <x v="195"/>
  </r>
  <r>
    <x v="6"/>
    <x v="1"/>
    <s v="BUDGET"/>
    <n v="1210"/>
    <x v="0"/>
    <x v="3"/>
    <x v="678"/>
    <x v="678"/>
    <x v="16"/>
  </r>
  <r>
    <x v="6"/>
    <x v="2"/>
    <s v="BUDGET"/>
    <n v="1210"/>
    <x v="0"/>
    <x v="3"/>
    <x v="679"/>
    <x v="679"/>
    <x v="16"/>
  </r>
  <r>
    <x v="6"/>
    <x v="0"/>
    <s v="BUDGET"/>
    <n v="1210"/>
    <x v="0"/>
    <x v="4"/>
    <x v="680"/>
    <x v="680"/>
    <x v="197"/>
  </r>
  <r>
    <x v="6"/>
    <x v="1"/>
    <s v="BUDGET"/>
    <n v="1210"/>
    <x v="0"/>
    <x v="4"/>
    <x v="681"/>
    <x v="681"/>
    <x v="198"/>
  </r>
  <r>
    <x v="6"/>
    <x v="2"/>
    <s v="BUDGET"/>
    <n v="1210"/>
    <x v="0"/>
    <x v="4"/>
    <x v="682"/>
    <x v="682"/>
    <x v="19"/>
  </r>
  <r>
    <x v="6"/>
    <x v="0"/>
    <s v="BUDGET"/>
    <n v="1210"/>
    <x v="0"/>
    <x v="5"/>
    <x v="683"/>
    <x v="683"/>
    <x v="199"/>
  </r>
  <r>
    <x v="6"/>
    <x v="1"/>
    <s v="BUDGET"/>
    <n v="1210"/>
    <x v="0"/>
    <x v="5"/>
    <x v="684"/>
    <x v="684"/>
    <x v="32"/>
  </r>
  <r>
    <x v="6"/>
    <x v="2"/>
    <s v="BUDGET"/>
    <n v="1210"/>
    <x v="0"/>
    <x v="5"/>
    <x v="685"/>
    <x v="685"/>
    <x v="48"/>
  </r>
  <r>
    <x v="6"/>
    <x v="0"/>
    <s v="BUDGET"/>
    <n v="1210"/>
    <x v="0"/>
    <x v="6"/>
    <x v="228"/>
    <x v="228"/>
    <x v="153"/>
  </r>
  <r>
    <x v="6"/>
    <x v="1"/>
    <s v="BUDGET"/>
    <n v="1210"/>
    <x v="0"/>
    <x v="6"/>
    <x v="228"/>
    <x v="228"/>
    <x v="61"/>
  </r>
  <r>
    <x v="6"/>
    <x v="2"/>
    <s v="BUDGET"/>
    <n v="1210"/>
    <x v="0"/>
    <x v="6"/>
    <x v="686"/>
    <x v="686"/>
    <x v="18"/>
  </r>
  <r>
    <x v="6"/>
    <x v="0"/>
    <s v="BUDGET"/>
    <n v="1210"/>
    <x v="0"/>
    <x v="7"/>
    <x v="687"/>
    <x v="687"/>
    <x v="200"/>
  </r>
  <r>
    <x v="6"/>
    <x v="1"/>
    <s v="BUDGET"/>
    <n v="1210"/>
    <x v="0"/>
    <x v="7"/>
    <x v="688"/>
    <x v="688"/>
    <x v="142"/>
  </r>
  <r>
    <x v="6"/>
    <x v="2"/>
    <s v="BUDGET"/>
    <n v="1210"/>
    <x v="0"/>
    <x v="7"/>
    <x v="689"/>
    <x v="689"/>
    <x v="25"/>
  </r>
  <r>
    <x v="6"/>
    <x v="0"/>
    <s v="BUDGET"/>
    <n v="1210"/>
    <x v="1"/>
    <x v="0"/>
    <x v="690"/>
    <x v="690"/>
    <x v="201"/>
  </r>
  <r>
    <x v="6"/>
    <x v="1"/>
    <s v="BUDGET"/>
    <n v="1210"/>
    <x v="1"/>
    <x v="0"/>
    <x v="691"/>
    <x v="691"/>
    <x v="29"/>
  </r>
  <r>
    <x v="6"/>
    <x v="2"/>
    <s v="BUDGET"/>
    <n v="1210"/>
    <x v="1"/>
    <x v="0"/>
    <x v="692"/>
    <x v="692"/>
    <x v="22"/>
  </r>
  <r>
    <x v="6"/>
    <x v="0"/>
    <s v="BUDGET"/>
    <n v="1210"/>
    <x v="1"/>
    <x v="1"/>
    <x v="693"/>
    <x v="693"/>
    <x v="202"/>
  </r>
  <r>
    <x v="6"/>
    <x v="1"/>
    <s v="BUDGET"/>
    <n v="1210"/>
    <x v="1"/>
    <x v="1"/>
    <x v="694"/>
    <x v="694"/>
    <x v="19"/>
  </r>
  <r>
    <x v="6"/>
    <x v="2"/>
    <s v="BUDGET"/>
    <n v="1210"/>
    <x v="1"/>
    <x v="1"/>
    <x v="695"/>
    <x v="695"/>
    <x v="56"/>
  </r>
  <r>
    <x v="6"/>
    <x v="0"/>
    <s v="BUDGET"/>
    <n v="1210"/>
    <x v="1"/>
    <x v="2"/>
    <x v="696"/>
    <x v="696"/>
    <x v="203"/>
  </r>
  <r>
    <x v="6"/>
    <x v="1"/>
    <s v="BUDGET"/>
    <n v="1210"/>
    <x v="1"/>
    <x v="2"/>
    <x v="697"/>
    <x v="697"/>
    <x v="51"/>
  </r>
  <r>
    <x v="6"/>
    <x v="2"/>
    <s v="BUDGET"/>
    <n v="1210"/>
    <x v="1"/>
    <x v="2"/>
    <x v="698"/>
    <x v="698"/>
    <x v="56"/>
  </r>
  <r>
    <x v="6"/>
    <x v="0"/>
    <s v="BUDGET"/>
    <n v="1210"/>
    <x v="1"/>
    <x v="3"/>
    <x v="699"/>
    <x v="699"/>
    <x v="198"/>
  </r>
  <r>
    <x v="6"/>
    <x v="1"/>
    <s v="BUDGET"/>
    <n v="1210"/>
    <x v="1"/>
    <x v="3"/>
    <x v="700"/>
    <x v="700"/>
    <x v="204"/>
  </r>
  <r>
    <x v="6"/>
    <x v="2"/>
    <s v="BUDGET"/>
    <n v="1210"/>
    <x v="1"/>
    <x v="3"/>
    <x v="701"/>
    <x v="701"/>
    <x v="11"/>
  </r>
  <r>
    <x v="6"/>
    <x v="0"/>
    <s v="BUDGET"/>
    <n v="1210"/>
    <x v="1"/>
    <x v="4"/>
    <x v="702"/>
    <x v="702"/>
    <x v="205"/>
  </r>
  <r>
    <x v="6"/>
    <x v="1"/>
    <s v="BUDGET"/>
    <n v="1210"/>
    <x v="1"/>
    <x v="4"/>
    <x v="703"/>
    <x v="703"/>
    <x v="183"/>
  </r>
  <r>
    <x v="6"/>
    <x v="2"/>
    <s v="BUDGET"/>
    <n v="1210"/>
    <x v="1"/>
    <x v="4"/>
    <x v="704"/>
    <x v="704"/>
    <x v="179"/>
  </r>
  <r>
    <x v="6"/>
    <x v="0"/>
    <s v="BUDGET"/>
    <n v="1210"/>
    <x v="1"/>
    <x v="5"/>
    <x v="705"/>
    <x v="705"/>
    <x v="206"/>
  </r>
  <r>
    <x v="6"/>
    <x v="1"/>
    <s v="BUDGET"/>
    <n v="1210"/>
    <x v="1"/>
    <x v="5"/>
    <x v="706"/>
    <x v="706"/>
    <x v="94"/>
  </r>
  <r>
    <x v="6"/>
    <x v="2"/>
    <s v="BUDGET"/>
    <n v="1210"/>
    <x v="1"/>
    <x v="5"/>
    <x v="707"/>
    <x v="707"/>
    <x v="40"/>
  </r>
  <r>
    <x v="6"/>
    <x v="0"/>
    <s v="BUDGET"/>
    <n v="1210"/>
    <x v="1"/>
    <x v="6"/>
    <x v="708"/>
    <x v="708"/>
    <x v="207"/>
  </r>
  <r>
    <x v="6"/>
    <x v="1"/>
    <s v="BUDGET"/>
    <n v="1210"/>
    <x v="1"/>
    <x v="6"/>
    <x v="709"/>
    <x v="709"/>
    <x v="135"/>
  </r>
  <r>
    <x v="6"/>
    <x v="2"/>
    <s v="BUDGET"/>
    <n v="1210"/>
    <x v="1"/>
    <x v="6"/>
    <x v="357"/>
    <x v="357"/>
    <x v="147"/>
  </r>
  <r>
    <x v="6"/>
    <x v="0"/>
    <s v="BUDGET"/>
    <n v="1210"/>
    <x v="1"/>
    <x v="7"/>
    <x v="710"/>
    <x v="710"/>
    <x v="208"/>
  </r>
  <r>
    <x v="6"/>
    <x v="1"/>
    <s v="BUDGET"/>
    <n v="1210"/>
    <x v="1"/>
    <x v="7"/>
    <x v="711"/>
    <x v="711"/>
    <x v="209"/>
  </r>
  <r>
    <x v="6"/>
    <x v="2"/>
    <s v="BUDGET"/>
    <n v="1210"/>
    <x v="1"/>
    <x v="7"/>
    <x v="712"/>
    <x v="712"/>
    <x v="121"/>
  </r>
  <r>
    <x v="6"/>
    <x v="0"/>
    <s v="BUDGET"/>
    <n v="1210"/>
    <x v="2"/>
    <x v="0"/>
    <x v="713"/>
    <x v="713"/>
    <x v="210"/>
  </r>
  <r>
    <x v="6"/>
    <x v="1"/>
    <s v="BUDGET"/>
    <n v="1210"/>
    <x v="2"/>
    <x v="0"/>
    <x v="714"/>
    <x v="714"/>
    <x v="187"/>
  </r>
  <r>
    <x v="6"/>
    <x v="2"/>
    <s v="BUDGET"/>
    <n v="1210"/>
    <x v="2"/>
    <x v="0"/>
    <x v="715"/>
    <x v="715"/>
    <x v="50"/>
  </r>
  <r>
    <x v="6"/>
    <x v="0"/>
    <s v="BUDGET"/>
    <n v="1210"/>
    <x v="2"/>
    <x v="1"/>
    <x v="716"/>
    <x v="716"/>
    <x v="211"/>
  </r>
  <r>
    <x v="6"/>
    <x v="1"/>
    <s v="BUDGET"/>
    <n v="1210"/>
    <x v="2"/>
    <x v="1"/>
    <x v="717"/>
    <x v="717"/>
    <x v="74"/>
  </r>
  <r>
    <x v="6"/>
    <x v="2"/>
    <s v="BUDGET"/>
    <n v="1210"/>
    <x v="2"/>
    <x v="1"/>
    <x v="718"/>
    <x v="718"/>
    <x v="50"/>
  </r>
  <r>
    <x v="6"/>
    <x v="0"/>
    <s v="BUDGET"/>
    <n v="1210"/>
    <x v="2"/>
    <x v="2"/>
    <x v="719"/>
    <x v="719"/>
    <x v="212"/>
  </r>
  <r>
    <x v="6"/>
    <x v="1"/>
    <s v="BUDGET"/>
    <n v="1210"/>
    <x v="2"/>
    <x v="2"/>
    <x v="720"/>
    <x v="720"/>
    <x v="186"/>
  </r>
  <r>
    <x v="6"/>
    <x v="2"/>
    <s v="BUDGET"/>
    <n v="1210"/>
    <x v="2"/>
    <x v="2"/>
    <x v="721"/>
    <x v="721"/>
    <x v="39"/>
  </r>
  <r>
    <x v="6"/>
    <x v="0"/>
    <s v="BUDGET"/>
    <n v="1210"/>
    <x v="2"/>
    <x v="3"/>
    <x v="722"/>
    <x v="722"/>
    <x v="213"/>
  </r>
  <r>
    <x v="6"/>
    <x v="1"/>
    <s v="BUDGET"/>
    <n v="1210"/>
    <x v="2"/>
    <x v="3"/>
    <x v="723"/>
    <x v="723"/>
    <x v="105"/>
  </r>
  <r>
    <x v="6"/>
    <x v="2"/>
    <s v="BUDGET"/>
    <n v="1210"/>
    <x v="2"/>
    <x v="3"/>
    <x v="724"/>
    <x v="724"/>
    <x v="41"/>
  </r>
  <r>
    <x v="6"/>
    <x v="0"/>
    <s v="BUDGET"/>
    <n v="1210"/>
    <x v="2"/>
    <x v="4"/>
    <x v="725"/>
    <x v="725"/>
    <x v="214"/>
  </r>
  <r>
    <x v="6"/>
    <x v="1"/>
    <s v="BUDGET"/>
    <n v="1210"/>
    <x v="2"/>
    <x v="4"/>
    <x v="726"/>
    <x v="726"/>
    <x v="215"/>
  </r>
  <r>
    <x v="6"/>
    <x v="2"/>
    <s v="BUDGET"/>
    <n v="1210"/>
    <x v="2"/>
    <x v="4"/>
    <x v="727"/>
    <x v="727"/>
    <x v="31"/>
  </r>
  <r>
    <x v="6"/>
    <x v="0"/>
    <s v="BUDGET"/>
    <n v="1210"/>
    <x v="2"/>
    <x v="5"/>
    <x v="728"/>
    <x v="728"/>
    <x v="173"/>
  </r>
  <r>
    <x v="6"/>
    <x v="1"/>
    <s v="BUDGET"/>
    <n v="1210"/>
    <x v="2"/>
    <x v="5"/>
    <x v="729"/>
    <x v="729"/>
    <x v="147"/>
  </r>
  <r>
    <x v="6"/>
    <x v="2"/>
    <s v="BUDGET"/>
    <n v="1210"/>
    <x v="2"/>
    <x v="5"/>
    <x v="730"/>
    <x v="730"/>
    <x v="108"/>
  </r>
  <r>
    <x v="6"/>
    <x v="0"/>
    <s v="BUDGET"/>
    <n v="1210"/>
    <x v="2"/>
    <x v="6"/>
    <x v="731"/>
    <x v="731"/>
    <x v="176"/>
  </r>
  <r>
    <x v="6"/>
    <x v="1"/>
    <s v="BUDGET"/>
    <n v="1210"/>
    <x v="2"/>
    <x v="6"/>
    <x v="732"/>
    <x v="732"/>
    <x v="92"/>
  </r>
  <r>
    <x v="6"/>
    <x v="2"/>
    <s v="BUDGET"/>
    <n v="1210"/>
    <x v="2"/>
    <x v="6"/>
    <x v="733"/>
    <x v="733"/>
    <x v="60"/>
  </r>
  <r>
    <x v="6"/>
    <x v="0"/>
    <s v="BUDGET"/>
    <n v="1210"/>
    <x v="2"/>
    <x v="7"/>
    <x v="734"/>
    <x v="734"/>
    <x v="216"/>
  </r>
  <r>
    <x v="6"/>
    <x v="1"/>
    <s v="BUDGET"/>
    <n v="1210"/>
    <x v="2"/>
    <x v="7"/>
    <x v="735"/>
    <x v="735"/>
    <x v="217"/>
  </r>
  <r>
    <x v="6"/>
    <x v="2"/>
    <s v="BUDGET"/>
    <n v="1210"/>
    <x v="2"/>
    <x v="7"/>
    <x v="736"/>
    <x v="736"/>
    <x v="57"/>
  </r>
  <r>
    <x v="6"/>
    <x v="0"/>
    <s v="BUDGET"/>
    <n v="1210"/>
    <x v="3"/>
    <x v="0"/>
    <x v="737"/>
    <x v="737"/>
    <x v="218"/>
  </r>
  <r>
    <x v="6"/>
    <x v="1"/>
    <s v="BUDGET"/>
    <n v="1210"/>
    <x v="3"/>
    <x v="0"/>
    <x v="738"/>
    <x v="738"/>
    <x v="71"/>
  </r>
  <r>
    <x v="6"/>
    <x v="2"/>
    <s v="BUDGET"/>
    <n v="1210"/>
    <x v="3"/>
    <x v="0"/>
    <x v="739"/>
    <x v="739"/>
    <x v="34"/>
  </r>
  <r>
    <x v="6"/>
    <x v="0"/>
    <s v="BUDGET"/>
    <n v="1210"/>
    <x v="3"/>
    <x v="1"/>
    <x v="740"/>
    <x v="740"/>
    <x v="219"/>
  </r>
  <r>
    <x v="6"/>
    <x v="1"/>
    <s v="BUDGET"/>
    <n v="1210"/>
    <x v="3"/>
    <x v="1"/>
    <x v="741"/>
    <x v="741"/>
    <x v="98"/>
  </r>
  <r>
    <x v="6"/>
    <x v="2"/>
    <s v="BUDGET"/>
    <n v="1210"/>
    <x v="3"/>
    <x v="1"/>
    <x v="742"/>
    <x v="742"/>
    <x v="33"/>
  </r>
  <r>
    <x v="6"/>
    <x v="0"/>
    <s v="BUDGET"/>
    <n v="1210"/>
    <x v="3"/>
    <x v="2"/>
    <x v="743"/>
    <x v="743"/>
    <x v="220"/>
  </r>
  <r>
    <x v="6"/>
    <x v="1"/>
    <s v="BUDGET"/>
    <n v="1210"/>
    <x v="3"/>
    <x v="2"/>
    <x v="744"/>
    <x v="744"/>
    <x v="221"/>
  </r>
  <r>
    <x v="6"/>
    <x v="2"/>
    <s v="BUDGET"/>
    <n v="1210"/>
    <x v="3"/>
    <x v="2"/>
    <x v="745"/>
    <x v="745"/>
    <x v="25"/>
  </r>
  <r>
    <x v="6"/>
    <x v="0"/>
    <s v="BUDGET"/>
    <n v="1210"/>
    <x v="3"/>
    <x v="3"/>
    <x v="746"/>
    <x v="746"/>
    <x v="222"/>
  </r>
  <r>
    <x v="6"/>
    <x v="1"/>
    <s v="BUDGET"/>
    <n v="1210"/>
    <x v="3"/>
    <x v="3"/>
    <x v="747"/>
    <x v="747"/>
    <x v="223"/>
  </r>
  <r>
    <x v="6"/>
    <x v="2"/>
    <s v="BUDGET"/>
    <n v="1210"/>
    <x v="3"/>
    <x v="3"/>
    <x v="748"/>
    <x v="748"/>
    <x v="26"/>
  </r>
  <r>
    <x v="6"/>
    <x v="0"/>
    <s v="BUDGET"/>
    <n v="1210"/>
    <x v="3"/>
    <x v="4"/>
    <x v="749"/>
    <x v="749"/>
    <x v="224"/>
  </r>
  <r>
    <x v="6"/>
    <x v="1"/>
    <s v="BUDGET"/>
    <n v="1210"/>
    <x v="3"/>
    <x v="4"/>
    <x v="750"/>
    <x v="750"/>
    <x v="225"/>
  </r>
  <r>
    <x v="6"/>
    <x v="2"/>
    <s v="BUDGET"/>
    <n v="1210"/>
    <x v="3"/>
    <x v="4"/>
    <x v="751"/>
    <x v="751"/>
    <x v="55"/>
  </r>
  <r>
    <x v="6"/>
    <x v="0"/>
    <s v="BUDGET"/>
    <n v="1210"/>
    <x v="3"/>
    <x v="5"/>
    <x v="752"/>
    <x v="752"/>
    <x v="226"/>
  </r>
  <r>
    <x v="6"/>
    <x v="1"/>
    <s v="BUDGET"/>
    <n v="1210"/>
    <x v="3"/>
    <x v="5"/>
    <x v="753"/>
    <x v="753"/>
    <x v="65"/>
  </r>
  <r>
    <x v="6"/>
    <x v="2"/>
    <s v="BUDGET"/>
    <n v="1210"/>
    <x v="3"/>
    <x v="5"/>
    <x v="754"/>
    <x v="754"/>
    <x v="123"/>
  </r>
  <r>
    <x v="6"/>
    <x v="0"/>
    <s v="BUDGET"/>
    <n v="1210"/>
    <x v="3"/>
    <x v="6"/>
    <x v="755"/>
    <x v="755"/>
    <x v="224"/>
  </r>
  <r>
    <x v="6"/>
    <x v="1"/>
    <s v="BUDGET"/>
    <n v="1210"/>
    <x v="3"/>
    <x v="6"/>
    <x v="756"/>
    <x v="756"/>
    <x v="227"/>
  </r>
  <r>
    <x v="6"/>
    <x v="2"/>
    <s v="BUDGET"/>
    <n v="1210"/>
    <x v="3"/>
    <x v="6"/>
    <x v="757"/>
    <x v="757"/>
    <x v="228"/>
  </r>
  <r>
    <x v="6"/>
    <x v="0"/>
    <s v="BUDGET"/>
    <n v="1210"/>
    <x v="3"/>
    <x v="7"/>
    <x v="758"/>
    <x v="758"/>
    <x v="229"/>
  </r>
  <r>
    <x v="6"/>
    <x v="1"/>
    <s v="BUDGET"/>
    <n v="1210"/>
    <x v="3"/>
    <x v="7"/>
    <x v="759"/>
    <x v="759"/>
    <x v="230"/>
  </r>
  <r>
    <x v="6"/>
    <x v="2"/>
    <s v="BUDGET"/>
    <n v="1210"/>
    <x v="3"/>
    <x v="7"/>
    <x v="760"/>
    <x v="760"/>
    <x v="231"/>
  </r>
  <r>
    <x v="6"/>
    <x v="0"/>
    <s v="BUDGET"/>
    <n v="1210"/>
    <x v="4"/>
    <x v="0"/>
    <x v="761"/>
    <x v="761"/>
    <x v="232"/>
  </r>
  <r>
    <x v="6"/>
    <x v="1"/>
    <s v="BUDGET"/>
    <n v="1210"/>
    <x v="4"/>
    <x v="0"/>
    <x v="762"/>
    <x v="762"/>
    <x v="233"/>
  </r>
  <r>
    <x v="6"/>
    <x v="2"/>
    <s v="BUDGET"/>
    <n v="1210"/>
    <x v="4"/>
    <x v="0"/>
    <x v="763"/>
    <x v="763"/>
    <x v="234"/>
  </r>
  <r>
    <x v="6"/>
    <x v="0"/>
    <s v="BUDGET"/>
    <n v="1210"/>
    <x v="4"/>
    <x v="1"/>
    <x v="764"/>
    <x v="764"/>
    <x v="235"/>
  </r>
  <r>
    <x v="6"/>
    <x v="1"/>
    <s v="BUDGET"/>
    <n v="1210"/>
    <x v="4"/>
    <x v="1"/>
    <x v="765"/>
    <x v="765"/>
    <x v="236"/>
  </r>
  <r>
    <x v="6"/>
    <x v="2"/>
    <s v="BUDGET"/>
    <n v="1210"/>
    <x v="4"/>
    <x v="1"/>
    <x v="766"/>
    <x v="766"/>
    <x v="30"/>
  </r>
  <r>
    <x v="6"/>
    <x v="0"/>
    <s v="BUDGET"/>
    <n v="1210"/>
    <x v="4"/>
    <x v="2"/>
    <x v="767"/>
    <x v="767"/>
    <x v="237"/>
  </r>
  <r>
    <x v="6"/>
    <x v="1"/>
    <s v="BUDGET"/>
    <n v="1210"/>
    <x v="4"/>
    <x v="2"/>
    <x v="768"/>
    <x v="768"/>
    <x v="238"/>
  </r>
  <r>
    <x v="6"/>
    <x v="2"/>
    <s v="BUDGET"/>
    <n v="1210"/>
    <x v="4"/>
    <x v="2"/>
    <x v="769"/>
    <x v="769"/>
    <x v="30"/>
  </r>
  <r>
    <x v="6"/>
    <x v="0"/>
    <s v="BUDGET"/>
    <n v="1210"/>
    <x v="4"/>
    <x v="3"/>
    <x v="770"/>
    <x v="770"/>
    <x v="239"/>
  </r>
  <r>
    <x v="6"/>
    <x v="1"/>
    <s v="BUDGET"/>
    <n v="1210"/>
    <x v="4"/>
    <x v="3"/>
    <x v="771"/>
    <x v="771"/>
    <x v="240"/>
  </r>
  <r>
    <x v="6"/>
    <x v="2"/>
    <s v="BUDGET"/>
    <n v="1210"/>
    <x v="4"/>
    <x v="3"/>
    <x v="772"/>
    <x v="772"/>
    <x v="116"/>
  </r>
  <r>
    <x v="6"/>
    <x v="0"/>
    <s v="BUDGET"/>
    <n v="1210"/>
    <x v="4"/>
    <x v="4"/>
    <x v="773"/>
    <x v="773"/>
    <x v="241"/>
  </r>
  <r>
    <x v="6"/>
    <x v="1"/>
    <s v="BUDGET"/>
    <n v="1210"/>
    <x v="4"/>
    <x v="4"/>
    <x v="774"/>
    <x v="774"/>
    <x v="242"/>
  </r>
  <r>
    <x v="6"/>
    <x v="2"/>
    <s v="BUDGET"/>
    <n v="1210"/>
    <x v="4"/>
    <x v="4"/>
    <x v="775"/>
    <x v="775"/>
    <x v="105"/>
  </r>
  <r>
    <x v="6"/>
    <x v="0"/>
    <s v="BUDGET"/>
    <n v="1210"/>
    <x v="4"/>
    <x v="5"/>
    <x v="776"/>
    <x v="776"/>
    <x v="166"/>
  </r>
  <r>
    <x v="6"/>
    <x v="1"/>
    <s v="BUDGET"/>
    <n v="1210"/>
    <x v="4"/>
    <x v="5"/>
    <x v="777"/>
    <x v="777"/>
    <x v="98"/>
  </r>
  <r>
    <x v="6"/>
    <x v="2"/>
    <s v="BUDGET"/>
    <n v="1210"/>
    <x v="4"/>
    <x v="5"/>
    <x v="778"/>
    <x v="778"/>
    <x v="243"/>
  </r>
  <r>
    <x v="6"/>
    <x v="0"/>
    <s v="BUDGET"/>
    <n v="1210"/>
    <x v="4"/>
    <x v="6"/>
    <x v="358"/>
    <x v="358"/>
    <x v="244"/>
  </r>
  <r>
    <x v="6"/>
    <x v="1"/>
    <s v="BUDGET"/>
    <n v="1210"/>
    <x v="4"/>
    <x v="6"/>
    <x v="136"/>
    <x v="136"/>
    <x v="245"/>
  </r>
  <r>
    <x v="6"/>
    <x v="2"/>
    <s v="BUDGET"/>
    <n v="1210"/>
    <x v="4"/>
    <x v="6"/>
    <x v="779"/>
    <x v="779"/>
    <x v="186"/>
  </r>
  <r>
    <x v="6"/>
    <x v="0"/>
    <s v="BUDGET"/>
    <n v="1210"/>
    <x v="4"/>
    <x v="7"/>
    <x v="780"/>
    <x v="780"/>
    <x v="246"/>
  </r>
  <r>
    <x v="6"/>
    <x v="1"/>
    <s v="BUDGET"/>
    <n v="1210"/>
    <x v="4"/>
    <x v="7"/>
    <x v="781"/>
    <x v="781"/>
    <x v="183"/>
  </r>
  <r>
    <x v="6"/>
    <x v="2"/>
    <s v="BUDGET"/>
    <n v="1210"/>
    <x v="4"/>
    <x v="7"/>
    <x v="782"/>
    <x v="782"/>
    <x v="159"/>
  </r>
  <r>
    <x v="7"/>
    <x v="0"/>
    <s v="BUDGET"/>
    <n v="1222"/>
    <x v="0"/>
    <x v="0"/>
    <x v="783"/>
    <x v="783"/>
    <x v="247"/>
  </r>
  <r>
    <x v="7"/>
    <x v="1"/>
    <s v="BUDGET"/>
    <n v="1222"/>
    <x v="0"/>
    <x v="0"/>
    <x v="784"/>
    <x v="784"/>
    <x v="2"/>
  </r>
  <r>
    <x v="7"/>
    <x v="2"/>
    <s v="BUDGET"/>
    <n v="1222"/>
    <x v="0"/>
    <x v="0"/>
    <x v="785"/>
    <x v="785"/>
    <x v="15"/>
  </r>
  <r>
    <x v="7"/>
    <x v="0"/>
    <s v="BUDGET"/>
    <n v="1222"/>
    <x v="0"/>
    <x v="1"/>
    <x v="786"/>
    <x v="786"/>
    <x v="248"/>
  </r>
  <r>
    <x v="7"/>
    <x v="1"/>
    <s v="BUDGET"/>
    <n v="1222"/>
    <x v="0"/>
    <x v="1"/>
    <x v="787"/>
    <x v="787"/>
    <x v="53"/>
  </r>
  <r>
    <x v="7"/>
    <x v="2"/>
    <s v="BUDGET"/>
    <n v="1222"/>
    <x v="0"/>
    <x v="1"/>
    <x v="788"/>
    <x v="788"/>
    <x v="1"/>
  </r>
  <r>
    <x v="7"/>
    <x v="0"/>
    <s v="BUDGET"/>
    <n v="1222"/>
    <x v="0"/>
    <x v="2"/>
    <x v="789"/>
    <x v="789"/>
    <x v="133"/>
  </r>
  <r>
    <x v="7"/>
    <x v="1"/>
    <s v="BUDGET"/>
    <n v="1222"/>
    <x v="0"/>
    <x v="2"/>
    <x v="790"/>
    <x v="790"/>
    <x v="0"/>
  </r>
  <r>
    <x v="7"/>
    <x v="2"/>
    <s v="BUDGET"/>
    <n v="1222"/>
    <x v="0"/>
    <x v="2"/>
    <x v="791"/>
    <x v="791"/>
    <x v="15"/>
  </r>
  <r>
    <x v="7"/>
    <x v="0"/>
    <s v="BUDGET"/>
    <n v="1222"/>
    <x v="0"/>
    <x v="3"/>
    <x v="792"/>
    <x v="792"/>
    <x v="249"/>
  </r>
  <r>
    <x v="7"/>
    <x v="1"/>
    <s v="BUDGET"/>
    <n v="1222"/>
    <x v="0"/>
    <x v="3"/>
    <x v="793"/>
    <x v="793"/>
    <x v="21"/>
  </r>
  <r>
    <x v="7"/>
    <x v="2"/>
    <s v="BUDGET"/>
    <n v="1222"/>
    <x v="0"/>
    <x v="3"/>
    <x v="794"/>
    <x v="794"/>
    <x v="15"/>
  </r>
  <r>
    <x v="7"/>
    <x v="0"/>
    <s v="BUDGET"/>
    <n v="1222"/>
    <x v="0"/>
    <x v="4"/>
    <x v="795"/>
    <x v="795"/>
    <x v="250"/>
  </r>
  <r>
    <x v="7"/>
    <x v="1"/>
    <s v="BUDGET"/>
    <n v="1222"/>
    <x v="0"/>
    <x v="4"/>
    <x v="796"/>
    <x v="796"/>
    <x v="125"/>
  </r>
  <r>
    <x v="7"/>
    <x v="2"/>
    <s v="BUDGET"/>
    <n v="1222"/>
    <x v="0"/>
    <x v="4"/>
    <x v="797"/>
    <x v="797"/>
    <x v="52"/>
  </r>
  <r>
    <x v="7"/>
    <x v="0"/>
    <s v="BUDGET"/>
    <n v="1222"/>
    <x v="0"/>
    <x v="5"/>
    <x v="798"/>
    <x v="798"/>
    <x v="251"/>
  </r>
  <r>
    <x v="7"/>
    <x v="1"/>
    <s v="BUDGET"/>
    <n v="1222"/>
    <x v="0"/>
    <x v="5"/>
    <x v="799"/>
    <x v="799"/>
    <x v="65"/>
  </r>
  <r>
    <x v="7"/>
    <x v="2"/>
    <s v="BUDGET"/>
    <n v="1222"/>
    <x v="0"/>
    <x v="5"/>
    <x v="800"/>
    <x v="800"/>
    <x v="20"/>
  </r>
  <r>
    <x v="7"/>
    <x v="0"/>
    <s v="BUDGET"/>
    <n v="1222"/>
    <x v="0"/>
    <x v="6"/>
    <x v="7"/>
    <x v="7"/>
    <x v="252"/>
  </r>
  <r>
    <x v="7"/>
    <x v="1"/>
    <s v="BUDGET"/>
    <n v="1222"/>
    <x v="0"/>
    <x v="6"/>
    <x v="801"/>
    <x v="801"/>
    <x v="24"/>
  </r>
  <r>
    <x v="7"/>
    <x v="2"/>
    <s v="BUDGET"/>
    <n v="1222"/>
    <x v="0"/>
    <x v="6"/>
    <x v="802"/>
    <x v="802"/>
    <x v="46"/>
  </r>
  <r>
    <x v="7"/>
    <x v="0"/>
    <s v="BUDGET"/>
    <n v="1222"/>
    <x v="0"/>
    <x v="7"/>
    <x v="803"/>
    <x v="803"/>
    <x v="183"/>
  </r>
  <r>
    <x v="7"/>
    <x v="1"/>
    <s v="BUDGET"/>
    <n v="1222"/>
    <x v="0"/>
    <x v="7"/>
    <x v="804"/>
    <x v="804"/>
    <x v="61"/>
  </r>
  <r>
    <x v="7"/>
    <x v="2"/>
    <s v="BUDGET"/>
    <n v="1222"/>
    <x v="0"/>
    <x v="7"/>
    <x v="805"/>
    <x v="805"/>
    <x v="130"/>
  </r>
  <r>
    <x v="7"/>
    <x v="0"/>
    <s v="BUDGET"/>
    <n v="1222"/>
    <x v="1"/>
    <x v="0"/>
    <x v="806"/>
    <x v="806"/>
    <x v="97"/>
  </r>
  <r>
    <x v="7"/>
    <x v="1"/>
    <s v="BUDGET"/>
    <n v="1222"/>
    <x v="1"/>
    <x v="0"/>
    <x v="807"/>
    <x v="807"/>
    <x v="11"/>
  </r>
  <r>
    <x v="7"/>
    <x v="2"/>
    <s v="BUDGET"/>
    <n v="1222"/>
    <x v="1"/>
    <x v="0"/>
    <x v="808"/>
    <x v="808"/>
    <x v="22"/>
  </r>
  <r>
    <x v="7"/>
    <x v="0"/>
    <s v="BUDGET"/>
    <n v="1222"/>
    <x v="1"/>
    <x v="1"/>
    <x v="809"/>
    <x v="809"/>
    <x v="253"/>
  </r>
  <r>
    <x v="7"/>
    <x v="1"/>
    <s v="BUDGET"/>
    <n v="1222"/>
    <x v="1"/>
    <x v="1"/>
    <x v="810"/>
    <x v="810"/>
    <x v="25"/>
  </r>
  <r>
    <x v="7"/>
    <x v="2"/>
    <s v="BUDGET"/>
    <n v="1222"/>
    <x v="1"/>
    <x v="1"/>
    <x v="811"/>
    <x v="811"/>
    <x v="48"/>
  </r>
  <r>
    <x v="7"/>
    <x v="0"/>
    <s v="BUDGET"/>
    <n v="1222"/>
    <x v="1"/>
    <x v="2"/>
    <x v="812"/>
    <x v="812"/>
    <x v="254"/>
  </r>
  <r>
    <x v="7"/>
    <x v="1"/>
    <s v="BUDGET"/>
    <n v="1222"/>
    <x v="1"/>
    <x v="2"/>
    <x v="813"/>
    <x v="813"/>
    <x v="255"/>
  </r>
  <r>
    <x v="7"/>
    <x v="2"/>
    <s v="BUDGET"/>
    <n v="1222"/>
    <x v="1"/>
    <x v="2"/>
    <x v="814"/>
    <x v="814"/>
    <x v="22"/>
  </r>
  <r>
    <x v="7"/>
    <x v="0"/>
    <s v="BUDGET"/>
    <n v="1222"/>
    <x v="1"/>
    <x v="3"/>
    <x v="815"/>
    <x v="815"/>
    <x v="238"/>
  </r>
  <r>
    <x v="7"/>
    <x v="1"/>
    <s v="BUDGET"/>
    <n v="1222"/>
    <x v="1"/>
    <x v="3"/>
    <x v="816"/>
    <x v="816"/>
    <x v="117"/>
  </r>
  <r>
    <x v="7"/>
    <x v="2"/>
    <s v="BUDGET"/>
    <n v="1222"/>
    <x v="1"/>
    <x v="3"/>
    <x v="817"/>
    <x v="817"/>
    <x v="49"/>
  </r>
  <r>
    <x v="7"/>
    <x v="0"/>
    <s v="BUDGET"/>
    <n v="1222"/>
    <x v="1"/>
    <x v="4"/>
    <x v="818"/>
    <x v="818"/>
    <x v="256"/>
  </r>
  <r>
    <x v="7"/>
    <x v="1"/>
    <s v="BUDGET"/>
    <n v="1222"/>
    <x v="1"/>
    <x v="4"/>
    <x v="819"/>
    <x v="819"/>
    <x v="257"/>
  </r>
  <r>
    <x v="7"/>
    <x v="2"/>
    <s v="BUDGET"/>
    <n v="1222"/>
    <x v="1"/>
    <x v="4"/>
    <x v="820"/>
    <x v="820"/>
    <x v="45"/>
  </r>
  <r>
    <x v="7"/>
    <x v="0"/>
    <s v="BUDGET"/>
    <n v="1222"/>
    <x v="1"/>
    <x v="5"/>
    <x v="821"/>
    <x v="821"/>
    <x v="258"/>
  </r>
  <r>
    <x v="7"/>
    <x v="1"/>
    <s v="BUDGET"/>
    <n v="1222"/>
    <x v="1"/>
    <x v="5"/>
    <x v="822"/>
    <x v="822"/>
    <x v="259"/>
  </r>
  <r>
    <x v="7"/>
    <x v="2"/>
    <s v="BUDGET"/>
    <n v="1222"/>
    <x v="1"/>
    <x v="5"/>
    <x v="823"/>
    <x v="823"/>
    <x v="121"/>
  </r>
  <r>
    <x v="7"/>
    <x v="0"/>
    <s v="BUDGET"/>
    <n v="1222"/>
    <x v="1"/>
    <x v="6"/>
    <x v="824"/>
    <x v="824"/>
    <x v="260"/>
  </r>
  <r>
    <x v="7"/>
    <x v="1"/>
    <s v="BUDGET"/>
    <n v="1222"/>
    <x v="1"/>
    <x v="6"/>
    <x v="825"/>
    <x v="825"/>
    <x v="114"/>
  </r>
  <r>
    <x v="7"/>
    <x v="2"/>
    <s v="BUDGET"/>
    <n v="1222"/>
    <x v="1"/>
    <x v="6"/>
    <x v="582"/>
    <x v="582"/>
    <x v="41"/>
  </r>
  <r>
    <x v="7"/>
    <x v="0"/>
    <s v="BUDGET"/>
    <n v="1222"/>
    <x v="1"/>
    <x v="7"/>
    <x v="826"/>
    <x v="826"/>
    <x v="192"/>
  </r>
  <r>
    <x v="7"/>
    <x v="1"/>
    <s v="BUDGET"/>
    <n v="1222"/>
    <x v="1"/>
    <x v="7"/>
    <x v="827"/>
    <x v="827"/>
    <x v="178"/>
  </r>
  <r>
    <x v="7"/>
    <x v="2"/>
    <s v="BUDGET"/>
    <n v="1222"/>
    <x v="1"/>
    <x v="7"/>
    <x v="828"/>
    <x v="828"/>
    <x v="121"/>
  </r>
  <r>
    <x v="7"/>
    <x v="0"/>
    <s v="BUDGET"/>
    <n v="1222"/>
    <x v="2"/>
    <x v="0"/>
    <x v="829"/>
    <x v="829"/>
    <x v="203"/>
  </r>
  <r>
    <x v="7"/>
    <x v="1"/>
    <s v="BUDGET"/>
    <n v="1222"/>
    <x v="2"/>
    <x v="0"/>
    <x v="830"/>
    <x v="830"/>
    <x v="108"/>
  </r>
  <r>
    <x v="7"/>
    <x v="2"/>
    <s v="BUDGET"/>
    <n v="1222"/>
    <x v="2"/>
    <x v="0"/>
    <x v="831"/>
    <x v="831"/>
    <x v="32"/>
  </r>
  <r>
    <x v="7"/>
    <x v="0"/>
    <s v="BUDGET"/>
    <n v="1222"/>
    <x v="2"/>
    <x v="1"/>
    <x v="832"/>
    <x v="832"/>
    <x v="261"/>
  </r>
  <r>
    <x v="7"/>
    <x v="1"/>
    <s v="BUDGET"/>
    <n v="1222"/>
    <x v="2"/>
    <x v="1"/>
    <x v="833"/>
    <x v="833"/>
    <x v="262"/>
  </r>
  <r>
    <x v="7"/>
    <x v="2"/>
    <s v="BUDGET"/>
    <n v="1222"/>
    <x v="2"/>
    <x v="1"/>
    <x v="834"/>
    <x v="834"/>
    <x v="31"/>
  </r>
  <r>
    <x v="7"/>
    <x v="0"/>
    <s v="BUDGET"/>
    <n v="1222"/>
    <x v="2"/>
    <x v="2"/>
    <x v="835"/>
    <x v="835"/>
    <x v="263"/>
  </r>
  <r>
    <x v="7"/>
    <x v="1"/>
    <s v="BUDGET"/>
    <n v="1222"/>
    <x v="2"/>
    <x v="2"/>
    <x v="836"/>
    <x v="836"/>
    <x v="264"/>
  </r>
  <r>
    <x v="7"/>
    <x v="2"/>
    <s v="BUDGET"/>
    <n v="1222"/>
    <x v="2"/>
    <x v="2"/>
    <x v="837"/>
    <x v="837"/>
    <x v="32"/>
  </r>
  <r>
    <x v="7"/>
    <x v="0"/>
    <s v="BUDGET"/>
    <n v="1222"/>
    <x v="2"/>
    <x v="3"/>
    <x v="838"/>
    <x v="838"/>
    <x v="252"/>
  </r>
  <r>
    <x v="7"/>
    <x v="1"/>
    <s v="BUDGET"/>
    <n v="1222"/>
    <x v="2"/>
    <x v="3"/>
    <x v="839"/>
    <x v="839"/>
    <x v="265"/>
  </r>
  <r>
    <x v="7"/>
    <x v="2"/>
    <s v="BUDGET"/>
    <n v="1222"/>
    <x v="2"/>
    <x v="3"/>
    <x v="840"/>
    <x v="840"/>
    <x v="39"/>
  </r>
  <r>
    <x v="7"/>
    <x v="0"/>
    <s v="BUDGET"/>
    <n v="1222"/>
    <x v="2"/>
    <x v="4"/>
    <x v="841"/>
    <x v="841"/>
    <x v="266"/>
  </r>
  <r>
    <x v="7"/>
    <x v="1"/>
    <s v="BUDGET"/>
    <n v="1222"/>
    <x v="2"/>
    <x v="4"/>
    <x v="842"/>
    <x v="842"/>
    <x v="267"/>
  </r>
  <r>
    <x v="7"/>
    <x v="2"/>
    <s v="BUDGET"/>
    <n v="1222"/>
    <x v="2"/>
    <x v="4"/>
    <x v="843"/>
    <x v="843"/>
    <x v="25"/>
  </r>
  <r>
    <x v="7"/>
    <x v="0"/>
    <s v="BUDGET"/>
    <n v="1222"/>
    <x v="2"/>
    <x v="5"/>
    <x v="844"/>
    <x v="844"/>
    <x v="229"/>
  </r>
  <r>
    <x v="7"/>
    <x v="1"/>
    <s v="BUDGET"/>
    <n v="1222"/>
    <x v="2"/>
    <x v="5"/>
    <x v="845"/>
    <x v="845"/>
    <x v="268"/>
  </r>
  <r>
    <x v="7"/>
    <x v="2"/>
    <s v="BUDGET"/>
    <n v="1222"/>
    <x v="2"/>
    <x v="5"/>
    <x v="846"/>
    <x v="846"/>
    <x v="65"/>
  </r>
  <r>
    <x v="7"/>
    <x v="0"/>
    <s v="BUDGET"/>
    <n v="1222"/>
    <x v="2"/>
    <x v="6"/>
    <x v="847"/>
    <x v="847"/>
    <x v="269"/>
  </r>
  <r>
    <x v="7"/>
    <x v="1"/>
    <s v="BUDGET"/>
    <n v="1222"/>
    <x v="2"/>
    <x v="6"/>
    <x v="848"/>
    <x v="848"/>
    <x v="124"/>
  </r>
  <r>
    <x v="7"/>
    <x v="2"/>
    <s v="BUDGET"/>
    <n v="1222"/>
    <x v="2"/>
    <x v="6"/>
    <x v="849"/>
    <x v="849"/>
    <x v="26"/>
  </r>
  <r>
    <x v="7"/>
    <x v="0"/>
    <s v="BUDGET"/>
    <n v="1222"/>
    <x v="2"/>
    <x v="7"/>
    <x v="850"/>
    <x v="850"/>
    <x v="270"/>
  </r>
  <r>
    <x v="7"/>
    <x v="1"/>
    <s v="BUDGET"/>
    <n v="1222"/>
    <x v="2"/>
    <x v="7"/>
    <x v="851"/>
    <x v="851"/>
    <x v="271"/>
  </r>
  <r>
    <x v="7"/>
    <x v="2"/>
    <s v="BUDGET"/>
    <n v="1222"/>
    <x v="2"/>
    <x v="7"/>
    <x v="852"/>
    <x v="852"/>
    <x v="64"/>
  </r>
  <r>
    <x v="7"/>
    <x v="0"/>
    <s v="BUDGET"/>
    <n v="1222"/>
    <x v="3"/>
    <x v="0"/>
    <x v="853"/>
    <x v="853"/>
    <x v="272"/>
  </r>
  <r>
    <x v="7"/>
    <x v="1"/>
    <s v="BUDGET"/>
    <n v="1222"/>
    <x v="3"/>
    <x v="0"/>
    <x v="854"/>
    <x v="854"/>
    <x v="76"/>
  </r>
  <r>
    <x v="7"/>
    <x v="2"/>
    <s v="BUDGET"/>
    <n v="1222"/>
    <x v="3"/>
    <x v="0"/>
    <x v="855"/>
    <x v="855"/>
    <x v="40"/>
  </r>
  <r>
    <x v="7"/>
    <x v="0"/>
    <s v="BUDGET"/>
    <n v="1222"/>
    <x v="3"/>
    <x v="1"/>
    <x v="856"/>
    <x v="856"/>
    <x v="273"/>
  </r>
  <r>
    <x v="7"/>
    <x v="1"/>
    <s v="BUDGET"/>
    <n v="1222"/>
    <x v="3"/>
    <x v="1"/>
    <x v="857"/>
    <x v="857"/>
    <x v="76"/>
  </r>
  <r>
    <x v="7"/>
    <x v="2"/>
    <s v="BUDGET"/>
    <n v="1222"/>
    <x v="3"/>
    <x v="1"/>
    <x v="858"/>
    <x v="858"/>
    <x v="54"/>
  </r>
  <r>
    <x v="7"/>
    <x v="0"/>
    <s v="BUDGET"/>
    <n v="1222"/>
    <x v="3"/>
    <x v="2"/>
    <x v="859"/>
    <x v="859"/>
    <x v="274"/>
  </r>
  <r>
    <x v="7"/>
    <x v="1"/>
    <s v="BUDGET"/>
    <n v="1222"/>
    <x v="3"/>
    <x v="2"/>
    <x v="860"/>
    <x v="860"/>
    <x v="70"/>
  </r>
  <r>
    <x v="7"/>
    <x v="2"/>
    <s v="BUDGET"/>
    <n v="1222"/>
    <x v="3"/>
    <x v="2"/>
    <x v="861"/>
    <x v="861"/>
    <x v="204"/>
  </r>
  <r>
    <x v="7"/>
    <x v="0"/>
    <s v="BUDGET"/>
    <n v="1222"/>
    <x v="3"/>
    <x v="3"/>
    <x v="862"/>
    <x v="862"/>
    <x v="275"/>
  </r>
  <r>
    <x v="7"/>
    <x v="1"/>
    <s v="BUDGET"/>
    <n v="1222"/>
    <x v="3"/>
    <x v="3"/>
    <x v="863"/>
    <x v="863"/>
    <x v="276"/>
  </r>
  <r>
    <x v="7"/>
    <x v="2"/>
    <s v="BUDGET"/>
    <n v="1222"/>
    <x v="3"/>
    <x v="3"/>
    <x v="864"/>
    <x v="864"/>
    <x v="106"/>
  </r>
  <r>
    <x v="7"/>
    <x v="0"/>
    <s v="BUDGET"/>
    <n v="1222"/>
    <x v="3"/>
    <x v="4"/>
    <x v="865"/>
    <x v="865"/>
    <x v="277"/>
  </r>
  <r>
    <x v="7"/>
    <x v="1"/>
    <s v="BUDGET"/>
    <n v="1222"/>
    <x v="3"/>
    <x v="4"/>
    <x v="866"/>
    <x v="866"/>
    <x v="278"/>
  </r>
  <r>
    <x v="7"/>
    <x v="2"/>
    <s v="BUDGET"/>
    <n v="1222"/>
    <x v="3"/>
    <x v="4"/>
    <x v="867"/>
    <x v="867"/>
    <x v="94"/>
  </r>
  <r>
    <x v="7"/>
    <x v="0"/>
    <s v="BUDGET"/>
    <n v="1222"/>
    <x v="3"/>
    <x v="5"/>
    <x v="868"/>
    <x v="868"/>
    <x v="153"/>
  </r>
  <r>
    <x v="7"/>
    <x v="1"/>
    <s v="BUDGET"/>
    <n v="1222"/>
    <x v="3"/>
    <x v="5"/>
    <x v="869"/>
    <x v="869"/>
    <x v="279"/>
  </r>
  <r>
    <x v="7"/>
    <x v="2"/>
    <s v="BUDGET"/>
    <n v="1222"/>
    <x v="3"/>
    <x v="5"/>
    <x v="870"/>
    <x v="870"/>
    <x v="91"/>
  </r>
  <r>
    <x v="7"/>
    <x v="0"/>
    <s v="BUDGET"/>
    <n v="1222"/>
    <x v="3"/>
    <x v="6"/>
    <x v="871"/>
    <x v="871"/>
    <x v="280"/>
  </r>
  <r>
    <x v="7"/>
    <x v="1"/>
    <s v="BUDGET"/>
    <n v="1222"/>
    <x v="3"/>
    <x v="6"/>
    <x v="872"/>
    <x v="872"/>
    <x v="59"/>
  </r>
  <r>
    <x v="7"/>
    <x v="2"/>
    <s v="BUDGET"/>
    <n v="1222"/>
    <x v="3"/>
    <x v="6"/>
    <x v="873"/>
    <x v="873"/>
    <x v="115"/>
  </r>
  <r>
    <x v="7"/>
    <x v="0"/>
    <s v="BUDGET"/>
    <n v="1222"/>
    <x v="3"/>
    <x v="7"/>
    <x v="874"/>
    <x v="874"/>
    <x v="281"/>
  </r>
  <r>
    <x v="7"/>
    <x v="1"/>
    <s v="BUDGET"/>
    <n v="1222"/>
    <x v="3"/>
    <x v="7"/>
    <x v="875"/>
    <x v="875"/>
    <x v="282"/>
  </r>
  <r>
    <x v="7"/>
    <x v="2"/>
    <s v="BUDGET"/>
    <n v="1222"/>
    <x v="3"/>
    <x v="7"/>
    <x v="876"/>
    <x v="876"/>
    <x v="283"/>
  </r>
  <r>
    <x v="7"/>
    <x v="0"/>
    <s v="BUDGET"/>
    <n v="1222"/>
    <x v="4"/>
    <x v="0"/>
    <x v="877"/>
    <x v="877"/>
    <x v="284"/>
  </r>
  <r>
    <x v="7"/>
    <x v="1"/>
    <s v="BUDGET"/>
    <n v="1222"/>
    <x v="4"/>
    <x v="0"/>
    <x v="878"/>
    <x v="878"/>
    <x v="285"/>
  </r>
  <r>
    <x v="7"/>
    <x v="2"/>
    <s v="BUDGET"/>
    <n v="1222"/>
    <x v="4"/>
    <x v="0"/>
    <x v="879"/>
    <x v="879"/>
    <x v="140"/>
  </r>
  <r>
    <x v="7"/>
    <x v="0"/>
    <s v="BUDGET"/>
    <n v="1222"/>
    <x v="4"/>
    <x v="1"/>
    <x v="880"/>
    <x v="880"/>
    <x v="286"/>
  </r>
  <r>
    <x v="7"/>
    <x v="1"/>
    <s v="BUDGET"/>
    <n v="1222"/>
    <x v="4"/>
    <x v="1"/>
    <x v="881"/>
    <x v="881"/>
    <x v="287"/>
  </r>
  <r>
    <x v="7"/>
    <x v="2"/>
    <s v="BUDGET"/>
    <n v="1222"/>
    <x v="4"/>
    <x v="1"/>
    <x v="882"/>
    <x v="882"/>
    <x v="109"/>
  </r>
  <r>
    <x v="7"/>
    <x v="0"/>
    <s v="BUDGET"/>
    <n v="1222"/>
    <x v="4"/>
    <x v="2"/>
    <x v="883"/>
    <x v="883"/>
    <x v="288"/>
  </r>
  <r>
    <x v="7"/>
    <x v="1"/>
    <s v="BUDGET"/>
    <n v="1222"/>
    <x v="4"/>
    <x v="2"/>
    <x v="884"/>
    <x v="884"/>
    <x v="289"/>
  </r>
  <r>
    <x v="7"/>
    <x v="2"/>
    <s v="BUDGET"/>
    <n v="1222"/>
    <x v="4"/>
    <x v="2"/>
    <x v="885"/>
    <x v="885"/>
    <x v="117"/>
  </r>
  <r>
    <x v="7"/>
    <x v="0"/>
    <s v="BUDGET"/>
    <n v="1222"/>
    <x v="4"/>
    <x v="3"/>
    <x v="886"/>
    <x v="886"/>
    <x v="290"/>
  </r>
  <r>
    <x v="7"/>
    <x v="1"/>
    <s v="BUDGET"/>
    <n v="1222"/>
    <x v="4"/>
    <x v="3"/>
    <x v="887"/>
    <x v="887"/>
    <x v="291"/>
  </r>
  <r>
    <x v="7"/>
    <x v="2"/>
    <s v="BUDGET"/>
    <n v="1222"/>
    <x v="4"/>
    <x v="3"/>
    <x v="888"/>
    <x v="888"/>
    <x v="116"/>
  </r>
  <r>
    <x v="7"/>
    <x v="0"/>
    <s v="BUDGET"/>
    <n v="1222"/>
    <x v="4"/>
    <x v="4"/>
    <x v="889"/>
    <x v="889"/>
    <x v="292"/>
  </r>
  <r>
    <x v="7"/>
    <x v="1"/>
    <s v="BUDGET"/>
    <n v="1222"/>
    <x v="4"/>
    <x v="4"/>
    <x v="890"/>
    <x v="890"/>
    <x v="293"/>
  </r>
  <r>
    <x v="7"/>
    <x v="2"/>
    <s v="BUDGET"/>
    <n v="1222"/>
    <x v="4"/>
    <x v="4"/>
    <x v="891"/>
    <x v="891"/>
    <x v="27"/>
  </r>
  <r>
    <x v="7"/>
    <x v="0"/>
    <s v="BUDGET"/>
    <n v="1222"/>
    <x v="4"/>
    <x v="5"/>
    <x v="892"/>
    <x v="892"/>
    <x v="160"/>
  </r>
  <r>
    <x v="7"/>
    <x v="1"/>
    <s v="BUDGET"/>
    <n v="1222"/>
    <x v="4"/>
    <x v="5"/>
    <x v="893"/>
    <x v="893"/>
    <x v="150"/>
  </r>
  <r>
    <x v="7"/>
    <x v="2"/>
    <s v="BUDGET"/>
    <n v="1222"/>
    <x v="4"/>
    <x v="5"/>
    <x v="894"/>
    <x v="894"/>
    <x v="104"/>
  </r>
  <r>
    <x v="7"/>
    <x v="0"/>
    <s v="BUDGET"/>
    <n v="1222"/>
    <x v="4"/>
    <x v="6"/>
    <x v="538"/>
    <x v="538"/>
    <x v="252"/>
  </r>
  <r>
    <x v="7"/>
    <x v="1"/>
    <s v="BUDGET"/>
    <n v="1222"/>
    <x v="4"/>
    <x v="6"/>
    <x v="895"/>
    <x v="895"/>
    <x v="80"/>
  </r>
  <r>
    <x v="7"/>
    <x v="2"/>
    <s v="BUDGET"/>
    <n v="1222"/>
    <x v="4"/>
    <x v="6"/>
    <x v="896"/>
    <x v="896"/>
    <x v="42"/>
  </r>
  <r>
    <x v="7"/>
    <x v="0"/>
    <s v="BUDGET"/>
    <n v="1222"/>
    <x v="4"/>
    <x v="7"/>
    <x v="897"/>
    <x v="897"/>
    <x v="226"/>
  </r>
  <r>
    <x v="7"/>
    <x v="1"/>
    <s v="BUDGET"/>
    <n v="1222"/>
    <x v="4"/>
    <x v="7"/>
    <x v="898"/>
    <x v="898"/>
    <x v="263"/>
  </r>
  <r>
    <x v="7"/>
    <x v="2"/>
    <s v="BUDGET"/>
    <n v="1222"/>
    <x v="4"/>
    <x v="7"/>
    <x v="899"/>
    <x v="899"/>
    <x v="159"/>
  </r>
  <r>
    <x v="8"/>
    <x v="0"/>
    <s v="BUDGET"/>
    <n v="1254"/>
    <x v="0"/>
    <x v="0"/>
    <x v="900"/>
    <x v="900"/>
    <x v="43"/>
  </r>
  <r>
    <x v="8"/>
    <x v="1"/>
    <s v="BUDGET"/>
    <n v="1254"/>
    <x v="0"/>
    <x v="0"/>
    <x v="901"/>
    <x v="901"/>
    <x v="23"/>
  </r>
  <r>
    <x v="8"/>
    <x v="2"/>
    <s v="BUDGET"/>
    <n v="1254"/>
    <x v="0"/>
    <x v="0"/>
    <x v="902"/>
    <x v="902"/>
    <x v="16"/>
  </r>
  <r>
    <x v="8"/>
    <x v="0"/>
    <s v="BUDGET"/>
    <n v="1254"/>
    <x v="0"/>
    <x v="1"/>
    <x v="903"/>
    <x v="903"/>
    <x v="13"/>
  </r>
  <r>
    <x v="8"/>
    <x v="1"/>
    <s v="BUDGET"/>
    <n v="1254"/>
    <x v="0"/>
    <x v="1"/>
    <x v="904"/>
    <x v="904"/>
    <x v="3"/>
  </r>
  <r>
    <x v="8"/>
    <x v="2"/>
    <s v="BUDGET"/>
    <n v="1254"/>
    <x v="0"/>
    <x v="1"/>
    <x v="905"/>
    <x v="905"/>
    <x v="15"/>
  </r>
  <r>
    <x v="8"/>
    <x v="0"/>
    <s v="BUDGET"/>
    <n v="1254"/>
    <x v="0"/>
    <x v="2"/>
    <x v="906"/>
    <x v="906"/>
    <x v="2"/>
  </r>
  <r>
    <x v="8"/>
    <x v="1"/>
    <s v="BUDGET"/>
    <n v="1254"/>
    <x v="0"/>
    <x v="2"/>
    <x v="907"/>
    <x v="907"/>
    <x v="6"/>
  </r>
  <r>
    <x v="8"/>
    <x v="2"/>
    <s v="BUDGET"/>
    <n v="1254"/>
    <x v="0"/>
    <x v="2"/>
    <x v="908"/>
    <x v="908"/>
    <x v="16"/>
  </r>
  <r>
    <x v="8"/>
    <x v="0"/>
    <s v="BUDGET"/>
    <n v="1254"/>
    <x v="0"/>
    <x v="3"/>
    <x v="909"/>
    <x v="909"/>
    <x v="204"/>
  </r>
  <r>
    <x v="8"/>
    <x v="1"/>
    <s v="BUDGET"/>
    <n v="1254"/>
    <x v="0"/>
    <x v="3"/>
    <x v="910"/>
    <x v="910"/>
    <x v="294"/>
  </r>
  <r>
    <x v="8"/>
    <x v="2"/>
    <s v="BUDGET"/>
    <n v="1254"/>
    <x v="0"/>
    <x v="3"/>
    <x v="911"/>
    <x v="911"/>
    <x v="109"/>
  </r>
  <r>
    <x v="8"/>
    <x v="0"/>
    <s v="BUDGET"/>
    <n v="1254"/>
    <x v="0"/>
    <x v="4"/>
    <x v="912"/>
    <x v="912"/>
    <x v="46"/>
  </r>
  <r>
    <x v="8"/>
    <x v="1"/>
    <s v="BUDGET"/>
    <n v="1254"/>
    <x v="0"/>
    <x v="4"/>
    <x v="913"/>
    <x v="913"/>
    <x v="117"/>
  </r>
  <r>
    <x v="8"/>
    <x v="2"/>
    <s v="BUDGET"/>
    <n v="1254"/>
    <x v="0"/>
    <x v="4"/>
    <x v="914"/>
    <x v="914"/>
    <x v="47"/>
  </r>
  <r>
    <x v="8"/>
    <x v="0"/>
    <s v="BUDGET"/>
    <n v="1254"/>
    <x v="0"/>
    <x v="5"/>
    <x v="915"/>
    <x v="915"/>
    <x v="295"/>
  </r>
  <r>
    <x v="8"/>
    <x v="1"/>
    <s v="BUDGET"/>
    <n v="1254"/>
    <x v="0"/>
    <x v="5"/>
    <x v="916"/>
    <x v="916"/>
    <x v="296"/>
  </r>
  <r>
    <x v="8"/>
    <x v="2"/>
    <s v="BUDGET"/>
    <n v="1254"/>
    <x v="0"/>
    <x v="5"/>
    <x v="917"/>
    <x v="917"/>
    <x v="297"/>
  </r>
  <r>
    <x v="8"/>
    <x v="0"/>
    <s v="BUDGET"/>
    <n v="1254"/>
    <x v="0"/>
    <x v="6"/>
    <x v="918"/>
    <x v="918"/>
    <x v="298"/>
  </r>
  <r>
    <x v="8"/>
    <x v="1"/>
    <s v="BUDGET"/>
    <n v="1254"/>
    <x v="0"/>
    <x v="6"/>
    <x v="896"/>
    <x v="896"/>
    <x v="287"/>
  </r>
  <r>
    <x v="8"/>
    <x v="2"/>
    <s v="BUDGET"/>
    <n v="1254"/>
    <x v="0"/>
    <x v="6"/>
    <x v="338"/>
    <x v="338"/>
    <x v="213"/>
  </r>
  <r>
    <x v="8"/>
    <x v="0"/>
    <s v="BUDGET"/>
    <n v="1254"/>
    <x v="0"/>
    <x v="7"/>
    <x v="919"/>
    <x v="919"/>
    <x v="256"/>
  </r>
  <r>
    <x v="8"/>
    <x v="1"/>
    <s v="BUDGET"/>
    <n v="1254"/>
    <x v="0"/>
    <x v="7"/>
    <x v="920"/>
    <x v="920"/>
    <x v="299"/>
  </r>
  <r>
    <x v="8"/>
    <x v="2"/>
    <s v="BUDGET"/>
    <n v="1254"/>
    <x v="0"/>
    <x v="7"/>
    <x v="921"/>
    <x v="921"/>
    <x v="300"/>
  </r>
  <r>
    <x v="8"/>
    <x v="0"/>
    <s v="BUDGET"/>
    <n v="1254"/>
    <x v="1"/>
    <x v="0"/>
    <x v="922"/>
    <x v="922"/>
    <x v="3"/>
  </r>
  <r>
    <x v="8"/>
    <x v="1"/>
    <s v="BUDGET"/>
    <n v="1254"/>
    <x v="1"/>
    <x v="0"/>
    <x v="923"/>
    <x v="923"/>
    <x v="6"/>
  </r>
  <r>
    <x v="8"/>
    <x v="2"/>
    <s v="BUDGET"/>
    <n v="1254"/>
    <x v="1"/>
    <x v="0"/>
    <x v="924"/>
    <x v="924"/>
    <x v="52"/>
  </r>
  <r>
    <x v="8"/>
    <x v="0"/>
    <s v="BUDGET"/>
    <n v="1254"/>
    <x v="1"/>
    <x v="1"/>
    <x v="925"/>
    <x v="925"/>
    <x v="46"/>
  </r>
  <r>
    <x v="8"/>
    <x v="1"/>
    <s v="BUDGET"/>
    <n v="1254"/>
    <x v="1"/>
    <x v="1"/>
    <x v="926"/>
    <x v="926"/>
    <x v="16"/>
  </r>
  <r>
    <x v="8"/>
    <x v="2"/>
    <s v="BUDGET"/>
    <n v="1254"/>
    <x v="1"/>
    <x v="1"/>
    <x v="927"/>
    <x v="927"/>
    <x v="49"/>
  </r>
  <r>
    <x v="8"/>
    <x v="0"/>
    <s v="BUDGET"/>
    <n v="1254"/>
    <x v="1"/>
    <x v="2"/>
    <x v="928"/>
    <x v="928"/>
    <x v="19"/>
  </r>
  <r>
    <x v="8"/>
    <x v="1"/>
    <s v="BUDGET"/>
    <n v="1254"/>
    <x v="1"/>
    <x v="2"/>
    <x v="929"/>
    <x v="929"/>
    <x v="43"/>
  </r>
  <r>
    <x v="8"/>
    <x v="2"/>
    <s v="BUDGET"/>
    <n v="1254"/>
    <x v="1"/>
    <x v="2"/>
    <x v="930"/>
    <x v="930"/>
    <x v="22"/>
  </r>
  <r>
    <x v="8"/>
    <x v="0"/>
    <s v="BUDGET"/>
    <n v="1254"/>
    <x v="1"/>
    <x v="3"/>
    <x v="931"/>
    <x v="931"/>
    <x v="20"/>
  </r>
  <r>
    <x v="8"/>
    <x v="1"/>
    <s v="BUDGET"/>
    <n v="1254"/>
    <x v="1"/>
    <x v="3"/>
    <x v="932"/>
    <x v="932"/>
    <x v="124"/>
  </r>
  <r>
    <x v="8"/>
    <x v="2"/>
    <s v="BUDGET"/>
    <n v="1254"/>
    <x v="1"/>
    <x v="3"/>
    <x v="933"/>
    <x v="933"/>
    <x v="137"/>
  </r>
  <r>
    <x v="8"/>
    <x v="0"/>
    <s v="BUDGET"/>
    <n v="1254"/>
    <x v="1"/>
    <x v="4"/>
    <x v="934"/>
    <x v="934"/>
    <x v="94"/>
  </r>
  <r>
    <x v="8"/>
    <x v="1"/>
    <s v="BUDGET"/>
    <n v="1254"/>
    <x v="1"/>
    <x v="4"/>
    <x v="935"/>
    <x v="935"/>
    <x v="27"/>
  </r>
  <r>
    <x v="8"/>
    <x v="2"/>
    <s v="BUDGET"/>
    <n v="1254"/>
    <x v="1"/>
    <x v="4"/>
    <x v="936"/>
    <x v="936"/>
    <x v="301"/>
  </r>
  <r>
    <x v="8"/>
    <x v="0"/>
    <s v="BUDGET"/>
    <n v="1254"/>
    <x v="1"/>
    <x v="5"/>
    <x v="937"/>
    <x v="937"/>
    <x v="302"/>
  </r>
  <r>
    <x v="8"/>
    <x v="1"/>
    <s v="BUDGET"/>
    <n v="1254"/>
    <x v="1"/>
    <x v="5"/>
    <x v="938"/>
    <x v="938"/>
    <x v="303"/>
  </r>
  <r>
    <x v="8"/>
    <x v="2"/>
    <s v="BUDGET"/>
    <n v="1254"/>
    <x v="1"/>
    <x v="5"/>
    <x v="939"/>
    <x v="939"/>
    <x v="304"/>
  </r>
  <r>
    <x v="8"/>
    <x v="0"/>
    <s v="BUDGET"/>
    <n v="1254"/>
    <x v="1"/>
    <x v="6"/>
    <x v="940"/>
    <x v="940"/>
    <x v="276"/>
  </r>
  <r>
    <x v="8"/>
    <x v="1"/>
    <s v="BUDGET"/>
    <n v="1254"/>
    <x v="1"/>
    <x v="6"/>
    <x v="941"/>
    <x v="941"/>
    <x v="305"/>
  </r>
  <r>
    <x v="8"/>
    <x v="2"/>
    <s v="BUDGET"/>
    <n v="1254"/>
    <x v="1"/>
    <x v="6"/>
    <x v="538"/>
    <x v="538"/>
    <x v="306"/>
  </r>
  <r>
    <x v="8"/>
    <x v="0"/>
    <s v="BUDGET"/>
    <n v="1254"/>
    <x v="1"/>
    <x v="7"/>
    <x v="942"/>
    <x v="942"/>
    <x v="205"/>
  </r>
  <r>
    <x v="8"/>
    <x v="1"/>
    <s v="BUDGET"/>
    <n v="1254"/>
    <x v="1"/>
    <x v="7"/>
    <x v="943"/>
    <x v="943"/>
    <x v="307"/>
  </r>
  <r>
    <x v="8"/>
    <x v="2"/>
    <s v="BUDGET"/>
    <n v="1254"/>
    <x v="1"/>
    <x v="7"/>
    <x v="944"/>
    <x v="944"/>
    <x v="308"/>
  </r>
  <r>
    <x v="8"/>
    <x v="0"/>
    <s v="BUDGET"/>
    <n v="1254"/>
    <x v="2"/>
    <x v="0"/>
    <x v="945"/>
    <x v="945"/>
    <x v="309"/>
  </r>
  <r>
    <x v="8"/>
    <x v="1"/>
    <s v="BUDGET"/>
    <n v="1254"/>
    <x v="2"/>
    <x v="0"/>
    <x v="946"/>
    <x v="946"/>
    <x v="76"/>
  </r>
  <r>
    <x v="8"/>
    <x v="2"/>
    <s v="BUDGET"/>
    <n v="1254"/>
    <x v="2"/>
    <x v="0"/>
    <x v="947"/>
    <x v="947"/>
    <x v="310"/>
  </r>
  <r>
    <x v="8"/>
    <x v="0"/>
    <s v="BUDGET"/>
    <n v="1254"/>
    <x v="2"/>
    <x v="1"/>
    <x v="948"/>
    <x v="948"/>
    <x v="19"/>
  </r>
  <r>
    <x v="8"/>
    <x v="1"/>
    <s v="BUDGET"/>
    <n v="1254"/>
    <x v="2"/>
    <x v="1"/>
    <x v="949"/>
    <x v="949"/>
    <x v="5"/>
  </r>
  <r>
    <x v="8"/>
    <x v="2"/>
    <s v="BUDGET"/>
    <n v="1254"/>
    <x v="2"/>
    <x v="1"/>
    <x v="950"/>
    <x v="950"/>
    <x v="39"/>
  </r>
  <r>
    <x v="8"/>
    <x v="0"/>
    <s v="BUDGET"/>
    <n v="1254"/>
    <x v="2"/>
    <x v="2"/>
    <x v="951"/>
    <x v="951"/>
    <x v="53"/>
  </r>
  <r>
    <x v="8"/>
    <x v="1"/>
    <s v="BUDGET"/>
    <n v="1254"/>
    <x v="2"/>
    <x v="2"/>
    <x v="952"/>
    <x v="952"/>
    <x v="51"/>
  </r>
  <r>
    <x v="8"/>
    <x v="2"/>
    <s v="BUDGET"/>
    <n v="1254"/>
    <x v="2"/>
    <x v="2"/>
    <x v="953"/>
    <x v="953"/>
    <x v="106"/>
  </r>
  <r>
    <x v="8"/>
    <x v="0"/>
    <s v="BUDGET"/>
    <n v="1254"/>
    <x v="2"/>
    <x v="3"/>
    <x v="954"/>
    <x v="954"/>
    <x v="108"/>
  </r>
  <r>
    <x v="8"/>
    <x v="1"/>
    <s v="BUDGET"/>
    <n v="1254"/>
    <x v="2"/>
    <x v="3"/>
    <x v="955"/>
    <x v="955"/>
    <x v="74"/>
  </r>
  <r>
    <x v="8"/>
    <x v="2"/>
    <s v="BUDGET"/>
    <n v="1254"/>
    <x v="2"/>
    <x v="3"/>
    <x v="956"/>
    <x v="956"/>
    <x v="149"/>
  </r>
  <r>
    <x v="8"/>
    <x v="0"/>
    <s v="BUDGET"/>
    <n v="1254"/>
    <x v="2"/>
    <x v="4"/>
    <x v="957"/>
    <x v="957"/>
    <x v="39"/>
  </r>
  <r>
    <x v="8"/>
    <x v="1"/>
    <s v="BUDGET"/>
    <n v="1254"/>
    <x v="2"/>
    <x v="4"/>
    <x v="958"/>
    <x v="958"/>
    <x v="35"/>
  </r>
  <r>
    <x v="8"/>
    <x v="2"/>
    <s v="BUDGET"/>
    <n v="1254"/>
    <x v="2"/>
    <x v="4"/>
    <x v="959"/>
    <x v="959"/>
    <x v="33"/>
  </r>
  <r>
    <x v="8"/>
    <x v="0"/>
    <s v="BUDGET"/>
    <n v="1254"/>
    <x v="2"/>
    <x v="5"/>
    <x v="960"/>
    <x v="960"/>
    <x v="311"/>
  </r>
  <r>
    <x v="8"/>
    <x v="1"/>
    <s v="BUDGET"/>
    <n v="1254"/>
    <x v="2"/>
    <x v="5"/>
    <x v="961"/>
    <x v="961"/>
    <x v="312"/>
  </r>
  <r>
    <x v="8"/>
    <x v="2"/>
    <s v="BUDGET"/>
    <n v="1254"/>
    <x v="2"/>
    <x v="5"/>
    <x v="962"/>
    <x v="962"/>
    <x v="313"/>
  </r>
  <r>
    <x v="8"/>
    <x v="0"/>
    <s v="BUDGET"/>
    <n v="1254"/>
    <x v="2"/>
    <x v="6"/>
    <x v="963"/>
    <x v="963"/>
    <x v="314"/>
  </r>
  <r>
    <x v="8"/>
    <x v="1"/>
    <s v="BUDGET"/>
    <n v="1254"/>
    <x v="2"/>
    <x v="6"/>
    <x v="46"/>
    <x v="46"/>
    <x v="311"/>
  </r>
  <r>
    <x v="8"/>
    <x v="2"/>
    <s v="BUDGET"/>
    <n v="1254"/>
    <x v="2"/>
    <x v="6"/>
    <x v="964"/>
    <x v="964"/>
    <x v="315"/>
  </r>
  <r>
    <x v="8"/>
    <x v="0"/>
    <s v="BUDGET"/>
    <n v="1254"/>
    <x v="2"/>
    <x v="7"/>
    <x v="965"/>
    <x v="965"/>
    <x v="316"/>
  </r>
  <r>
    <x v="8"/>
    <x v="1"/>
    <s v="BUDGET"/>
    <n v="1254"/>
    <x v="2"/>
    <x v="7"/>
    <x v="966"/>
    <x v="966"/>
    <x v="317"/>
  </r>
  <r>
    <x v="8"/>
    <x v="2"/>
    <s v="BUDGET"/>
    <n v="1254"/>
    <x v="2"/>
    <x v="7"/>
    <x v="137"/>
    <x v="137"/>
    <x v="318"/>
  </r>
  <r>
    <x v="8"/>
    <x v="0"/>
    <s v="BUDGET"/>
    <n v="1254"/>
    <x v="3"/>
    <x v="0"/>
    <x v="967"/>
    <x v="967"/>
    <x v="319"/>
  </r>
  <r>
    <x v="8"/>
    <x v="1"/>
    <s v="BUDGET"/>
    <n v="1254"/>
    <x v="3"/>
    <x v="0"/>
    <x v="968"/>
    <x v="968"/>
    <x v="268"/>
  </r>
  <r>
    <x v="8"/>
    <x v="2"/>
    <s v="BUDGET"/>
    <n v="1254"/>
    <x v="3"/>
    <x v="0"/>
    <x v="969"/>
    <x v="969"/>
    <x v="104"/>
  </r>
  <r>
    <x v="8"/>
    <x v="0"/>
    <s v="BUDGET"/>
    <n v="1254"/>
    <x v="3"/>
    <x v="1"/>
    <x v="970"/>
    <x v="970"/>
    <x v="53"/>
  </r>
  <r>
    <x v="8"/>
    <x v="1"/>
    <s v="BUDGET"/>
    <n v="1254"/>
    <x v="3"/>
    <x v="1"/>
    <x v="971"/>
    <x v="971"/>
    <x v="21"/>
  </r>
  <r>
    <x v="8"/>
    <x v="2"/>
    <s v="BUDGET"/>
    <n v="1254"/>
    <x v="3"/>
    <x v="1"/>
    <x v="972"/>
    <x v="972"/>
    <x v="94"/>
  </r>
  <r>
    <x v="8"/>
    <x v="0"/>
    <s v="BUDGET"/>
    <n v="1254"/>
    <x v="3"/>
    <x v="2"/>
    <x v="973"/>
    <x v="973"/>
    <x v="24"/>
  </r>
  <r>
    <x v="8"/>
    <x v="1"/>
    <s v="BUDGET"/>
    <n v="1254"/>
    <x v="3"/>
    <x v="2"/>
    <x v="974"/>
    <x v="974"/>
    <x v="234"/>
  </r>
  <r>
    <x v="8"/>
    <x v="2"/>
    <s v="BUDGET"/>
    <n v="1254"/>
    <x v="3"/>
    <x v="2"/>
    <x v="975"/>
    <x v="975"/>
    <x v="109"/>
  </r>
  <r>
    <x v="8"/>
    <x v="0"/>
    <s v="BUDGET"/>
    <n v="1254"/>
    <x v="3"/>
    <x v="3"/>
    <x v="976"/>
    <x v="976"/>
    <x v="63"/>
  </r>
  <r>
    <x v="8"/>
    <x v="1"/>
    <s v="BUDGET"/>
    <n v="1254"/>
    <x v="3"/>
    <x v="3"/>
    <x v="977"/>
    <x v="977"/>
    <x v="135"/>
  </r>
  <r>
    <x v="8"/>
    <x v="2"/>
    <s v="BUDGET"/>
    <n v="1254"/>
    <x v="3"/>
    <x v="3"/>
    <x v="978"/>
    <x v="978"/>
    <x v="320"/>
  </r>
  <r>
    <x v="8"/>
    <x v="0"/>
    <s v="BUDGET"/>
    <n v="1254"/>
    <x v="3"/>
    <x v="4"/>
    <x v="979"/>
    <x v="979"/>
    <x v="39"/>
  </r>
  <r>
    <x v="8"/>
    <x v="1"/>
    <s v="BUDGET"/>
    <n v="1254"/>
    <x v="3"/>
    <x v="4"/>
    <x v="980"/>
    <x v="980"/>
    <x v="124"/>
  </r>
  <r>
    <x v="8"/>
    <x v="2"/>
    <s v="BUDGET"/>
    <n v="1254"/>
    <x v="3"/>
    <x v="4"/>
    <x v="981"/>
    <x v="981"/>
    <x v="94"/>
  </r>
  <r>
    <x v="8"/>
    <x v="0"/>
    <s v="BUDGET"/>
    <n v="1254"/>
    <x v="3"/>
    <x v="5"/>
    <x v="982"/>
    <x v="982"/>
    <x v="321"/>
  </r>
  <r>
    <x v="8"/>
    <x v="1"/>
    <s v="BUDGET"/>
    <n v="1254"/>
    <x v="3"/>
    <x v="5"/>
    <x v="983"/>
    <x v="983"/>
    <x v="322"/>
  </r>
  <r>
    <x v="8"/>
    <x v="2"/>
    <s v="BUDGET"/>
    <n v="1254"/>
    <x v="3"/>
    <x v="5"/>
    <x v="984"/>
    <x v="984"/>
    <x v="323"/>
  </r>
  <r>
    <x v="8"/>
    <x v="0"/>
    <s v="BUDGET"/>
    <n v="1254"/>
    <x v="3"/>
    <x v="6"/>
    <x v="66"/>
    <x v="66"/>
    <x v="261"/>
  </r>
  <r>
    <x v="8"/>
    <x v="1"/>
    <s v="BUDGET"/>
    <n v="1254"/>
    <x v="3"/>
    <x v="6"/>
    <x v="985"/>
    <x v="985"/>
    <x v="311"/>
  </r>
  <r>
    <x v="8"/>
    <x v="2"/>
    <s v="BUDGET"/>
    <n v="1254"/>
    <x v="3"/>
    <x v="6"/>
    <x v="986"/>
    <x v="986"/>
    <x v="315"/>
  </r>
  <r>
    <x v="8"/>
    <x v="0"/>
    <s v="BUDGET"/>
    <n v="1254"/>
    <x v="3"/>
    <x v="7"/>
    <x v="987"/>
    <x v="987"/>
    <x v="324"/>
  </r>
  <r>
    <x v="8"/>
    <x v="1"/>
    <s v="BUDGET"/>
    <n v="1254"/>
    <x v="3"/>
    <x v="7"/>
    <x v="9"/>
    <x v="9"/>
    <x v="325"/>
  </r>
  <r>
    <x v="8"/>
    <x v="2"/>
    <s v="BUDGET"/>
    <n v="1254"/>
    <x v="3"/>
    <x v="7"/>
    <x v="317"/>
    <x v="317"/>
    <x v="326"/>
  </r>
  <r>
    <x v="8"/>
    <x v="0"/>
    <s v="BUDGET"/>
    <n v="1254"/>
    <x v="4"/>
    <x v="0"/>
    <x v="988"/>
    <x v="988"/>
    <x v="64"/>
  </r>
  <r>
    <x v="8"/>
    <x v="1"/>
    <s v="BUDGET"/>
    <n v="1254"/>
    <x v="4"/>
    <x v="0"/>
    <x v="989"/>
    <x v="989"/>
    <x v="268"/>
  </r>
  <r>
    <x v="8"/>
    <x v="2"/>
    <s v="BUDGET"/>
    <n v="1254"/>
    <x v="4"/>
    <x v="0"/>
    <x v="990"/>
    <x v="990"/>
    <x v="104"/>
  </r>
  <r>
    <x v="8"/>
    <x v="0"/>
    <s v="BUDGET"/>
    <n v="1254"/>
    <x v="4"/>
    <x v="1"/>
    <x v="991"/>
    <x v="991"/>
    <x v="45"/>
  </r>
  <r>
    <x v="8"/>
    <x v="1"/>
    <s v="BUDGET"/>
    <n v="1254"/>
    <x v="4"/>
    <x v="1"/>
    <x v="992"/>
    <x v="992"/>
    <x v="21"/>
  </r>
  <r>
    <x v="8"/>
    <x v="2"/>
    <s v="BUDGET"/>
    <n v="1254"/>
    <x v="4"/>
    <x v="1"/>
    <x v="993"/>
    <x v="993"/>
    <x v="94"/>
  </r>
  <r>
    <x v="8"/>
    <x v="0"/>
    <s v="BUDGET"/>
    <n v="1254"/>
    <x v="4"/>
    <x v="2"/>
    <x v="994"/>
    <x v="994"/>
    <x v="94"/>
  </r>
  <r>
    <x v="8"/>
    <x v="1"/>
    <s v="BUDGET"/>
    <n v="1254"/>
    <x v="4"/>
    <x v="2"/>
    <x v="995"/>
    <x v="995"/>
    <x v="71"/>
  </r>
  <r>
    <x v="8"/>
    <x v="2"/>
    <s v="BUDGET"/>
    <n v="1254"/>
    <x v="4"/>
    <x v="2"/>
    <x v="996"/>
    <x v="996"/>
    <x v="124"/>
  </r>
  <r>
    <x v="8"/>
    <x v="0"/>
    <s v="BUDGET"/>
    <n v="1254"/>
    <x v="4"/>
    <x v="3"/>
    <x v="997"/>
    <x v="997"/>
    <x v="327"/>
  </r>
  <r>
    <x v="8"/>
    <x v="1"/>
    <s v="BUDGET"/>
    <n v="1254"/>
    <x v="4"/>
    <x v="3"/>
    <x v="998"/>
    <x v="998"/>
    <x v="72"/>
  </r>
  <r>
    <x v="8"/>
    <x v="2"/>
    <s v="BUDGET"/>
    <n v="1254"/>
    <x v="4"/>
    <x v="3"/>
    <x v="999"/>
    <x v="999"/>
    <x v="328"/>
  </r>
  <r>
    <x v="8"/>
    <x v="0"/>
    <s v="BUDGET"/>
    <n v="1254"/>
    <x v="4"/>
    <x v="4"/>
    <x v="1000"/>
    <x v="1000"/>
    <x v="57"/>
  </r>
  <r>
    <x v="8"/>
    <x v="1"/>
    <s v="BUDGET"/>
    <n v="1254"/>
    <x v="4"/>
    <x v="4"/>
    <x v="1001"/>
    <x v="1001"/>
    <x v="329"/>
  </r>
  <r>
    <x v="8"/>
    <x v="2"/>
    <s v="BUDGET"/>
    <n v="1254"/>
    <x v="4"/>
    <x v="4"/>
    <x v="1002"/>
    <x v="1002"/>
    <x v="262"/>
  </r>
  <r>
    <x v="8"/>
    <x v="0"/>
    <s v="BUDGET"/>
    <n v="1254"/>
    <x v="4"/>
    <x v="5"/>
    <x v="1003"/>
    <x v="1003"/>
    <x v="330"/>
  </r>
  <r>
    <x v="8"/>
    <x v="1"/>
    <s v="BUDGET"/>
    <n v="1254"/>
    <x v="4"/>
    <x v="5"/>
    <x v="1004"/>
    <x v="1004"/>
    <x v="331"/>
  </r>
  <r>
    <x v="8"/>
    <x v="2"/>
    <s v="BUDGET"/>
    <n v="1254"/>
    <x v="4"/>
    <x v="5"/>
    <x v="1005"/>
    <x v="1005"/>
    <x v="332"/>
  </r>
  <r>
    <x v="8"/>
    <x v="0"/>
    <s v="BUDGET"/>
    <n v="1254"/>
    <x v="4"/>
    <x v="6"/>
    <x v="895"/>
    <x v="895"/>
    <x v="198"/>
  </r>
  <r>
    <x v="8"/>
    <x v="1"/>
    <s v="BUDGET"/>
    <n v="1254"/>
    <x v="4"/>
    <x v="6"/>
    <x v="21"/>
    <x v="21"/>
    <x v="311"/>
  </r>
  <r>
    <x v="8"/>
    <x v="2"/>
    <s v="BUDGET"/>
    <n v="1254"/>
    <x v="4"/>
    <x v="6"/>
    <x v="963"/>
    <x v="963"/>
    <x v="315"/>
  </r>
  <r>
    <x v="8"/>
    <x v="0"/>
    <s v="BUDGET"/>
    <n v="1254"/>
    <x v="4"/>
    <x v="7"/>
    <x v="1006"/>
    <x v="1006"/>
    <x v="333"/>
  </r>
  <r>
    <x v="8"/>
    <x v="1"/>
    <s v="BUDGET"/>
    <n v="1254"/>
    <x v="4"/>
    <x v="7"/>
    <x v="1007"/>
    <x v="1007"/>
    <x v="334"/>
  </r>
  <r>
    <x v="8"/>
    <x v="2"/>
    <s v="BUDGET"/>
    <n v="1254"/>
    <x v="4"/>
    <x v="7"/>
    <x v="1008"/>
    <x v="1008"/>
    <x v="335"/>
  </r>
  <r>
    <x v="9"/>
    <x v="0"/>
    <s v="BUDGET"/>
    <n v="1358"/>
    <x v="0"/>
    <x v="0"/>
    <x v="1009"/>
    <x v="1009"/>
    <x v="255"/>
  </r>
  <r>
    <x v="9"/>
    <x v="1"/>
    <s v="BUDGET"/>
    <n v="1358"/>
    <x v="0"/>
    <x v="0"/>
    <x v="1010"/>
    <x v="1010"/>
    <x v="4"/>
  </r>
  <r>
    <x v="9"/>
    <x v="2"/>
    <s v="BUDGET"/>
    <n v="1358"/>
    <x v="0"/>
    <x v="0"/>
    <x v="1011"/>
    <x v="1011"/>
    <x v="15"/>
  </r>
  <r>
    <x v="9"/>
    <x v="0"/>
    <s v="BUDGET"/>
    <n v="1358"/>
    <x v="0"/>
    <x v="1"/>
    <x v="1012"/>
    <x v="1012"/>
    <x v="104"/>
  </r>
  <r>
    <x v="9"/>
    <x v="1"/>
    <s v="BUDGET"/>
    <n v="1358"/>
    <x v="0"/>
    <x v="1"/>
    <x v="1013"/>
    <x v="1013"/>
    <x v="2"/>
  </r>
  <r>
    <x v="9"/>
    <x v="2"/>
    <s v="BUDGET"/>
    <n v="1358"/>
    <x v="0"/>
    <x v="1"/>
    <x v="1014"/>
    <x v="1014"/>
    <x v="15"/>
  </r>
  <r>
    <x v="9"/>
    <x v="0"/>
    <s v="BUDGET"/>
    <n v="1358"/>
    <x v="0"/>
    <x v="2"/>
    <x v="1015"/>
    <x v="1015"/>
    <x v="336"/>
  </r>
  <r>
    <x v="9"/>
    <x v="1"/>
    <s v="BUDGET"/>
    <n v="1358"/>
    <x v="0"/>
    <x v="2"/>
    <x v="1016"/>
    <x v="1016"/>
    <x v="1"/>
  </r>
  <r>
    <x v="9"/>
    <x v="2"/>
    <s v="BUDGET"/>
    <n v="1358"/>
    <x v="0"/>
    <x v="2"/>
    <x v="1017"/>
    <x v="1017"/>
    <x v="15"/>
  </r>
  <r>
    <x v="9"/>
    <x v="0"/>
    <s v="BUDGET"/>
    <n v="1358"/>
    <x v="0"/>
    <x v="3"/>
    <x v="1018"/>
    <x v="1018"/>
    <x v="103"/>
  </r>
  <r>
    <x v="9"/>
    <x v="1"/>
    <s v="BUDGET"/>
    <n v="1358"/>
    <x v="0"/>
    <x v="3"/>
    <x v="1019"/>
    <x v="1019"/>
    <x v="1"/>
  </r>
  <r>
    <x v="9"/>
    <x v="2"/>
    <s v="BUDGET"/>
    <n v="1358"/>
    <x v="0"/>
    <x v="3"/>
    <x v="1020"/>
    <x v="1020"/>
    <x v="15"/>
  </r>
  <r>
    <x v="9"/>
    <x v="0"/>
    <s v="BUDGET"/>
    <n v="1358"/>
    <x v="0"/>
    <x v="4"/>
    <x v="1021"/>
    <x v="1021"/>
    <x v="337"/>
  </r>
  <r>
    <x v="9"/>
    <x v="1"/>
    <s v="BUDGET"/>
    <n v="1358"/>
    <x v="0"/>
    <x v="4"/>
    <x v="1022"/>
    <x v="1022"/>
    <x v="63"/>
  </r>
  <r>
    <x v="9"/>
    <x v="2"/>
    <s v="BUDGET"/>
    <n v="1358"/>
    <x v="0"/>
    <x v="4"/>
    <x v="1023"/>
    <x v="1023"/>
    <x v="15"/>
  </r>
  <r>
    <x v="9"/>
    <x v="0"/>
    <s v="BUDGET"/>
    <n v="1358"/>
    <x v="0"/>
    <x v="5"/>
    <x v="1024"/>
    <x v="1024"/>
    <x v="171"/>
  </r>
  <r>
    <x v="9"/>
    <x v="1"/>
    <s v="BUDGET"/>
    <n v="1358"/>
    <x v="0"/>
    <x v="5"/>
    <x v="1025"/>
    <x v="1025"/>
    <x v="32"/>
  </r>
  <r>
    <x v="9"/>
    <x v="2"/>
    <s v="BUDGET"/>
    <n v="1358"/>
    <x v="0"/>
    <x v="5"/>
    <x v="1026"/>
    <x v="1026"/>
    <x v="52"/>
  </r>
  <r>
    <x v="9"/>
    <x v="0"/>
    <s v="BUDGET"/>
    <n v="1358"/>
    <x v="0"/>
    <x v="6"/>
    <x v="1027"/>
    <x v="1027"/>
    <x v="338"/>
  </r>
  <r>
    <x v="9"/>
    <x v="1"/>
    <s v="BUDGET"/>
    <n v="1358"/>
    <x v="0"/>
    <x v="6"/>
    <x v="1028"/>
    <x v="1028"/>
    <x v="310"/>
  </r>
  <r>
    <x v="9"/>
    <x v="2"/>
    <s v="BUDGET"/>
    <n v="1358"/>
    <x v="0"/>
    <x v="6"/>
    <x v="118"/>
    <x v="118"/>
    <x v="31"/>
  </r>
  <r>
    <x v="9"/>
    <x v="0"/>
    <s v="BUDGET"/>
    <n v="1358"/>
    <x v="0"/>
    <x v="7"/>
    <x v="1029"/>
    <x v="1029"/>
    <x v="339"/>
  </r>
  <r>
    <x v="9"/>
    <x v="1"/>
    <s v="BUDGET"/>
    <n v="1358"/>
    <x v="0"/>
    <x v="7"/>
    <x v="1030"/>
    <x v="1030"/>
    <x v="111"/>
  </r>
  <r>
    <x v="9"/>
    <x v="2"/>
    <s v="BUDGET"/>
    <n v="1358"/>
    <x v="0"/>
    <x v="7"/>
    <x v="1031"/>
    <x v="1031"/>
    <x v="31"/>
  </r>
  <r>
    <x v="9"/>
    <x v="0"/>
    <s v="BUDGET"/>
    <n v="1358"/>
    <x v="1"/>
    <x v="0"/>
    <x v="1032"/>
    <x v="1032"/>
    <x v="340"/>
  </r>
  <r>
    <x v="9"/>
    <x v="1"/>
    <s v="BUDGET"/>
    <n v="1358"/>
    <x v="1"/>
    <x v="0"/>
    <x v="1033"/>
    <x v="1033"/>
    <x v="0"/>
  </r>
  <r>
    <x v="9"/>
    <x v="2"/>
    <s v="BUDGET"/>
    <n v="1358"/>
    <x v="1"/>
    <x v="0"/>
    <x v="1034"/>
    <x v="1034"/>
    <x v="49"/>
  </r>
  <r>
    <x v="9"/>
    <x v="0"/>
    <s v="BUDGET"/>
    <n v="1358"/>
    <x v="1"/>
    <x v="1"/>
    <x v="1035"/>
    <x v="1035"/>
    <x v="271"/>
  </r>
  <r>
    <x v="9"/>
    <x v="1"/>
    <s v="BUDGET"/>
    <n v="1358"/>
    <x v="1"/>
    <x v="1"/>
    <x v="1036"/>
    <x v="1036"/>
    <x v="12"/>
  </r>
  <r>
    <x v="9"/>
    <x v="2"/>
    <s v="BUDGET"/>
    <n v="1358"/>
    <x v="1"/>
    <x v="1"/>
    <x v="1037"/>
    <x v="1037"/>
    <x v="49"/>
  </r>
  <r>
    <x v="9"/>
    <x v="0"/>
    <s v="BUDGET"/>
    <n v="1358"/>
    <x v="1"/>
    <x v="2"/>
    <x v="1038"/>
    <x v="1038"/>
    <x v="131"/>
  </r>
  <r>
    <x v="9"/>
    <x v="1"/>
    <s v="BUDGET"/>
    <n v="1358"/>
    <x v="1"/>
    <x v="2"/>
    <x v="1039"/>
    <x v="1039"/>
    <x v="19"/>
  </r>
  <r>
    <x v="9"/>
    <x v="2"/>
    <s v="BUDGET"/>
    <n v="1358"/>
    <x v="1"/>
    <x v="2"/>
    <x v="1040"/>
    <x v="1040"/>
    <x v="44"/>
  </r>
  <r>
    <x v="9"/>
    <x v="0"/>
    <s v="BUDGET"/>
    <n v="1358"/>
    <x v="1"/>
    <x v="3"/>
    <x v="1041"/>
    <x v="1041"/>
    <x v="341"/>
  </r>
  <r>
    <x v="9"/>
    <x v="1"/>
    <s v="BUDGET"/>
    <n v="1358"/>
    <x v="1"/>
    <x v="3"/>
    <x v="1042"/>
    <x v="1042"/>
    <x v="48"/>
  </r>
  <r>
    <x v="9"/>
    <x v="2"/>
    <s v="BUDGET"/>
    <n v="1358"/>
    <x v="1"/>
    <x v="3"/>
    <x v="1043"/>
    <x v="1043"/>
    <x v="22"/>
  </r>
  <r>
    <x v="9"/>
    <x v="0"/>
    <s v="BUDGET"/>
    <n v="1358"/>
    <x v="1"/>
    <x v="4"/>
    <x v="1044"/>
    <x v="1044"/>
    <x v="342"/>
  </r>
  <r>
    <x v="9"/>
    <x v="1"/>
    <s v="BUDGET"/>
    <n v="1358"/>
    <x v="1"/>
    <x v="4"/>
    <x v="1045"/>
    <x v="1045"/>
    <x v="113"/>
  </r>
  <r>
    <x v="9"/>
    <x v="2"/>
    <s v="BUDGET"/>
    <n v="1358"/>
    <x v="1"/>
    <x v="4"/>
    <x v="1046"/>
    <x v="1046"/>
    <x v="44"/>
  </r>
  <r>
    <x v="9"/>
    <x v="0"/>
    <s v="BUDGET"/>
    <n v="1358"/>
    <x v="1"/>
    <x v="5"/>
    <x v="1047"/>
    <x v="1047"/>
    <x v="343"/>
  </r>
  <r>
    <x v="9"/>
    <x v="1"/>
    <s v="BUDGET"/>
    <n v="1358"/>
    <x v="1"/>
    <x v="5"/>
    <x v="1048"/>
    <x v="1048"/>
    <x v="234"/>
  </r>
  <r>
    <x v="9"/>
    <x v="2"/>
    <s v="BUDGET"/>
    <n v="1358"/>
    <x v="1"/>
    <x v="5"/>
    <x v="1049"/>
    <x v="1049"/>
    <x v="38"/>
  </r>
  <r>
    <x v="9"/>
    <x v="0"/>
    <s v="BUDGET"/>
    <n v="1358"/>
    <x v="1"/>
    <x v="6"/>
    <x v="4"/>
    <x v="4"/>
    <x v="344"/>
  </r>
  <r>
    <x v="9"/>
    <x v="1"/>
    <s v="BUDGET"/>
    <n v="1358"/>
    <x v="1"/>
    <x v="6"/>
    <x v="1050"/>
    <x v="1050"/>
    <x v="345"/>
  </r>
  <r>
    <x v="9"/>
    <x v="2"/>
    <s v="BUDGET"/>
    <n v="1358"/>
    <x v="1"/>
    <x v="6"/>
    <x v="1051"/>
    <x v="1051"/>
    <x v="35"/>
  </r>
  <r>
    <x v="9"/>
    <x v="0"/>
    <s v="BUDGET"/>
    <n v="1358"/>
    <x v="1"/>
    <x v="7"/>
    <x v="1052"/>
    <x v="1052"/>
    <x v="346"/>
  </r>
  <r>
    <x v="9"/>
    <x v="1"/>
    <s v="BUDGET"/>
    <n v="1358"/>
    <x v="1"/>
    <x v="7"/>
    <x v="1053"/>
    <x v="1053"/>
    <x v="144"/>
  </r>
  <r>
    <x v="9"/>
    <x v="2"/>
    <s v="BUDGET"/>
    <n v="1358"/>
    <x v="1"/>
    <x v="7"/>
    <x v="1054"/>
    <x v="1054"/>
    <x v="109"/>
  </r>
  <r>
    <x v="9"/>
    <x v="0"/>
    <s v="BUDGET"/>
    <n v="1358"/>
    <x v="2"/>
    <x v="0"/>
    <x v="1055"/>
    <x v="1055"/>
    <x v="347"/>
  </r>
  <r>
    <x v="9"/>
    <x v="1"/>
    <s v="BUDGET"/>
    <n v="1358"/>
    <x v="2"/>
    <x v="0"/>
    <x v="1056"/>
    <x v="1056"/>
    <x v="12"/>
  </r>
  <r>
    <x v="9"/>
    <x v="2"/>
    <s v="BUDGET"/>
    <n v="1358"/>
    <x v="2"/>
    <x v="0"/>
    <x v="1057"/>
    <x v="1057"/>
    <x v="21"/>
  </r>
  <r>
    <x v="9"/>
    <x v="0"/>
    <s v="BUDGET"/>
    <n v="1358"/>
    <x v="2"/>
    <x v="1"/>
    <x v="1058"/>
    <x v="1058"/>
    <x v="272"/>
  </r>
  <r>
    <x v="9"/>
    <x v="1"/>
    <s v="BUDGET"/>
    <n v="1358"/>
    <x v="2"/>
    <x v="1"/>
    <x v="1059"/>
    <x v="1059"/>
    <x v="39"/>
  </r>
  <r>
    <x v="9"/>
    <x v="2"/>
    <s v="BUDGET"/>
    <n v="1358"/>
    <x v="2"/>
    <x v="1"/>
    <x v="1060"/>
    <x v="1060"/>
    <x v="39"/>
  </r>
  <r>
    <x v="9"/>
    <x v="0"/>
    <s v="BUDGET"/>
    <n v="1358"/>
    <x v="2"/>
    <x v="2"/>
    <x v="1061"/>
    <x v="1061"/>
    <x v="287"/>
  </r>
  <r>
    <x v="9"/>
    <x v="1"/>
    <s v="BUDGET"/>
    <n v="1358"/>
    <x v="2"/>
    <x v="2"/>
    <x v="1062"/>
    <x v="1062"/>
    <x v="33"/>
  </r>
  <r>
    <x v="9"/>
    <x v="2"/>
    <s v="BUDGET"/>
    <n v="1358"/>
    <x v="2"/>
    <x v="2"/>
    <x v="1063"/>
    <x v="1063"/>
    <x v="41"/>
  </r>
  <r>
    <x v="9"/>
    <x v="0"/>
    <s v="BUDGET"/>
    <n v="1358"/>
    <x v="2"/>
    <x v="3"/>
    <x v="1064"/>
    <x v="1064"/>
    <x v="348"/>
  </r>
  <r>
    <x v="9"/>
    <x v="1"/>
    <s v="BUDGET"/>
    <n v="1358"/>
    <x v="2"/>
    <x v="3"/>
    <x v="1065"/>
    <x v="1065"/>
    <x v="21"/>
  </r>
  <r>
    <x v="9"/>
    <x v="2"/>
    <s v="BUDGET"/>
    <n v="1358"/>
    <x v="2"/>
    <x v="3"/>
    <x v="1066"/>
    <x v="1066"/>
    <x v="39"/>
  </r>
  <r>
    <x v="9"/>
    <x v="0"/>
    <s v="BUDGET"/>
    <n v="1358"/>
    <x v="2"/>
    <x v="4"/>
    <x v="1067"/>
    <x v="1067"/>
    <x v="349"/>
  </r>
  <r>
    <x v="9"/>
    <x v="1"/>
    <s v="BUDGET"/>
    <n v="1358"/>
    <x v="2"/>
    <x v="4"/>
    <x v="1068"/>
    <x v="1068"/>
    <x v="350"/>
  </r>
  <r>
    <x v="9"/>
    <x v="2"/>
    <s v="BUDGET"/>
    <n v="1358"/>
    <x v="2"/>
    <x v="4"/>
    <x v="1069"/>
    <x v="1069"/>
    <x v="41"/>
  </r>
  <r>
    <x v="9"/>
    <x v="0"/>
    <s v="BUDGET"/>
    <n v="1358"/>
    <x v="2"/>
    <x v="5"/>
    <x v="1070"/>
    <x v="1070"/>
    <x v="351"/>
  </r>
  <r>
    <x v="9"/>
    <x v="1"/>
    <s v="BUDGET"/>
    <n v="1358"/>
    <x v="2"/>
    <x v="5"/>
    <x v="1071"/>
    <x v="1071"/>
    <x v="134"/>
  </r>
  <r>
    <x v="9"/>
    <x v="2"/>
    <s v="BUDGET"/>
    <n v="1358"/>
    <x v="2"/>
    <x v="5"/>
    <x v="1072"/>
    <x v="1072"/>
    <x v="352"/>
  </r>
  <r>
    <x v="9"/>
    <x v="0"/>
    <s v="BUDGET"/>
    <n v="1358"/>
    <x v="2"/>
    <x v="6"/>
    <x v="1073"/>
    <x v="1073"/>
    <x v="353"/>
  </r>
  <r>
    <x v="9"/>
    <x v="1"/>
    <s v="BUDGET"/>
    <n v="1358"/>
    <x v="2"/>
    <x v="6"/>
    <x v="2"/>
    <x v="2"/>
    <x v="139"/>
  </r>
  <r>
    <x v="9"/>
    <x v="2"/>
    <s v="BUDGET"/>
    <n v="1358"/>
    <x v="2"/>
    <x v="6"/>
    <x v="1074"/>
    <x v="1074"/>
    <x v="142"/>
  </r>
  <r>
    <x v="9"/>
    <x v="0"/>
    <s v="BUDGET"/>
    <n v="1358"/>
    <x v="2"/>
    <x v="7"/>
    <x v="65"/>
    <x v="65"/>
    <x v="354"/>
  </r>
  <r>
    <x v="9"/>
    <x v="1"/>
    <s v="BUDGET"/>
    <n v="1358"/>
    <x v="2"/>
    <x v="7"/>
    <x v="1075"/>
    <x v="1075"/>
    <x v="276"/>
  </r>
  <r>
    <x v="9"/>
    <x v="2"/>
    <s v="BUDGET"/>
    <n v="1358"/>
    <x v="2"/>
    <x v="7"/>
    <x v="1076"/>
    <x v="1076"/>
    <x v="134"/>
  </r>
  <r>
    <x v="9"/>
    <x v="0"/>
    <s v="BUDGET"/>
    <n v="1358"/>
    <x v="3"/>
    <x v="0"/>
    <x v="1077"/>
    <x v="1077"/>
    <x v="298"/>
  </r>
  <r>
    <x v="9"/>
    <x v="1"/>
    <s v="BUDGET"/>
    <n v="1358"/>
    <x v="3"/>
    <x v="0"/>
    <x v="1078"/>
    <x v="1078"/>
    <x v="48"/>
  </r>
  <r>
    <x v="9"/>
    <x v="2"/>
    <s v="BUDGET"/>
    <n v="1358"/>
    <x v="3"/>
    <x v="0"/>
    <x v="1079"/>
    <x v="1079"/>
    <x v="106"/>
  </r>
  <r>
    <x v="9"/>
    <x v="0"/>
    <s v="BUDGET"/>
    <n v="1358"/>
    <x v="3"/>
    <x v="1"/>
    <x v="1080"/>
    <x v="1080"/>
    <x v="286"/>
  </r>
  <r>
    <x v="9"/>
    <x v="1"/>
    <s v="BUDGET"/>
    <n v="1358"/>
    <x v="3"/>
    <x v="1"/>
    <x v="1081"/>
    <x v="1081"/>
    <x v="20"/>
  </r>
  <r>
    <x v="9"/>
    <x v="2"/>
    <s v="BUDGET"/>
    <n v="1358"/>
    <x v="3"/>
    <x v="1"/>
    <x v="1082"/>
    <x v="1082"/>
    <x v="204"/>
  </r>
  <r>
    <x v="9"/>
    <x v="0"/>
    <s v="BUDGET"/>
    <n v="1358"/>
    <x v="3"/>
    <x v="2"/>
    <x v="1083"/>
    <x v="1083"/>
    <x v="355"/>
  </r>
  <r>
    <x v="9"/>
    <x v="1"/>
    <s v="BUDGET"/>
    <n v="1358"/>
    <x v="3"/>
    <x v="2"/>
    <x v="1084"/>
    <x v="1084"/>
    <x v="30"/>
  </r>
  <r>
    <x v="9"/>
    <x v="2"/>
    <s v="BUDGET"/>
    <n v="1358"/>
    <x v="3"/>
    <x v="2"/>
    <x v="1085"/>
    <x v="1085"/>
    <x v="93"/>
  </r>
  <r>
    <x v="9"/>
    <x v="0"/>
    <s v="BUDGET"/>
    <n v="1358"/>
    <x v="3"/>
    <x v="3"/>
    <x v="1086"/>
    <x v="1086"/>
    <x v="284"/>
  </r>
  <r>
    <x v="9"/>
    <x v="1"/>
    <s v="BUDGET"/>
    <n v="1358"/>
    <x v="3"/>
    <x v="3"/>
    <x v="1087"/>
    <x v="1087"/>
    <x v="115"/>
  </r>
  <r>
    <x v="9"/>
    <x v="2"/>
    <s v="BUDGET"/>
    <n v="1358"/>
    <x v="3"/>
    <x v="3"/>
    <x v="1088"/>
    <x v="1088"/>
    <x v="26"/>
  </r>
  <r>
    <x v="9"/>
    <x v="0"/>
    <s v="BUDGET"/>
    <n v="1358"/>
    <x v="3"/>
    <x v="4"/>
    <x v="1089"/>
    <x v="1089"/>
    <x v="176"/>
  </r>
  <r>
    <x v="9"/>
    <x v="1"/>
    <s v="BUDGET"/>
    <n v="1358"/>
    <x v="3"/>
    <x v="4"/>
    <x v="1090"/>
    <x v="1090"/>
    <x v="277"/>
  </r>
  <r>
    <x v="9"/>
    <x v="2"/>
    <s v="BUDGET"/>
    <n v="1358"/>
    <x v="3"/>
    <x v="4"/>
    <x v="1091"/>
    <x v="1091"/>
    <x v="130"/>
  </r>
  <r>
    <x v="9"/>
    <x v="0"/>
    <s v="BUDGET"/>
    <n v="1358"/>
    <x v="3"/>
    <x v="5"/>
    <x v="1092"/>
    <x v="1092"/>
    <x v="216"/>
  </r>
  <r>
    <x v="9"/>
    <x v="1"/>
    <s v="BUDGET"/>
    <n v="1358"/>
    <x v="3"/>
    <x v="5"/>
    <x v="1093"/>
    <x v="1093"/>
    <x v="91"/>
  </r>
  <r>
    <x v="9"/>
    <x v="2"/>
    <s v="BUDGET"/>
    <n v="1358"/>
    <x v="3"/>
    <x v="5"/>
    <x v="1094"/>
    <x v="1094"/>
    <x v="132"/>
  </r>
  <r>
    <x v="9"/>
    <x v="0"/>
    <s v="BUDGET"/>
    <n v="1358"/>
    <x v="3"/>
    <x v="6"/>
    <x v="965"/>
    <x v="965"/>
    <x v="356"/>
  </r>
  <r>
    <x v="9"/>
    <x v="1"/>
    <s v="BUDGET"/>
    <n v="1358"/>
    <x v="3"/>
    <x v="6"/>
    <x v="1095"/>
    <x v="1095"/>
    <x v="357"/>
  </r>
  <r>
    <x v="9"/>
    <x v="2"/>
    <s v="BUDGET"/>
    <n v="1358"/>
    <x v="3"/>
    <x v="6"/>
    <x v="1096"/>
    <x v="1096"/>
    <x v="358"/>
  </r>
  <r>
    <x v="9"/>
    <x v="0"/>
    <s v="BUDGET"/>
    <n v="1358"/>
    <x v="3"/>
    <x v="7"/>
    <x v="1097"/>
    <x v="1097"/>
    <x v="315"/>
  </r>
  <r>
    <x v="9"/>
    <x v="1"/>
    <s v="BUDGET"/>
    <n v="1358"/>
    <x v="3"/>
    <x v="7"/>
    <x v="1098"/>
    <x v="1098"/>
    <x v="235"/>
  </r>
  <r>
    <x v="9"/>
    <x v="2"/>
    <s v="BUDGET"/>
    <n v="1358"/>
    <x v="3"/>
    <x v="7"/>
    <x v="1099"/>
    <x v="1099"/>
    <x v="359"/>
  </r>
  <r>
    <x v="9"/>
    <x v="0"/>
    <s v="BUDGET"/>
    <n v="1358"/>
    <x v="4"/>
    <x v="0"/>
    <x v="1100"/>
    <x v="1100"/>
    <x v="360"/>
  </r>
  <r>
    <x v="9"/>
    <x v="1"/>
    <s v="BUDGET"/>
    <n v="1358"/>
    <x v="4"/>
    <x v="0"/>
    <x v="1101"/>
    <x v="1101"/>
    <x v="262"/>
  </r>
  <r>
    <x v="9"/>
    <x v="2"/>
    <s v="BUDGET"/>
    <n v="1358"/>
    <x v="4"/>
    <x v="0"/>
    <x v="1102"/>
    <x v="1102"/>
    <x v="116"/>
  </r>
  <r>
    <x v="9"/>
    <x v="0"/>
    <s v="BUDGET"/>
    <n v="1358"/>
    <x v="4"/>
    <x v="1"/>
    <x v="1103"/>
    <x v="1103"/>
    <x v="361"/>
  </r>
  <r>
    <x v="9"/>
    <x v="1"/>
    <s v="BUDGET"/>
    <n v="1358"/>
    <x v="4"/>
    <x v="1"/>
    <x v="1104"/>
    <x v="1104"/>
    <x v="27"/>
  </r>
  <r>
    <x v="9"/>
    <x v="2"/>
    <s v="BUDGET"/>
    <n v="1358"/>
    <x v="4"/>
    <x v="1"/>
    <x v="1105"/>
    <x v="1105"/>
    <x v="140"/>
  </r>
  <r>
    <x v="9"/>
    <x v="0"/>
    <s v="BUDGET"/>
    <n v="1358"/>
    <x v="4"/>
    <x v="2"/>
    <x v="1106"/>
    <x v="1106"/>
    <x v="362"/>
  </r>
  <r>
    <x v="9"/>
    <x v="1"/>
    <s v="BUDGET"/>
    <n v="1358"/>
    <x v="4"/>
    <x v="2"/>
    <x v="1107"/>
    <x v="1107"/>
    <x v="140"/>
  </r>
  <r>
    <x v="9"/>
    <x v="2"/>
    <s v="BUDGET"/>
    <n v="1358"/>
    <x v="4"/>
    <x v="2"/>
    <x v="1108"/>
    <x v="1108"/>
    <x v="105"/>
  </r>
  <r>
    <x v="9"/>
    <x v="0"/>
    <s v="BUDGET"/>
    <n v="1358"/>
    <x v="4"/>
    <x v="3"/>
    <x v="1109"/>
    <x v="1109"/>
    <x v="256"/>
  </r>
  <r>
    <x v="9"/>
    <x v="1"/>
    <s v="BUDGET"/>
    <n v="1358"/>
    <x v="4"/>
    <x v="3"/>
    <x v="1110"/>
    <x v="1110"/>
    <x v="363"/>
  </r>
  <r>
    <x v="9"/>
    <x v="2"/>
    <s v="BUDGET"/>
    <n v="1358"/>
    <x v="4"/>
    <x v="3"/>
    <x v="1111"/>
    <x v="1111"/>
    <x v="114"/>
  </r>
  <r>
    <x v="9"/>
    <x v="0"/>
    <s v="BUDGET"/>
    <n v="1358"/>
    <x v="4"/>
    <x v="4"/>
    <x v="1112"/>
    <x v="1112"/>
    <x v="349"/>
  </r>
  <r>
    <x v="9"/>
    <x v="1"/>
    <s v="BUDGET"/>
    <n v="1358"/>
    <x v="4"/>
    <x v="4"/>
    <x v="1113"/>
    <x v="1113"/>
    <x v="246"/>
  </r>
  <r>
    <x v="9"/>
    <x v="2"/>
    <s v="BUDGET"/>
    <n v="1358"/>
    <x v="4"/>
    <x v="4"/>
    <x v="1114"/>
    <x v="1114"/>
    <x v="352"/>
  </r>
  <r>
    <x v="9"/>
    <x v="0"/>
    <s v="BUDGET"/>
    <n v="1358"/>
    <x v="4"/>
    <x v="5"/>
    <x v="1115"/>
    <x v="1115"/>
    <x v="258"/>
  </r>
  <r>
    <x v="9"/>
    <x v="1"/>
    <s v="BUDGET"/>
    <n v="1358"/>
    <x v="4"/>
    <x v="5"/>
    <x v="1116"/>
    <x v="1116"/>
    <x v="159"/>
  </r>
  <r>
    <x v="9"/>
    <x v="2"/>
    <s v="BUDGET"/>
    <n v="1358"/>
    <x v="4"/>
    <x v="5"/>
    <x v="1117"/>
    <x v="1117"/>
    <x v="363"/>
  </r>
  <r>
    <x v="9"/>
    <x v="0"/>
    <s v="BUDGET"/>
    <n v="1358"/>
    <x v="4"/>
    <x v="6"/>
    <x v="1118"/>
    <x v="1118"/>
    <x v="299"/>
  </r>
  <r>
    <x v="9"/>
    <x v="1"/>
    <s v="BUDGET"/>
    <n v="1358"/>
    <x v="4"/>
    <x v="6"/>
    <x v="10"/>
    <x v="10"/>
    <x v="153"/>
  </r>
  <r>
    <x v="9"/>
    <x v="2"/>
    <s v="BUDGET"/>
    <n v="1358"/>
    <x v="4"/>
    <x v="6"/>
    <x v="1119"/>
    <x v="1119"/>
    <x v="133"/>
  </r>
  <r>
    <x v="9"/>
    <x v="0"/>
    <s v="BUDGET"/>
    <n v="1358"/>
    <x v="4"/>
    <x v="7"/>
    <x v="1120"/>
    <x v="1120"/>
    <x v="364"/>
  </r>
  <r>
    <x v="9"/>
    <x v="1"/>
    <s v="BUDGET"/>
    <n v="1358"/>
    <x v="4"/>
    <x v="7"/>
    <x v="1121"/>
    <x v="1121"/>
    <x v="173"/>
  </r>
  <r>
    <x v="9"/>
    <x v="2"/>
    <s v="BUDGET"/>
    <n v="1358"/>
    <x v="4"/>
    <x v="7"/>
    <x v="1122"/>
    <x v="1122"/>
    <x v="62"/>
  </r>
  <r>
    <x v="10"/>
    <x v="0"/>
    <s v="BUDGET"/>
    <n v="1406"/>
    <x v="0"/>
    <x v="0"/>
    <x v="1123"/>
    <x v="1123"/>
    <x v="365"/>
  </r>
  <r>
    <x v="10"/>
    <x v="1"/>
    <s v="BUDGET"/>
    <n v="1406"/>
    <x v="0"/>
    <x v="0"/>
    <x v="1124"/>
    <x v="1124"/>
    <x v="10"/>
  </r>
  <r>
    <x v="10"/>
    <x v="2"/>
    <s v="BUDGET"/>
    <n v="1406"/>
    <x v="0"/>
    <x v="0"/>
    <x v="1125"/>
    <x v="1125"/>
    <x v="15"/>
  </r>
  <r>
    <x v="10"/>
    <x v="0"/>
    <s v="BUDGET"/>
    <n v="1406"/>
    <x v="0"/>
    <x v="1"/>
    <x v="1126"/>
    <x v="1126"/>
    <x v="92"/>
  </r>
  <r>
    <x v="10"/>
    <x v="1"/>
    <s v="BUDGET"/>
    <n v="1406"/>
    <x v="0"/>
    <x v="1"/>
    <x v="1127"/>
    <x v="1127"/>
    <x v="8"/>
  </r>
  <r>
    <x v="10"/>
    <x v="2"/>
    <s v="BUDGET"/>
    <n v="1406"/>
    <x v="0"/>
    <x v="1"/>
    <x v="1128"/>
    <x v="1128"/>
    <x v="1"/>
  </r>
  <r>
    <x v="10"/>
    <x v="0"/>
    <s v="BUDGET"/>
    <n v="1406"/>
    <x v="0"/>
    <x v="2"/>
    <x v="1129"/>
    <x v="1129"/>
    <x v="366"/>
  </r>
  <r>
    <x v="10"/>
    <x v="1"/>
    <s v="BUDGET"/>
    <n v="1406"/>
    <x v="0"/>
    <x v="2"/>
    <x v="1130"/>
    <x v="1130"/>
    <x v="15"/>
  </r>
  <r>
    <x v="10"/>
    <x v="2"/>
    <s v="BUDGET"/>
    <n v="1406"/>
    <x v="0"/>
    <x v="2"/>
    <x v="1131"/>
    <x v="1131"/>
    <x v="1"/>
  </r>
  <r>
    <x v="10"/>
    <x v="0"/>
    <s v="BUDGET"/>
    <n v="1406"/>
    <x v="0"/>
    <x v="3"/>
    <x v="1132"/>
    <x v="1132"/>
    <x v="367"/>
  </r>
  <r>
    <x v="10"/>
    <x v="1"/>
    <s v="BUDGET"/>
    <n v="1406"/>
    <x v="0"/>
    <x v="3"/>
    <x v="1133"/>
    <x v="1133"/>
    <x v="10"/>
  </r>
  <r>
    <x v="10"/>
    <x v="2"/>
    <s v="BUDGET"/>
    <n v="1406"/>
    <x v="0"/>
    <x v="3"/>
    <x v="1134"/>
    <x v="1134"/>
    <x v="1"/>
  </r>
  <r>
    <x v="10"/>
    <x v="0"/>
    <s v="BUDGET"/>
    <n v="1406"/>
    <x v="0"/>
    <x v="4"/>
    <x v="1135"/>
    <x v="1135"/>
    <x v="167"/>
  </r>
  <r>
    <x v="10"/>
    <x v="1"/>
    <s v="BUDGET"/>
    <n v="1406"/>
    <x v="0"/>
    <x v="4"/>
    <x v="1136"/>
    <x v="1136"/>
    <x v="42"/>
  </r>
  <r>
    <x v="10"/>
    <x v="2"/>
    <s v="BUDGET"/>
    <n v="1406"/>
    <x v="0"/>
    <x v="4"/>
    <x v="1137"/>
    <x v="1137"/>
    <x v="12"/>
  </r>
  <r>
    <x v="10"/>
    <x v="0"/>
    <s v="BUDGET"/>
    <n v="1406"/>
    <x v="0"/>
    <x v="5"/>
    <x v="1138"/>
    <x v="1138"/>
    <x v="368"/>
  </r>
  <r>
    <x v="10"/>
    <x v="1"/>
    <s v="BUDGET"/>
    <n v="1406"/>
    <x v="0"/>
    <x v="5"/>
    <x v="1139"/>
    <x v="1139"/>
    <x v="48"/>
  </r>
  <r>
    <x v="10"/>
    <x v="2"/>
    <s v="BUDGET"/>
    <n v="1406"/>
    <x v="0"/>
    <x v="5"/>
    <x v="1140"/>
    <x v="1140"/>
    <x v="11"/>
  </r>
  <r>
    <x v="10"/>
    <x v="0"/>
    <s v="BUDGET"/>
    <n v="1406"/>
    <x v="0"/>
    <x v="6"/>
    <x v="1074"/>
    <x v="1074"/>
    <x v="369"/>
  </r>
  <r>
    <x v="10"/>
    <x v="1"/>
    <s v="BUDGET"/>
    <n v="1406"/>
    <x v="0"/>
    <x v="6"/>
    <x v="1141"/>
    <x v="1141"/>
    <x v="42"/>
  </r>
  <r>
    <x v="10"/>
    <x v="2"/>
    <s v="BUDGET"/>
    <n v="1406"/>
    <x v="0"/>
    <x v="6"/>
    <x v="1142"/>
    <x v="1142"/>
    <x v="32"/>
  </r>
  <r>
    <x v="10"/>
    <x v="0"/>
    <s v="BUDGET"/>
    <n v="1406"/>
    <x v="0"/>
    <x v="7"/>
    <x v="1143"/>
    <x v="1143"/>
    <x v="370"/>
  </r>
  <r>
    <x v="10"/>
    <x v="1"/>
    <s v="BUDGET"/>
    <n v="1406"/>
    <x v="0"/>
    <x v="7"/>
    <x v="1144"/>
    <x v="1144"/>
    <x v="352"/>
  </r>
  <r>
    <x v="10"/>
    <x v="2"/>
    <s v="BUDGET"/>
    <n v="1406"/>
    <x v="0"/>
    <x v="7"/>
    <x v="1145"/>
    <x v="1145"/>
    <x v="31"/>
  </r>
  <r>
    <x v="10"/>
    <x v="0"/>
    <s v="BUDGET"/>
    <n v="1406"/>
    <x v="1"/>
    <x v="0"/>
    <x v="1146"/>
    <x v="1146"/>
    <x v="371"/>
  </r>
  <r>
    <x v="10"/>
    <x v="1"/>
    <s v="BUDGET"/>
    <n v="1406"/>
    <x v="1"/>
    <x v="0"/>
    <x v="1147"/>
    <x v="1147"/>
    <x v="11"/>
  </r>
  <r>
    <x v="10"/>
    <x v="2"/>
    <s v="BUDGET"/>
    <n v="1406"/>
    <x v="1"/>
    <x v="0"/>
    <x v="1148"/>
    <x v="1148"/>
    <x v="11"/>
  </r>
  <r>
    <x v="10"/>
    <x v="0"/>
    <s v="BUDGET"/>
    <n v="1406"/>
    <x v="1"/>
    <x v="1"/>
    <x v="1149"/>
    <x v="1149"/>
    <x v="260"/>
  </r>
  <r>
    <x v="10"/>
    <x v="1"/>
    <s v="BUDGET"/>
    <n v="1406"/>
    <x v="1"/>
    <x v="1"/>
    <x v="1150"/>
    <x v="1150"/>
    <x v="46"/>
  </r>
  <r>
    <x v="10"/>
    <x v="2"/>
    <s v="BUDGET"/>
    <n v="1406"/>
    <x v="1"/>
    <x v="1"/>
    <x v="1151"/>
    <x v="1151"/>
    <x v="53"/>
  </r>
  <r>
    <x v="10"/>
    <x v="0"/>
    <s v="BUDGET"/>
    <n v="1406"/>
    <x v="1"/>
    <x v="2"/>
    <x v="1152"/>
    <x v="1152"/>
    <x v="272"/>
  </r>
  <r>
    <x v="10"/>
    <x v="1"/>
    <s v="BUDGET"/>
    <n v="1406"/>
    <x v="1"/>
    <x v="2"/>
    <x v="1153"/>
    <x v="1153"/>
    <x v="47"/>
  </r>
  <r>
    <x v="10"/>
    <x v="2"/>
    <s v="BUDGET"/>
    <n v="1406"/>
    <x v="1"/>
    <x v="2"/>
    <x v="1154"/>
    <x v="1154"/>
    <x v="53"/>
  </r>
  <r>
    <x v="10"/>
    <x v="0"/>
    <s v="BUDGET"/>
    <n v="1406"/>
    <x v="1"/>
    <x v="3"/>
    <x v="1155"/>
    <x v="1155"/>
    <x v="372"/>
  </r>
  <r>
    <x v="10"/>
    <x v="1"/>
    <s v="BUDGET"/>
    <n v="1406"/>
    <x v="1"/>
    <x v="3"/>
    <x v="1156"/>
    <x v="1156"/>
    <x v="130"/>
  </r>
  <r>
    <x v="10"/>
    <x v="2"/>
    <s v="BUDGET"/>
    <n v="1406"/>
    <x v="1"/>
    <x v="3"/>
    <x v="1157"/>
    <x v="1157"/>
    <x v="53"/>
  </r>
  <r>
    <x v="10"/>
    <x v="0"/>
    <s v="BUDGET"/>
    <n v="1406"/>
    <x v="1"/>
    <x v="4"/>
    <x v="1158"/>
    <x v="1158"/>
    <x v="181"/>
  </r>
  <r>
    <x v="10"/>
    <x v="1"/>
    <s v="BUDGET"/>
    <n v="1406"/>
    <x v="1"/>
    <x v="4"/>
    <x v="1159"/>
    <x v="1159"/>
    <x v="104"/>
  </r>
  <r>
    <x v="10"/>
    <x v="2"/>
    <s v="BUDGET"/>
    <n v="1406"/>
    <x v="1"/>
    <x v="4"/>
    <x v="1160"/>
    <x v="1160"/>
    <x v="11"/>
  </r>
  <r>
    <x v="10"/>
    <x v="0"/>
    <s v="BUDGET"/>
    <n v="1406"/>
    <x v="1"/>
    <x v="5"/>
    <x v="1161"/>
    <x v="1161"/>
    <x v="373"/>
  </r>
  <r>
    <x v="10"/>
    <x v="1"/>
    <s v="BUDGET"/>
    <n v="1406"/>
    <x v="1"/>
    <x v="5"/>
    <x v="1162"/>
    <x v="1162"/>
    <x v="31"/>
  </r>
  <r>
    <x v="10"/>
    <x v="2"/>
    <s v="BUDGET"/>
    <n v="1406"/>
    <x v="1"/>
    <x v="5"/>
    <x v="1163"/>
    <x v="1163"/>
    <x v="25"/>
  </r>
  <r>
    <x v="10"/>
    <x v="0"/>
    <s v="BUDGET"/>
    <n v="1406"/>
    <x v="1"/>
    <x v="6"/>
    <x v="1164"/>
    <x v="1164"/>
    <x v="374"/>
  </r>
  <r>
    <x v="10"/>
    <x v="1"/>
    <s v="BUDGET"/>
    <n v="1406"/>
    <x v="1"/>
    <x v="6"/>
    <x v="1165"/>
    <x v="1165"/>
    <x v="283"/>
  </r>
  <r>
    <x v="10"/>
    <x v="2"/>
    <s v="BUDGET"/>
    <n v="1406"/>
    <x v="1"/>
    <x v="6"/>
    <x v="1166"/>
    <x v="1166"/>
    <x v="114"/>
  </r>
  <r>
    <x v="10"/>
    <x v="0"/>
    <s v="BUDGET"/>
    <n v="1406"/>
    <x v="1"/>
    <x v="7"/>
    <x v="1167"/>
    <x v="1167"/>
    <x v="375"/>
  </r>
  <r>
    <x v="10"/>
    <x v="1"/>
    <s v="BUDGET"/>
    <n v="1406"/>
    <x v="1"/>
    <x v="7"/>
    <x v="1168"/>
    <x v="1168"/>
    <x v="69"/>
  </r>
  <r>
    <x v="10"/>
    <x v="2"/>
    <s v="BUDGET"/>
    <n v="1406"/>
    <x v="1"/>
    <x v="7"/>
    <x v="1169"/>
    <x v="1169"/>
    <x v="117"/>
  </r>
  <r>
    <x v="10"/>
    <x v="0"/>
    <s v="BUDGET"/>
    <n v="1406"/>
    <x v="2"/>
    <x v="0"/>
    <x v="1170"/>
    <x v="1170"/>
    <x v="376"/>
  </r>
  <r>
    <x v="10"/>
    <x v="1"/>
    <s v="BUDGET"/>
    <n v="1406"/>
    <x v="2"/>
    <x v="0"/>
    <x v="1171"/>
    <x v="1171"/>
    <x v="301"/>
  </r>
  <r>
    <x v="10"/>
    <x v="2"/>
    <s v="BUDGET"/>
    <n v="1406"/>
    <x v="2"/>
    <x v="0"/>
    <x v="1172"/>
    <x v="1172"/>
    <x v="24"/>
  </r>
  <r>
    <x v="10"/>
    <x v="0"/>
    <s v="BUDGET"/>
    <n v="1406"/>
    <x v="2"/>
    <x v="1"/>
    <x v="1173"/>
    <x v="1173"/>
    <x v="377"/>
  </r>
  <r>
    <x v="10"/>
    <x v="1"/>
    <s v="BUDGET"/>
    <n v="1406"/>
    <x v="2"/>
    <x v="1"/>
    <x v="1174"/>
    <x v="1174"/>
    <x v="25"/>
  </r>
  <r>
    <x v="10"/>
    <x v="2"/>
    <s v="BUDGET"/>
    <n v="1406"/>
    <x v="2"/>
    <x v="1"/>
    <x v="1175"/>
    <x v="1175"/>
    <x v="24"/>
  </r>
  <r>
    <x v="10"/>
    <x v="0"/>
    <s v="BUDGET"/>
    <n v="1406"/>
    <x v="2"/>
    <x v="2"/>
    <x v="1176"/>
    <x v="1176"/>
    <x v="378"/>
  </r>
  <r>
    <x v="10"/>
    <x v="1"/>
    <s v="BUDGET"/>
    <n v="1406"/>
    <x v="2"/>
    <x v="2"/>
    <x v="1177"/>
    <x v="1177"/>
    <x v="46"/>
  </r>
  <r>
    <x v="10"/>
    <x v="2"/>
    <s v="BUDGET"/>
    <n v="1406"/>
    <x v="2"/>
    <x v="2"/>
    <x v="1178"/>
    <x v="1178"/>
    <x v="18"/>
  </r>
  <r>
    <x v="10"/>
    <x v="0"/>
    <s v="BUDGET"/>
    <n v="1406"/>
    <x v="2"/>
    <x v="3"/>
    <x v="1179"/>
    <x v="1179"/>
    <x v="379"/>
  </r>
  <r>
    <x v="10"/>
    <x v="1"/>
    <s v="BUDGET"/>
    <n v="1406"/>
    <x v="2"/>
    <x v="3"/>
    <x v="1180"/>
    <x v="1180"/>
    <x v="234"/>
  </r>
  <r>
    <x v="10"/>
    <x v="2"/>
    <s v="BUDGET"/>
    <n v="1406"/>
    <x v="2"/>
    <x v="3"/>
    <x v="1181"/>
    <x v="1181"/>
    <x v="18"/>
  </r>
  <r>
    <x v="10"/>
    <x v="0"/>
    <s v="BUDGET"/>
    <n v="1406"/>
    <x v="2"/>
    <x v="4"/>
    <x v="1182"/>
    <x v="1182"/>
    <x v="380"/>
  </r>
  <r>
    <x v="10"/>
    <x v="1"/>
    <s v="BUDGET"/>
    <n v="1406"/>
    <x v="2"/>
    <x v="4"/>
    <x v="1183"/>
    <x v="1183"/>
    <x v="136"/>
  </r>
  <r>
    <x v="10"/>
    <x v="2"/>
    <s v="BUDGET"/>
    <n v="1406"/>
    <x v="2"/>
    <x v="4"/>
    <x v="1184"/>
    <x v="1184"/>
    <x v="24"/>
  </r>
  <r>
    <x v="10"/>
    <x v="0"/>
    <s v="BUDGET"/>
    <n v="1406"/>
    <x v="2"/>
    <x v="5"/>
    <x v="1185"/>
    <x v="1185"/>
    <x v="381"/>
  </r>
  <r>
    <x v="10"/>
    <x v="1"/>
    <s v="BUDGET"/>
    <n v="1406"/>
    <x v="2"/>
    <x v="5"/>
    <x v="1186"/>
    <x v="1186"/>
    <x v="55"/>
  </r>
  <r>
    <x v="10"/>
    <x v="2"/>
    <s v="BUDGET"/>
    <n v="1406"/>
    <x v="2"/>
    <x v="5"/>
    <x v="1187"/>
    <x v="1187"/>
    <x v="140"/>
  </r>
  <r>
    <x v="10"/>
    <x v="0"/>
    <s v="BUDGET"/>
    <n v="1406"/>
    <x v="2"/>
    <x v="6"/>
    <x v="124"/>
    <x v="124"/>
    <x v="382"/>
  </r>
  <r>
    <x v="10"/>
    <x v="1"/>
    <s v="BUDGET"/>
    <n v="1406"/>
    <x v="2"/>
    <x v="6"/>
    <x v="647"/>
    <x v="647"/>
    <x v="383"/>
  </r>
  <r>
    <x v="10"/>
    <x v="2"/>
    <s v="BUDGET"/>
    <n v="1406"/>
    <x v="2"/>
    <x v="6"/>
    <x v="29"/>
    <x v="29"/>
    <x v="187"/>
  </r>
  <r>
    <x v="10"/>
    <x v="0"/>
    <s v="BUDGET"/>
    <n v="1406"/>
    <x v="2"/>
    <x v="7"/>
    <x v="1188"/>
    <x v="1188"/>
    <x v="384"/>
  </r>
  <r>
    <x v="10"/>
    <x v="1"/>
    <s v="BUDGET"/>
    <n v="1406"/>
    <x v="2"/>
    <x v="7"/>
    <x v="1189"/>
    <x v="1189"/>
    <x v="385"/>
  </r>
  <r>
    <x v="10"/>
    <x v="2"/>
    <s v="BUDGET"/>
    <n v="1406"/>
    <x v="2"/>
    <x v="7"/>
    <x v="1190"/>
    <x v="1190"/>
    <x v="65"/>
  </r>
  <r>
    <x v="10"/>
    <x v="0"/>
    <s v="BUDGET"/>
    <n v="1406"/>
    <x v="3"/>
    <x v="0"/>
    <x v="1191"/>
    <x v="1191"/>
    <x v="386"/>
  </r>
  <r>
    <x v="10"/>
    <x v="1"/>
    <s v="BUDGET"/>
    <n v="1406"/>
    <x v="3"/>
    <x v="0"/>
    <x v="1192"/>
    <x v="1192"/>
    <x v="20"/>
  </r>
  <r>
    <x v="10"/>
    <x v="2"/>
    <s v="BUDGET"/>
    <n v="1406"/>
    <x v="3"/>
    <x v="0"/>
    <x v="1193"/>
    <x v="1193"/>
    <x v="55"/>
  </r>
  <r>
    <x v="10"/>
    <x v="0"/>
    <s v="BUDGET"/>
    <n v="1406"/>
    <x v="3"/>
    <x v="1"/>
    <x v="1194"/>
    <x v="1194"/>
    <x v="387"/>
  </r>
  <r>
    <x v="10"/>
    <x v="1"/>
    <s v="BUDGET"/>
    <n v="1406"/>
    <x v="3"/>
    <x v="1"/>
    <x v="1195"/>
    <x v="1195"/>
    <x v="80"/>
  </r>
  <r>
    <x v="10"/>
    <x v="2"/>
    <s v="BUDGET"/>
    <n v="1406"/>
    <x v="3"/>
    <x v="1"/>
    <x v="1196"/>
    <x v="1196"/>
    <x v="55"/>
  </r>
  <r>
    <x v="10"/>
    <x v="0"/>
    <s v="BUDGET"/>
    <n v="1406"/>
    <x v="3"/>
    <x v="2"/>
    <x v="1197"/>
    <x v="1197"/>
    <x v="388"/>
  </r>
  <r>
    <x v="10"/>
    <x v="1"/>
    <s v="BUDGET"/>
    <n v="1406"/>
    <x v="3"/>
    <x v="2"/>
    <x v="1198"/>
    <x v="1198"/>
    <x v="96"/>
  </r>
  <r>
    <x v="10"/>
    <x v="2"/>
    <s v="BUDGET"/>
    <n v="1406"/>
    <x v="3"/>
    <x v="2"/>
    <x v="1199"/>
    <x v="1199"/>
    <x v="55"/>
  </r>
  <r>
    <x v="10"/>
    <x v="0"/>
    <s v="BUDGET"/>
    <n v="1406"/>
    <x v="3"/>
    <x v="3"/>
    <x v="1200"/>
    <x v="1200"/>
    <x v="389"/>
  </r>
  <r>
    <x v="10"/>
    <x v="1"/>
    <s v="BUDGET"/>
    <n v="1406"/>
    <x v="3"/>
    <x v="3"/>
    <x v="1201"/>
    <x v="1201"/>
    <x v="29"/>
  </r>
  <r>
    <x v="10"/>
    <x v="2"/>
    <s v="BUDGET"/>
    <n v="1406"/>
    <x v="3"/>
    <x v="3"/>
    <x v="1202"/>
    <x v="1202"/>
    <x v="93"/>
  </r>
  <r>
    <x v="10"/>
    <x v="0"/>
    <s v="BUDGET"/>
    <n v="1406"/>
    <x v="3"/>
    <x v="4"/>
    <x v="1203"/>
    <x v="1203"/>
    <x v="246"/>
  </r>
  <r>
    <x v="10"/>
    <x v="1"/>
    <s v="BUDGET"/>
    <n v="1406"/>
    <x v="3"/>
    <x v="4"/>
    <x v="1204"/>
    <x v="1204"/>
    <x v="390"/>
  </r>
  <r>
    <x v="10"/>
    <x v="2"/>
    <s v="BUDGET"/>
    <n v="1406"/>
    <x v="3"/>
    <x v="4"/>
    <x v="1205"/>
    <x v="1205"/>
    <x v="55"/>
  </r>
  <r>
    <x v="10"/>
    <x v="0"/>
    <s v="BUDGET"/>
    <n v="1406"/>
    <x v="3"/>
    <x v="5"/>
    <x v="1206"/>
    <x v="1206"/>
    <x v="391"/>
  </r>
  <r>
    <x v="10"/>
    <x v="1"/>
    <s v="BUDGET"/>
    <n v="1406"/>
    <x v="3"/>
    <x v="5"/>
    <x v="1207"/>
    <x v="1207"/>
    <x v="124"/>
  </r>
  <r>
    <x v="10"/>
    <x v="2"/>
    <s v="BUDGET"/>
    <n v="1406"/>
    <x v="3"/>
    <x v="5"/>
    <x v="1208"/>
    <x v="1208"/>
    <x v="111"/>
  </r>
  <r>
    <x v="10"/>
    <x v="0"/>
    <s v="BUDGET"/>
    <n v="1406"/>
    <x v="3"/>
    <x v="6"/>
    <x v="1209"/>
    <x v="1209"/>
    <x v="392"/>
  </r>
  <r>
    <x v="10"/>
    <x v="1"/>
    <s v="BUDGET"/>
    <n v="1406"/>
    <x v="3"/>
    <x v="6"/>
    <x v="1210"/>
    <x v="1210"/>
    <x v="393"/>
  </r>
  <r>
    <x v="10"/>
    <x v="2"/>
    <s v="BUDGET"/>
    <n v="1406"/>
    <x v="3"/>
    <x v="6"/>
    <x v="81"/>
    <x v="81"/>
    <x v="71"/>
  </r>
  <r>
    <x v="10"/>
    <x v="0"/>
    <s v="BUDGET"/>
    <n v="1406"/>
    <x v="3"/>
    <x v="7"/>
    <x v="1211"/>
    <x v="1211"/>
    <x v="394"/>
  </r>
  <r>
    <x v="10"/>
    <x v="1"/>
    <s v="BUDGET"/>
    <n v="1406"/>
    <x v="3"/>
    <x v="7"/>
    <x v="758"/>
    <x v="758"/>
    <x v="395"/>
  </r>
  <r>
    <x v="10"/>
    <x v="2"/>
    <s v="BUDGET"/>
    <n v="1406"/>
    <x v="3"/>
    <x v="7"/>
    <x v="1212"/>
    <x v="1212"/>
    <x v="74"/>
  </r>
  <r>
    <x v="10"/>
    <x v="0"/>
    <s v="BUDGET"/>
    <n v="1406"/>
    <x v="4"/>
    <x v="0"/>
    <x v="1213"/>
    <x v="1213"/>
    <x v="396"/>
  </r>
  <r>
    <x v="10"/>
    <x v="1"/>
    <s v="BUDGET"/>
    <n v="1406"/>
    <x v="4"/>
    <x v="0"/>
    <x v="1214"/>
    <x v="1214"/>
    <x v="59"/>
  </r>
  <r>
    <x v="10"/>
    <x v="2"/>
    <s v="BUDGET"/>
    <n v="1406"/>
    <x v="4"/>
    <x v="0"/>
    <x v="1215"/>
    <x v="1215"/>
    <x v="352"/>
  </r>
  <r>
    <x v="10"/>
    <x v="0"/>
    <s v="BUDGET"/>
    <n v="1406"/>
    <x v="4"/>
    <x v="1"/>
    <x v="1216"/>
    <x v="1216"/>
    <x v="396"/>
  </r>
  <r>
    <x v="10"/>
    <x v="1"/>
    <s v="BUDGET"/>
    <n v="1406"/>
    <x v="4"/>
    <x v="1"/>
    <x v="1217"/>
    <x v="1217"/>
    <x v="397"/>
  </r>
  <r>
    <x v="10"/>
    <x v="2"/>
    <s v="BUDGET"/>
    <n v="1406"/>
    <x v="4"/>
    <x v="1"/>
    <x v="1218"/>
    <x v="1218"/>
    <x v="109"/>
  </r>
  <r>
    <x v="10"/>
    <x v="0"/>
    <s v="BUDGET"/>
    <n v="1406"/>
    <x v="4"/>
    <x v="2"/>
    <x v="1219"/>
    <x v="1219"/>
    <x v="362"/>
  </r>
  <r>
    <x v="10"/>
    <x v="1"/>
    <s v="BUDGET"/>
    <n v="1406"/>
    <x v="4"/>
    <x v="2"/>
    <x v="1220"/>
    <x v="1220"/>
    <x v="398"/>
  </r>
  <r>
    <x v="10"/>
    <x v="2"/>
    <s v="BUDGET"/>
    <n v="1406"/>
    <x v="4"/>
    <x v="2"/>
    <x v="1221"/>
    <x v="1221"/>
    <x v="109"/>
  </r>
  <r>
    <x v="10"/>
    <x v="0"/>
    <s v="BUDGET"/>
    <n v="1406"/>
    <x v="4"/>
    <x v="3"/>
    <x v="1222"/>
    <x v="1222"/>
    <x v="399"/>
  </r>
  <r>
    <x v="10"/>
    <x v="1"/>
    <s v="BUDGET"/>
    <n v="1406"/>
    <x v="4"/>
    <x v="3"/>
    <x v="1223"/>
    <x v="1223"/>
    <x v="310"/>
  </r>
  <r>
    <x v="10"/>
    <x v="2"/>
    <s v="BUDGET"/>
    <n v="1406"/>
    <x v="4"/>
    <x v="3"/>
    <x v="1224"/>
    <x v="1224"/>
    <x v="352"/>
  </r>
  <r>
    <x v="10"/>
    <x v="0"/>
    <s v="BUDGET"/>
    <n v="1406"/>
    <x v="4"/>
    <x v="4"/>
    <x v="1225"/>
    <x v="1225"/>
    <x v="400"/>
  </r>
  <r>
    <x v="10"/>
    <x v="1"/>
    <s v="BUDGET"/>
    <n v="1406"/>
    <x v="4"/>
    <x v="4"/>
    <x v="1226"/>
    <x v="1226"/>
    <x v="401"/>
  </r>
  <r>
    <x v="10"/>
    <x v="2"/>
    <s v="BUDGET"/>
    <n v="1406"/>
    <x v="4"/>
    <x v="4"/>
    <x v="1227"/>
    <x v="1227"/>
    <x v="109"/>
  </r>
  <r>
    <x v="10"/>
    <x v="0"/>
    <s v="BUDGET"/>
    <n v="1406"/>
    <x v="4"/>
    <x v="5"/>
    <x v="1228"/>
    <x v="1228"/>
    <x v="402"/>
  </r>
  <r>
    <x v="10"/>
    <x v="1"/>
    <s v="BUDGET"/>
    <n v="1406"/>
    <x v="4"/>
    <x v="5"/>
    <x v="1229"/>
    <x v="1229"/>
    <x v="142"/>
  </r>
  <r>
    <x v="10"/>
    <x v="2"/>
    <s v="BUDGET"/>
    <n v="1406"/>
    <x v="4"/>
    <x v="5"/>
    <x v="1230"/>
    <x v="1230"/>
    <x v="403"/>
  </r>
  <r>
    <x v="10"/>
    <x v="0"/>
    <s v="BUDGET"/>
    <n v="1406"/>
    <x v="4"/>
    <x v="6"/>
    <x v="1231"/>
    <x v="1231"/>
    <x v="404"/>
  </r>
  <r>
    <x v="10"/>
    <x v="1"/>
    <s v="BUDGET"/>
    <n v="1406"/>
    <x v="4"/>
    <x v="6"/>
    <x v="1232"/>
    <x v="1232"/>
    <x v="405"/>
  </r>
  <r>
    <x v="10"/>
    <x v="2"/>
    <s v="BUDGET"/>
    <n v="1406"/>
    <x v="4"/>
    <x v="6"/>
    <x v="1233"/>
    <x v="1233"/>
    <x v="406"/>
  </r>
  <r>
    <x v="10"/>
    <x v="0"/>
    <s v="BUDGET"/>
    <n v="1406"/>
    <x v="4"/>
    <x v="7"/>
    <x v="1234"/>
    <x v="1234"/>
    <x v="364"/>
  </r>
  <r>
    <x v="10"/>
    <x v="1"/>
    <s v="BUDGET"/>
    <n v="1406"/>
    <x v="4"/>
    <x v="7"/>
    <x v="1235"/>
    <x v="1235"/>
    <x v="407"/>
  </r>
  <r>
    <x v="10"/>
    <x v="2"/>
    <s v="BUDGET"/>
    <n v="1406"/>
    <x v="4"/>
    <x v="7"/>
    <x v="1236"/>
    <x v="1236"/>
    <x v="259"/>
  </r>
  <r>
    <x v="11"/>
    <x v="0"/>
    <s v="BUDGET"/>
    <n v="1423"/>
    <x v="0"/>
    <x v="0"/>
    <x v="1237"/>
    <x v="1237"/>
    <x v="385"/>
  </r>
  <r>
    <x v="11"/>
    <x v="1"/>
    <s v="BUDGET"/>
    <n v="1423"/>
    <x v="0"/>
    <x v="0"/>
    <x v="1238"/>
    <x v="1238"/>
    <x v="16"/>
  </r>
  <r>
    <x v="11"/>
    <x v="2"/>
    <s v="BUDGET"/>
    <n v="1423"/>
    <x v="0"/>
    <x v="0"/>
    <x v="1239"/>
    <x v="1239"/>
    <x v="12"/>
  </r>
  <r>
    <x v="11"/>
    <x v="0"/>
    <s v="BUDGET"/>
    <n v="1423"/>
    <x v="0"/>
    <x v="1"/>
    <x v="1240"/>
    <x v="1240"/>
    <x v="240"/>
  </r>
  <r>
    <x v="11"/>
    <x v="1"/>
    <s v="BUDGET"/>
    <n v="1423"/>
    <x v="0"/>
    <x v="1"/>
    <x v="1241"/>
    <x v="1241"/>
    <x v="9"/>
  </r>
  <r>
    <x v="11"/>
    <x v="2"/>
    <s v="BUDGET"/>
    <n v="1423"/>
    <x v="0"/>
    <x v="1"/>
    <x v="1242"/>
    <x v="1242"/>
    <x v="1"/>
  </r>
  <r>
    <x v="11"/>
    <x v="0"/>
    <s v="BUDGET"/>
    <n v="1423"/>
    <x v="0"/>
    <x v="2"/>
    <x v="1243"/>
    <x v="1243"/>
    <x v="273"/>
  </r>
  <r>
    <x v="11"/>
    <x v="1"/>
    <s v="BUDGET"/>
    <n v="1423"/>
    <x v="0"/>
    <x v="2"/>
    <x v="1244"/>
    <x v="1244"/>
    <x v="7"/>
  </r>
  <r>
    <x v="11"/>
    <x v="2"/>
    <s v="BUDGET"/>
    <n v="1423"/>
    <x v="0"/>
    <x v="2"/>
    <x v="1245"/>
    <x v="1245"/>
    <x v="12"/>
  </r>
  <r>
    <x v="11"/>
    <x v="0"/>
    <s v="BUDGET"/>
    <n v="1423"/>
    <x v="0"/>
    <x v="3"/>
    <x v="1246"/>
    <x v="1246"/>
    <x v="408"/>
  </r>
  <r>
    <x v="11"/>
    <x v="1"/>
    <s v="BUDGET"/>
    <n v="1423"/>
    <x v="0"/>
    <x v="3"/>
    <x v="1247"/>
    <x v="1247"/>
    <x v="7"/>
  </r>
  <r>
    <x v="11"/>
    <x v="2"/>
    <s v="BUDGET"/>
    <n v="1423"/>
    <x v="0"/>
    <x v="3"/>
    <x v="1248"/>
    <x v="1248"/>
    <x v="12"/>
  </r>
  <r>
    <x v="11"/>
    <x v="0"/>
    <s v="BUDGET"/>
    <n v="1423"/>
    <x v="0"/>
    <x v="4"/>
    <x v="1249"/>
    <x v="1249"/>
    <x v="409"/>
  </r>
  <r>
    <x v="11"/>
    <x v="1"/>
    <s v="BUDGET"/>
    <n v="1423"/>
    <x v="0"/>
    <x v="4"/>
    <x v="1250"/>
    <x v="1250"/>
    <x v="122"/>
  </r>
  <r>
    <x v="11"/>
    <x v="2"/>
    <s v="BUDGET"/>
    <n v="1423"/>
    <x v="0"/>
    <x v="4"/>
    <x v="1251"/>
    <x v="1251"/>
    <x v="1"/>
  </r>
  <r>
    <x v="11"/>
    <x v="0"/>
    <s v="BUDGET"/>
    <n v="1423"/>
    <x v="0"/>
    <x v="5"/>
    <x v="1252"/>
    <x v="1252"/>
    <x v="156"/>
  </r>
  <r>
    <x v="11"/>
    <x v="1"/>
    <s v="BUDGET"/>
    <n v="1423"/>
    <x v="0"/>
    <x v="5"/>
    <x v="1253"/>
    <x v="1253"/>
    <x v="22"/>
  </r>
  <r>
    <x v="11"/>
    <x v="2"/>
    <s v="BUDGET"/>
    <n v="1423"/>
    <x v="0"/>
    <x v="5"/>
    <x v="1254"/>
    <x v="1254"/>
    <x v="56"/>
  </r>
  <r>
    <x v="11"/>
    <x v="0"/>
    <s v="BUDGET"/>
    <n v="1423"/>
    <x v="0"/>
    <x v="6"/>
    <x v="1255"/>
    <x v="1255"/>
    <x v="410"/>
  </r>
  <r>
    <x v="11"/>
    <x v="1"/>
    <s v="BUDGET"/>
    <n v="1423"/>
    <x v="0"/>
    <x v="6"/>
    <x v="1256"/>
    <x v="1256"/>
    <x v="130"/>
  </r>
  <r>
    <x v="11"/>
    <x v="2"/>
    <s v="BUDGET"/>
    <n v="1423"/>
    <x v="0"/>
    <x v="6"/>
    <x v="1257"/>
    <x v="1257"/>
    <x v="179"/>
  </r>
  <r>
    <x v="11"/>
    <x v="0"/>
    <s v="BUDGET"/>
    <n v="1423"/>
    <x v="0"/>
    <x v="7"/>
    <x v="1258"/>
    <x v="1258"/>
    <x v="411"/>
  </r>
  <r>
    <x v="11"/>
    <x v="1"/>
    <s v="BUDGET"/>
    <n v="1423"/>
    <x v="0"/>
    <x v="7"/>
    <x v="1259"/>
    <x v="1259"/>
    <x v="40"/>
  </r>
  <r>
    <x v="11"/>
    <x v="2"/>
    <s v="BUDGET"/>
    <n v="1423"/>
    <x v="0"/>
    <x v="7"/>
    <x v="1260"/>
    <x v="1260"/>
    <x v="53"/>
  </r>
  <r>
    <x v="11"/>
    <x v="0"/>
    <s v="BUDGET"/>
    <n v="1423"/>
    <x v="1"/>
    <x v="0"/>
    <x v="1261"/>
    <x v="1261"/>
    <x v="148"/>
  </r>
  <r>
    <x v="11"/>
    <x v="1"/>
    <s v="BUDGET"/>
    <n v="1423"/>
    <x v="1"/>
    <x v="0"/>
    <x v="1262"/>
    <x v="1262"/>
    <x v="17"/>
  </r>
  <r>
    <x v="11"/>
    <x v="2"/>
    <s v="BUDGET"/>
    <n v="1423"/>
    <x v="1"/>
    <x v="0"/>
    <x v="1263"/>
    <x v="1263"/>
    <x v="48"/>
  </r>
  <r>
    <x v="11"/>
    <x v="0"/>
    <s v="BUDGET"/>
    <n v="1423"/>
    <x v="1"/>
    <x v="1"/>
    <x v="1264"/>
    <x v="1264"/>
    <x v="83"/>
  </r>
  <r>
    <x v="11"/>
    <x v="1"/>
    <s v="BUDGET"/>
    <n v="1423"/>
    <x v="1"/>
    <x v="1"/>
    <x v="1265"/>
    <x v="1265"/>
    <x v="5"/>
  </r>
  <r>
    <x v="11"/>
    <x v="2"/>
    <s v="BUDGET"/>
    <n v="1423"/>
    <x v="1"/>
    <x v="1"/>
    <x v="1266"/>
    <x v="1266"/>
    <x v="11"/>
  </r>
  <r>
    <x v="11"/>
    <x v="0"/>
    <s v="BUDGET"/>
    <n v="1423"/>
    <x v="1"/>
    <x v="2"/>
    <x v="1267"/>
    <x v="1267"/>
    <x v="412"/>
  </r>
  <r>
    <x v="11"/>
    <x v="1"/>
    <s v="BUDGET"/>
    <n v="1423"/>
    <x v="1"/>
    <x v="2"/>
    <x v="1268"/>
    <x v="1268"/>
    <x v="41"/>
  </r>
  <r>
    <x v="11"/>
    <x v="2"/>
    <s v="BUDGET"/>
    <n v="1423"/>
    <x v="1"/>
    <x v="2"/>
    <x v="1269"/>
    <x v="1269"/>
    <x v="11"/>
  </r>
  <r>
    <x v="11"/>
    <x v="0"/>
    <s v="BUDGET"/>
    <n v="1423"/>
    <x v="1"/>
    <x v="3"/>
    <x v="1270"/>
    <x v="1270"/>
    <x v="371"/>
  </r>
  <r>
    <x v="11"/>
    <x v="1"/>
    <s v="BUDGET"/>
    <n v="1423"/>
    <x v="1"/>
    <x v="3"/>
    <x v="1271"/>
    <x v="1271"/>
    <x v="96"/>
  </r>
  <r>
    <x v="11"/>
    <x v="2"/>
    <s v="BUDGET"/>
    <n v="1423"/>
    <x v="1"/>
    <x v="3"/>
    <x v="1272"/>
    <x v="1272"/>
    <x v="11"/>
  </r>
  <r>
    <x v="11"/>
    <x v="0"/>
    <s v="BUDGET"/>
    <n v="1423"/>
    <x v="1"/>
    <x v="4"/>
    <x v="1273"/>
    <x v="1273"/>
    <x v="305"/>
  </r>
  <r>
    <x v="11"/>
    <x v="1"/>
    <s v="BUDGET"/>
    <n v="1423"/>
    <x v="1"/>
    <x v="4"/>
    <x v="1274"/>
    <x v="1274"/>
    <x v="413"/>
  </r>
  <r>
    <x v="11"/>
    <x v="2"/>
    <s v="BUDGET"/>
    <n v="1423"/>
    <x v="1"/>
    <x v="4"/>
    <x v="1275"/>
    <x v="1275"/>
    <x v="53"/>
  </r>
  <r>
    <x v="11"/>
    <x v="0"/>
    <s v="BUDGET"/>
    <n v="1423"/>
    <x v="1"/>
    <x v="5"/>
    <x v="1276"/>
    <x v="1276"/>
    <x v="414"/>
  </r>
  <r>
    <x v="11"/>
    <x v="1"/>
    <s v="BUDGET"/>
    <n v="1423"/>
    <x v="1"/>
    <x v="5"/>
    <x v="1277"/>
    <x v="1277"/>
    <x v="38"/>
  </r>
  <r>
    <x v="11"/>
    <x v="2"/>
    <s v="BUDGET"/>
    <n v="1423"/>
    <x v="1"/>
    <x v="5"/>
    <x v="1278"/>
    <x v="1278"/>
    <x v="38"/>
  </r>
  <r>
    <x v="11"/>
    <x v="0"/>
    <s v="BUDGET"/>
    <n v="1423"/>
    <x v="1"/>
    <x v="6"/>
    <x v="1279"/>
    <x v="1279"/>
    <x v="415"/>
  </r>
  <r>
    <x v="11"/>
    <x v="1"/>
    <s v="BUDGET"/>
    <n v="1423"/>
    <x v="1"/>
    <x v="6"/>
    <x v="1280"/>
    <x v="1280"/>
    <x v="122"/>
  </r>
  <r>
    <x v="11"/>
    <x v="2"/>
    <s v="BUDGET"/>
    <n v="1423"/>
    <x v="1"/>
    <x v="6"/>
    <x v="1028"/>
    <x v="1028"/>
    <x v="106"/>
  </r>
  <r>
    <x v="11"/>
    <x v="0"/>
    <s v="BUDGET"/>
    <n v="1423"/>
    <x v="1"/>
    <x v="7"/>
    <x v="1281"/>
    <x v="1281"/>
    <x v="416"/>
  </r>
  <r>
    <x v="11"/>
    <x v="1"/>
    <s v="BUDGET"/>
    <n v="1423"/>
    <x v="1"/>
    <x v="7"/>
    <x v="1282"/>
    <x v="1282"/>
    <x v="110"/>
  </r>
  <r>
    <x v="11"/>
    <x v="2"/>
    <s v="BUDGET"/>
    <n v="1423"/>
    <x v="1"/>
    <x v="7"/>
    <x v="1283"/>
    <x v="1283"/>
    <x v="106"/>
  </r>
  <r>
    <x v="11"/>
    <x v="0"/>
    <s v="BUDGET"/>
    <n v="1423"/>
    <x v="2"/>
    <x v="0"/>
    <x v="1284"/>
    <x v="1284"/>
    <x v="417"/>
  </r>
  <r>
    <x v="11"/>
    <x v="1"/>
    <s v="BUDGET"/>
    <n v="1423"/>
    <x v="2"/>
    <x v="0"/>
    <x v="1285"/>
    <x v="1285"/>
    <x v="33"/>
  </r>
  <r>
    <x v="11"/>
    <x v="2"/>
    <s v="BUDGET"/>
    <n v="1423"/>
    <x v="2"/>
    <x v="0"/>
    <x v="1286"/>
    <x v="1286"/>
    <x v="31"/>
  </r>
  <r>
    <x v="11"/>
    <x v="0"/>
    <s v="BUDGET"/>
    <n v="1423"/>
    <x v="2"/>
    <x v="1"/>
    <x v="1287"/>
    <x v="1287"/>
    <x v="252"/>
  </r>
  <r>
    <x v="11"/>
    <x v="1"/>
    <s v="BUDGET"/>
    <n v="1423"/>
    <x v="2"/>
    <x v="1"/>
    <x v="1288"/>
    <x v="1288"/>
    <x v="56"/>
  </r>
  <r>
    <x v="11"/>
    <x v="2"/>
    <s v="BUDGET"/>
    <n v="1423"/>
    <x v="2"/>
    <x v="1"/>
    <x v="1289"/>
    <x v="1289"/>
    <x v="38"/>
  </r>
  <r>
    <x v="11"/>
    <x v="0"/>
    <s v="BUDGET"/>
    <n v="1423"/>
    <x v="2"/>
    <x v="2"/>
    <x v="1290"/>
    <x v="1290"/>
    <x v="418"/>
  </r>
  <r>
    <x v="11"/>
    <x v="1"/>
    <s v="BUDGET"/>
    <n v="1423"/>
    <x v="2"/>
    <x v="2"/>
    <x v="1291"/>
    <x v="1291"/>
    <x v="31"/>
  </r>
  <r>
    <x v="11"/>
    <x v="2"/>
    <s v="BUDGET"/>
    <n v="1423"/>
    <x v="2"/>
    <x v="2"/>
    <x v="1292"/>
    <x v="1292"/>
    <x v="38"/>
  </r>
  <r>
    <x v="11"/>
    <x v="0"/>
    <s v="BUDGET"/>
    <n v="1423"/>
    <x v="2"/>
    <x v="3"/>
    <x v="1293"/>
    <x v="1293"/>
    <x v="419"/>
  </r>
  <r>
    <x v="11"/>
    <x v="1"/>
    <s v="BUDGET"/>
    <n v="1423"/>
    <x v="2"/>
    <x v="3"/>
    <x v="1294"/>
    <x v="1294"/>
    <x v="20"/>
  </r>
  <r>
    <x v="11"/>
    <x v="2"/>
    <s v="BUDGET"/>
    <n v="1423"/>
    <x v="2"/>
    <x v="3"/>
    <x v="1295"/>
    <x v="1295"/>
    <x v="41"/>
  </r>
  <r>
    <x v="11"/>
    <x v="0"/>
    <s v="BUDGET"/>
    <n v="1423"/>
    <x v="2"/>
    <x v="4"/>
    <x v="1296"/>
    <x v="1296"/>
    <x v="420"/>
  </r>
  <r>
    <x v="11"/>
    <x v="1"/>
    <s v="BUDGET"/>
    <n v="1423"/>
    <x v="2"/>
    <x v="4"/>
    <x v="1297"/>
    <x v="1297"/>
    <x v="70"/>
  </r>
  <r>
    <x v="11"/>
    <x v="2"/>
    <s v="BUDGET"/>
    <n v="1423"/>
    <x v="2"/>
    <x v="4"/>
    <x v="1298"/>
    <x v="1298"/>
    <x v="18"/>
  </r>
  <r>
    <x v="11"/>
    <x v="0"/>
    <s v="BUDGET"/>
    <n v="1423"/>
    <x v="2"/>
    <x v="5"/>
    <x v="1299"/>
    <x v="1299"/>
    <x v="339"/>
  </r>
  <r>
    <x v="11"/>
    <x v="1"/>
    <s v="BUDGET"/>
    <n v="1423"/>
    <x v="2"/>
    <x v="5"/>
    <x v="1300"/>
    <x v="1300"/>
    <x v="93"/>
  </r>
  <r>
    <x v="11"/>
    <x v="2"/>
    <s v="BUDGET"/>
    <n v="1423"/>
    <x v="2"/>
    <x v="5"/>
    <x v="1301"/>
    <x v="1301"/>
    <x v="234"/>
  </r>
  <r>
    <x v="11"/>
    <x v="0"/>
    <s v="BUDGET"/>
    <n v="1423"/>
    <x v="2"/>
    <x v="6"/>
    <x v="1302"/>
    <x v="1302"/>
    <x v="411"/>
  </r>
  <r>
    <x v="11"/>
    <x v="1"/>
    <s v="BUDGET"/>
    <n v="1423"/>
    <x v="2"/>
    <x v="6"/>
    <x v="756"/>
    <x v="756"/>
    <x v="125"/>
  </r>
  <r>
    <x v="11"/>
    <x v="2"/>
    <s v="BUDGET"/>
    <n v="1423"/>
    <x v="2"/>
    <x v="6"/>
    <x v="1303"/>
    <x v="1303"/>
    <x v="262"/>
  </r>
  <r>
    <x v="11"/>
    <x v="0"/>
    <s v="BUDGET"/>
    <n v="1423"/>
    <x v="2"/>
    <x v="7"/>
    <x v="1304"/>
    <x v="1304"/>
    <x v="421"/>
  </r>
  <r>
    <x v="11"/>
    <x v="1"/>
    <s v="BUDGET"/>
    <n v="1423"/>
    <x v="2"/>
    <x v="7"/>
    <x v="1305"/>
    <x v="1305"/>
    <x v="58"/>
  </r>
  <r>
    <x v="11"/>
    <x v="2"/>
    <s v="BUDGET"/>
    <n v="1423"/>
    <x v="2"/>
    <x v="7"/>
    <x v="1306"/>
    <x v="1306"/>
    <x v="124"/>
  </r>
  <r>
    <x v="11"/>
    <x v="0"/>
    <s v="BUDGET"/>
    <n v="1423"/>
    <x v="3"/>
    <x v="0"/>
    <x v="1307"/>
    <x v="1307"/>
    <x v="422"/>
  </r>
  <r>
    <x v="11"/>
    <x v="1"/>
    <s v="BUDGET"/>
    <n v="1423"/>
    <x v="3"/>
    <x v="0"/>
    <x v="1308"/>
    <x v="1308"/>
    <x v="33"/>
  </r>
  <r>
    <x v="11"/>
    <x v="2"/>
    <s v="BUDGET"/>
    <n v="1423"/>
    <x v="3"/>
    <x v="0"/>
    <x v="1309"/>
    <x v="1309"/>
    <x v="30"/>
  </r>
  <r>
    <x v="11"/>
    <x v="0"/>
    <s v="BUDGET"/>
    <n v="1423"/>
    <x v="3"/>
    <x v="1"/>
    <x v="1310"/>
    <x v="1310"/>
    <x v="423"/>
  </r>
  <r>
    <x v="11"/>
    <x v="1"/>
    <s v="BUDGET"/>
    <n v="1423"/>
    <x v="3"/>
    <x v="1"/>
    <x v="1311"/>
    <x v="1311"/>
    <x v="44"/>
  </r>
  <r>
    <x v="11"/>
    <x v="2"/>
    <s v="BUDGET"/>
    <n v="1423"/>
    <x v="3"/>
    <x v="1"/>
    <x v="1312"/>
    <x v="1312"/>
    <x v="130"/>
  </r>
  <r>
    <x v="11"/>
    <x v="0"/>
    <s v="BUDGET"/>
    <n v="1423"/>
    <x v="3"/>
    <x v="2"/>
    <x v="1313"/>
    <x v="1313"/>
    <x v="424"/>
  </r>
  <r>
    <x v="11"/>
    <x v="1"/>
    <s v="BUDGET"/>
    <n v="1423"/>
    <x v="3"/>
    <x v="2"/>
    <x v="1314"/>
    <x v="1314"/>
    <x v="29"/>
  </r>
  <r>
    <x v="11"/>
    <x v="2"/>
    <s v="BUDGET"/>
    <n v="1423"/>
    <x v="3"/>
    <x v="2"/>
    <x v="1315"/>
    <x v="1315"/>
    <x v="93"/>
  </r>
  <r>
    <x v="11"/>
    <x v="0"/>
    <s v="BUDGET"/>
    <n v="1423"/>
    <x v="3"/>
    <x v="3"/>
    <x v="1316"/>
    <x v="1316"/>
    <x v="425"/>
  </r>
  <r>
    <x v="11"/>
    <x v="1"/>
    <s v="BUDGET"/>
    <n v="1423"/>
    <x v="3"/>
    <x v="3"/>
    <x v="1317"/>
    <x v="1317"/>
    <x v="130"/>
  </r>
  <r>
    <x v="11"/>
    <x v="2"/>
    <s v="BUDGET"/>
    <n v="1423"/>
    <x v="3"/>
    <x v="3"/>
    <x v="1318"/>
    <x v="1318"/>
    <x v="130"/>
  </r>
  <r>
    <x v="11"/>
    <x v="0"/>
    <s v="BUDGET"/>
    <n v="1423"/>
    <x v="3"/>
    <x v="4"/>
    <x v="1319"/>
    <x v="1319"/>
    <x v="426"/>
  </r>
  <r>
    <x v="11"/>
    <x v="1"/>
    <s v="BUDGET"/>
    <n v="1423"/>
    <x v="3"/>
    <x v="4"/>
    <x v="1320"/>
    <x v="1320"/>
    <x v="427"/>
  </r>
  <r>
    <x v="11"/>
    <x v="2"/>
    <s v="BUDGET"/>
    <n v="1423"/>
    <x v="3"/>
    <x v="4"/>
    <x v="1321"/>
    <x v="1321"/>
    <x v="30"/>
  </r>
  <r>
    <x v="11"/>
    <x v="0"/>
    <s v="BUDGET"/>
    <n v="1423"/>
    <x v="3"/>
    <x v="5"/>
    <x v="1322"/>
    <x v="1322"/>
    <x v="428"/>
  </r>
  <r>
    <x v="11"/>
    <x v="1"/>
    <s v="BUDGET"/>
    <n v="1423"/>
    <x v="3"/>
    <x v="5"/>
    <x v="1323"/>
    <x v="1323"/>
    <x v="116"/>
  </r>
  <r>
    <x v="11"/>
    <x v="2"/>
    <s v="BUDGET"/>
    <n v="1423"/>
    <x v="3"/>
    <x v="5"/>
    <x v="1324"/>
    <x v="1324"/>
    <x v="121"/>
  </r>
  <r>
    <x v="11"/>
    <x v="0"/>
    <s v="BUDGET"/>
    <n v="1423"/>
    <x v="3"/>
    <x v="6"/>
    <x v="1325"/>
    <x v="1325"/>
    <x v="429"/>
  </r>
  <r>
    <x v="11"/>
    <x v="1"/>
    <s v="BUDGET"/>
    <n v="1423"/>
    <x v="3"/>
    <x v="6"/>
    <x v="35"/>
    <x v="35"/>
    <x v="430"/>
  </r>
  <r>
    <x v="11"/>
    <x v="2"/>
    <s v="BUDGET"/>
    <n v="1423"/>
    <x v="3"/>
    <x v="6"/>
    <x v="1326"/>
    <x v="1326"/>
    <x v="243"/>
  </r>
  <r>
    <x v="11"/>
    <x v="0"/>
    <s v="BUDGET"/>
    <n v="1423"/>
    <x v="3"/>
    <x v="7"/>
    <x v="1327"/>
    <x v="1327"/>
    <x v="431"/>
  </r>
  <r>
    <x v="11"/>
    <x v="1"/>
    <s v="BUDGET"/>
    <n v="1423"/>
    <x v="3"/>
    <x v="7"/>
    <x v="1328"/>
    <x v="1328"/>
    <x v="131"/>
  </r>
  <r>
    <x v="11"/>
    <x v="2"/>
    <s v="BUDGET"/>
    <n v="1423"/>
    <x v="3"/>
    <x v="7"/>
    <x v="1329"/>
    <x v="1329"/>
    <x v="66"/>
  </r>
  <r>
    <x v="11"/>
    <x v="0"/>
    <s v="BUDGET"/>
    <n v="1423"/>
    <x v="4"/>
    <x v="0"/>
    <x v="1330"/>
    <x v="1330"/>
    <x v="432"/>
  </r>
  <r>
    <x v="11"/>
    <x v="1"/>
    <s v="BUDGET"/>
    <n v="1423"/>
    <x v="4"/>
    <x v="0"/>
    <x v="1331"/>
    <x v="1331"/>
    <x v="398"/>
  </r>
  <r>
    <x v="11"/>
    <x v="2"/>
    <s v="BUDGET"/>
    <n v="1423"/>
    <x v="4"/>
    <x v="0"/>
    <x v="1332"/>
    <x v="1332"/>
    <x v="27"/>
  </r>
  <r>
    <x v="11"/>
    <x v="0"/>
    <s v="BUDGET"/>
    <n v="1423"/>
    <x v="4"/>
    <x v="1"/>
    <x v="1333"/>
    <x v="1333"/>
    <x v="266"/>
  </r>
  <r>
    <x v="11"/>
    <x v="1"/>
    <s v="BUDGET"/>
    <n v="1423"/>
    <x v="4"/>
    <x v="1"/>
    <x v="1334"/>
    <x v="1334"/>
    <x v="35"/>
  </r>
  <r>
    <x v="11"/>
    <x v="2"/>
    <s v="BUDGET"/>
    <n v="1423"/>
    <x v="4"/>
    <x v="1"/>
    <x v="1335"/>
    <x v="1335"/>
    <x v="352"/>
  </r>
  <r>
    <x v="11"/>
    <x v="0"/>
    <s v="BUDGET"/>
    <n v="1423"/>
    <x v="4"/>
    <x v="2"/>
    <x v="1336"/>
    <x v="1336"/>
    <x v="372"/>
  </r>
  <r>
    <x v="11"/>
    <x v="1"/>
    <s v="BUDGET"/>
    <n v="1423"/>
    <x v="4"/>
    <x v="2"/>
    <x v="1337"/>
    <x v="1337"/>
    <x v="433"/>
  </r>
  <r>
    <x v="11"/>
    <x v="2"/>
    <s v="BUDGET"/>
    <n v="1423"/>
    <x v="4"/>
    <x v="2"/>
    <x v="1338"/>
    <x v="1338"/>
    <x v="115"/>
  </r>
  <r>
    <x v="11"/>
    <x v="0"/>
    <s v="BUDGET"/>
    <n v="1423"/>
    <x v="4"/>
    <x v="3"/>
    <x v="1339"/>
    <x v="1339"/>
    <x v="434"/>
  </r>
  <r>
    <x v="11"/>
    <x v="1"/>
    <s v="BUDGET"/>
    <n v="1423"/>
    <x v="4"/>
    <x v="3"/>
    <x v="1340"/>
    <x v="1340"/>
    <x v="352"/>
  </r>
  <r>
    <x v="11"/>
    <x v="2"/>
    <s v="BUDGET"/>
    <n v="1423"/>
    <x v="4"/>
    <x v="3"/>
    <x v="1341"/>
    <x v="1341"/>
    <x v="115"/>
  </r>
  <r>
    <x v="11"/>
    <x v="0"/>
    <s v="BUDGET"/>
    <n v="1423"/>
    <x v="4"/>
    <x v="4"/>
    <x v="1342"/>
    <x v="1342"/>
    <x v="435"/>
  </r>
  <r>
    <x v="11"/>
    <x v="1"/>
    <s v="BUDGET"/>
    <n v="1423"/>
    <x v="4"/>
    <x v="4"/>
    <x v="1343"/>
    <x v="1343"/>
    <x v="436"/>
  </r>
  <r>
    <x v="11"/>
    <x v="2"/>
    <s v="BUDGET"/>
    <n v="1423"/>
    <x v="4"/>
    <x v="4"/>
    <x v="1344"/>
    <x v="1344"/>
    <x v="121"/>
  </r>
  <r>
    <x v="11"/>
    <x v="0"/>
    <s v="BUDGET"/>
    <n v="1423"/>
    <x v="4"/>
    <x v="5"/>
    <x v="1345"/>
    <x v="1345"/>
    <x v="338"/>
  </r>
  <r>
    <x v="11"/>
    <x v="1"/>
    <s v="BUDGET"/>
    <n v="1423"/>
    <x v="4"/>
    <x v="5"/>
    <x v="1346"/>
    <x v="1346"/>
    <x v="319"/>
  </r>
  <r>
    <x v="11"/>
    <x v="2"/>
    <s v="BUDGET"/>
    <n v="1423"/>
    <x v="4"/>
    <x v="5"/>
    <x v="1347"/>
    <x v="1347"/>
    <x v="134"/>
  </r>
  <r>
    <x v="11"/>
    <x v="0"/>
    <s v="BUDGET"/>
    <n v="1423"/>
    <x v="4"/>
    <x v="6"/>
    <x v="1348"/>
    <x v="1348"/>
    <x v="416"/>
  </r>
  <r>
    <x v="11"/>
    <x v="1"/>
    <s v="BUDGET"/>
    <n v="1423"/>
    <x v="4"/>
    <x v="6"/>
    <x v="848"/>
    <x v="848"/>
    <x v="437"/>
  </r>
  <r>
    <x v="11"/>
    <x v="2"/>
    <s v="BUDGET"/>
    <n v="1423"/>
    <x v="4"/>
    <x v="6"/>
    <x v="1349"/>
    <x v="1349"/>
    <x v="103"/>
  </r>
  <r>
    <x v="11"/>
    <x v="0"/>
    <s v="BUDGET"/>
    <n v="1423"/>
    <x v="4"/>
    <x v="7"/>
    <x v="1350"/>
    <x v="1350"/>
    <x v="438"/>
  </r>
  <r>
    <x v="11"/>
    <x v="1"/>
    <s v="BUDGET"/>
    <n v="1423"/>
    <x v="4"/>
    <x v="7"/>
    <x v="1351"/>
    <x v="1351"/>
    <x v="422"/>
  </r>
  <r>
    <x v="11"/>
    <x v="2"/>
    <s v="BUDGET"/>
    <n v="1423"/>
    <x v="4"/>
    <x v="7"/>
    <x v="1352"/>
    <x v="1352"/>
    <x v="231"/>
  </r>
  <r>
    <x v="12"/>
    <x v="0"/>
    <s v="BUDGET"/>
    <n v="1458"/>
    <x v="0"/>
    <x v="0"/>
    <x v="1353"/>
    <x v="1353"/>
    <x v="408"/>
  </r>
  <r>
    <x v="12"/>
    <x v="1"/>
    <s v="BUDGET"/>
    <n v="1458"/>
    <x v="0"/>
    <x v="0"/>
    <x v="1354"/>
    <x v="1354"/>
    <x v="276"/>
  </r>
  <r>
    <x v="12"/>
    <x v="2"/>
    <s v="BUDGET"/>
    <n v="1458"/>
    <x v="0"/>
    <x v="0"/>
    <x v="1355"/>
    <x v="1355"/>
    <x v="298"/>
  </r>
  <r>
    <x v="12"/>
    <x v="0"/>
    <s v="BUDGET"/>
    <n v="1458"/>
    <x v="0"/>
    <x v="1"/>
    <x v="1356"/>
    <x v="1356"/>
    <x v="439"/>
  </r>
  <r>
    <x v="12"/>
    <x v="1"/>
    <s v="BUDGET"/>
    <n v="1458"/>
    <x v="0"/>
    <x v="1"/>
    <x v="1357"/>
    <x v="1357"/>
    <x v="440"/>
  </r>
  <r>
    <x v="12"/>
    <x v="2"/>
    <s v="BUDGET"/>
    <n v="1458"/>
    <x v="0"/>
    <x v="1"/>
    <x v="1358"/>
    <x v="1358"/>
    <x v="100"/>
  </r>
  <r>
    <x v="12"/>
    <x v="0"/>
    <s v="BUDGET"/>
    <n v="1458"/>
    <x v="0"/>
    <x v="2"/>
    <x v="1359"/>
    <x v="1359"/>
    <x v="355"/>
  </r>
  <r>
    <x v="12"/>
    <x v="1"/>
    <s v="BUDGET"/>
    <n v="1458"/>
    <x v="0"/>
    <x v="2"/>
    <x v="1360"/>
    <x v="1360"/>
    <x v="232"/>
  </r>
  <r>
    <x v="12"/>
    <x v="2"/>
    <s v="BUDGET"/>
    <n v="1458"/>
    <x v="0"/>
    <x v="2"/>
    <x v="1361"/>
    <x v="1361"/>
    <x v="441"/>
  </r>
  <r>
    <x v="12"/>
    <x v="0"/>
    <s v="BUDGET"/>
    <n v="1458"/>
    <x v="0"/>
    <x v="3"/>
    <x v="1362"/>
    <x v="1362"/>
    <x v="442"/>
  </r>
  <r>
    <x v="12"/>
    <x v="1"/>
    <s v="BUDGET"/>
    <n v="1458"/>
    <x v="0"/>
    <x v="3"/>
    <x v="1363"/>
    <x v="1363"/>
    <x v="366"/>
  </r>
  <r>
    <x v="12"/>
    <x v="2"/>
    <s v="BUDGET"/>
    <n v="1458"/>
    <x v="0"/>
    <x v="3"/>
    <x v="1364"/>
    <x v="1364"/>
    <x v="77"/>
  </r>
  <r>
    <x v="12"/>
    <x v="0"/>
    <s v="BUDGET"/>
    <n v="1458"/>
    <x v="0"/>
    <x v="4"/>
    <x v="1365"/>
    <x v="1365"/>
    <x v="350"/>
  </r>
  <r>
    <x v="12"/>
    <x v="1"/>
    <s v="BUDGET"/>
    <n v="1458"/>
    <x v="0"/>
    <x v="4"/>
    <x v="1366"/>
    <x v="1366"/>
    <x v="222"/>
  </r>
  <r>
    <x v="12"/>
    <x v="2"/>
    <s v="BUDGET"/>
    <n v="1458"/>
    <x v="0"/>
    <x v="4"/>
    <x v="1367"/>
    <x v="1367"/>
    <x v="256"/>
  </r>
  <r>
    <x v="12"/>
    <x v="0"/>
    <s v="BUDGET"/>
    <n v="1458"/>
    <x v="0"/>
    <x v="5"/>
    <x v="1368"/>
    <x v="1368"/>
    <x v="232"/>
  </r>
  <r>
    <x v="12"/>
    <x v="1"/>
    <s v="BUDGET"/>
    <n v="1458"/>
    <x v="0"/>
    <x v="5"/>
    <x v="1369"/>
    <x v="1369"/>
    <x v="443"/>
  </r>
  <r>
    <x v="12"/>
    <x v="2"/>
    <s v="BUDGET"/>
    <n v="1458"/>
    <x v="0"/>
    <x v="5"/>
    <x v="1370"/>
    <x v="1370"/>
    <x v="146"/>
  </r>
  <r>
    <x v="12"/>
    <x v="0"/>
    <s v="BUDGET"/>
    <n v="1458"/>
    <x v="0"/>
    <x v="6"/>
    <x v="1371"/>
    <x v="1371"/>
    <x v="36"/>
  </r>
  <r>
    <x v="12"/>
    <x v="1"/>
    <s v="BUDGET"/>
    <n v="1458"/>
    <x v="0"/>
    <x v="6"/>
    <x v="1372"/>
    <x v="1372"/>
    <x v="23"/>
  </r>
  <r>
    <x v="12"/>
    <x v="2"/>
    <s v="BUDGET"/>
    <n v="1458"/>
    <x v="0"/>
    <x v="6"/>
    <x v="1373"/>
    <x v="1373"/>
    <x v="4"/>
  </r>
  <r>
    <x v="12"/>
    <x v="0"/>
    <s v="BUDGET"/>
    <n v="1458"/>
    <x v="0"/>
    <x v="7"/>
    <x v="1374"/>
    <x v="1374"/>
    <x v="444"/>
  </r>
  <r>
    <x v="12"/>
    <x v="1"/>
    <s v="BUDGET"/>
    <n v="1458"/>
    <x v="0"/>
    <x v="7"/>
    <x v="1375"/>
    <x v="1375"/>
    <x v="336"/>
  </r>
  <r>
    <x v="12"/>
    <x v="2"/>
    <s v="BUDGET"/>
    <n v="1458"/>
    <x v="0"/>
    <x v="7"/>
    <x v="1376"/>
    <x v="1376"/>
    <x v="366"/>
  </r>
  <r>
    <x v="12"/>
    <x v="0"/>
    <s v="BUDGET"/>
    <n v="1458"/>
    <x v="1"/>
    <x v="0"/>
    <x v="1377"/>
    <x v="1377"/>
    <x v="219"/>
  </r>
  <r>
    <x v="12"/>
    <x v="1"/>
    <s v="BUDGET"/>
    <n v="1458"/>
    <x v="1"/>
    <x v="0"/>
    <x v="1378"/>
    <x v="1378"/>
    <x v="220"/>
  </r>
  <r>
    <x v="12"/>
    <x v="2"/>
    <s v="BUDGET"/>
    <n v="1458"/>
    <x v="1"/>
    <x v="0"/>
    <x v="1379"/>
    <x v="1379"/>
    <x v="445"/>
  </r>
  <r>
    <x v="12"/>
    <x v="0"/>
    <s v="BUDGET"/>
    <n v="1458"/>
    <x v="1"/>
    <x v="1"/>
    <x v="1380"/>
    <x v="1380"/>
    <x v="201"/>
  </r>
  <r>
    <x v="12"/>
    <x v="1"/>
    <s v="BUDGET"/>
    <n v="1458"/>
    <x v="1"/>
    <x v="1"/>
    <x v="1381"/>
    <x v="1381"/>
    <x v="446"/>
  </r>
  <r>
    <x v="12"/>
    <x v="2"/>
    <s v="BUDGET"/>
    <n v="1458"/>
    <x v="1"/>
    <x v="1"/>
    <x v="1382"/>
    <x v="1382"/>
    <x v="196"/>
  </r>
  <r>
    <x v="12"/>
    <x v="0"/>
    <s v="BUDGET"/>
    <n v="1458"/>
    <x v="1"/>
    <x v="2"/>
    <x v="1383"/>
    <x v="1383"/>
    <x v="447"/>
  </r>
  <r>
    <x v="12"/>
    <x v="1"/>
    <s v="BUDGET"/>
    <n v="1458"/>
    <x v="1"/>
    <x v="2"/>
    <x v="1384"/>
    <x v="1384"/>
    <x v="448"/>
  </r>
  <r>
    <x v="12"/>
    <x v="2"/>
    <s v="BUDGET"/>
    <n v="1458"/>
    <x v="1"/>
    <x v="2"/>
    <x v="1385"/>
    <x v="1385"/>
    <x v="449"/>
  </r>
  <r>
    <x v="12"/>
    <x v="0"/>
    <s v="BUDGET"/>
    <n v="1458"/>
    <x v="1"/>
    <x v="3"/>
    <x v="1386"/>
    <x v="1386"/>
    <x v="450"/>
  </r>
  <r>
    <x v="12"/>
    <x v="1"/>
    <s v="BUDGET"/>
    <n v="1458"/>
    <x v="1"/>
    <x v="3"/>
    <x v="1387"/>
    <x v="1387"/>
    <x v="387"/>
  </r>
  <r>
    <x v="12"/>
    <x v="2"/>
    <s v="BUDGET"/>
    <n v="1458"/>
    <x v="1"/>
    <x v="3"/>
    <x v="1388"/>
    <x v="1388"/>
    <x v="451"/>
  </r>
  <r>
    <x v="12"/>
    <x v="0"/>
    <s v="BUDGET"/>
    <n v="1458"/>
    <x v="1"/>
    <x v="4"/>
    <x v="1389"/>
    <x v="1389"/>
    <x v="396"/>
  </r>
  <r>
    <x v="12"/>
    <x v="1"/>
    <s v="BUDGET"/>
    <n v="1458"/>
    <x v="1"/>
    <x v="4"/>
    <x v="1390"/>
    <x v="1390"/>
    <x v="155"/>
  </r>
  <r>
    <x v="12"/>
    <x v="2"/>
    <s v="BUDGET"/>
    <n v="1458"/>
    <x v="1"/>
    <x v="4"/>
    <x v="1391"/>
    <x v="1391"/>
    <x v="452"/>
  </r>
  <r>
    <x v="12"/>
    <x v="0"/>
    <s v="BUDGET"/>
    <n v="1458"/>
    <x v="1"/>
    <x v="5"/>
    <x v="1392"/>
    <x v="1392"/>
    <x v="453"/>
  </r>
  <r>
    <x v="12"/>
    <x v="1"/>
    <s v="BUDGET"/>
    <n v="1458"/>
    <x v="1"/>
    <x v="5"/>
    <x v="1393"/>
    <x v="1393"/>
    <x v="454"/>
  </r>
  <r>
    <x v="12"/>
    <x v="2"/>
    <s v="BUDGET"/>
    <n v="1458"/>
    <x v="1"/>
    <x v="5"/>
    <x v="1394"/>
    <x v="1394"/>
    <x v="362"/>
  </r>
  <r>
    <x v="12"/>
    <x v="0"/>
    <s v="BUDGET"/>
    <n v="1458"/>
    <x v="1"/>
    <x v="6"/>
    <x v="1395"/>
    <x v="1395"/>
    <x v="43"/>
  </r>
  <r>
    <x v="12"/>
    <x v="1"/>
    <s v="BUDGET"/>
    <n v="1458"/>
    <x v="1"/>
    <x v="6"/>
    <x v="293"/>
    <x v="293"/>
    <x v="23"/>
  </r>
  <r>
    <x v="12"/>
    <x v="2"/>
    <s v="BUDGET"/>
    <n v="1458"/>
    <x v="1"/>
    <x v="6"/>
    <x v="384"/>
    <x v="384"/>
    <x v="4"/>
  </r>
  <r>
    <x v="12"/>
    <x v="0"/>
    <s v="BUDGET"/>
    <n v="1458"/>
    <x v="1"/>
    <x v="7"/>
    <x v="1396"/>
    <x v="1396"/>
    <x v="455"/>
  </r>
  <r>
    <x v="12"/>
    <x v="1"/>
    <s v="BUDGET"/>
    <n v="1458"/>
    <x v="1"/>
    <x v="7"/>
    <x v="1397"/>
    <x v="1397"/>
    <x v="282"/>
  </r>
  <r>
    <x v="12"/>
    <x v="2"/>
    <s v="BUDGET"/>
    <n v="1458"/>
    <x v="1"/>
    <x v="7"/>
    <x v="1398"/>
    <x v="1398"/>
    <x v="448"/>
  </r>
  <r>
    <x v="12"/>
    <x v="0"/>
    <s v="BUDGET"/>
    <n v="1458"/>
    <x v="2"/>
    <x v="0"/>
    <x v="1399"/>
    <x v="1399"/>
    <x v="184"/>
  </r>
  <r>
    <x v="12"/>
    <x v="1"/>
    <s v="BUDGET"/>
    <n v="1458"/>
    <x v="2"/>
    <x v="0"/>
    <x v="1400"/>
    <x v="1400"/>
    <x v="349"/>
  </r>
  <r>
    <x v="12"/>
    <x v="2"/>
    <s v="BUDGET"/>
    <n v="1458"/>
    <x v="2"/>
    <x v="0"/>
    <x v="1401"/>
    <x v="1401"/>
    <x v="456"/>
  </r>
  <r>
    <x v="12"/>
    <x v="0"/>
    <s v="BUDGET"/>
    <n v="1458"/>
    <x v="2"/>
    <x v="1"/>
    <x v="1402"/>
    <x v="1402"/>
    <x v="389"/>
  </r>
  <r>
    <x v="12"/>
    <x v="1"/>
    <s v="BUDGET"/>
    <n v="1458"/>
    <x v="2"/>
    <x v="1"/>
    <x v="1403"/>
    <x v="1403"/>
    <x v="419"/>
  </r>
  <r>
    <x v="12"/>
    <x v="2"/>
    <s v="BUDGET"/>
    <n v="1458"/>
    <x v="2"/>
    <x v="1"/>
    <x v="1404"/>
    <x v="1404"/>
    <x v="457"/>
  </r>
  <r>
    <x v="12"/>
    <x v="0"/>
    <s v="BUDGET"/>
    <n v="1458"/>
    <x v="2"/>
    <x v="2"/>
    <x v="1405"/>
    <x v="1405"/>
    <x v="458"/>
  </r>
  <r>
    <x v="12"/>
    <x v="1"/>
    <s v="BUDGET"/>
    <n v="1458"/>
    <x v="2"/>
    <x v="2"/>
    <x v="1406"/>
    <x v="1406"/>
    <x v="459"/>
  </r>
  <r>
    <x v="12"/>
    <x v="2"/>
    <s v="BUDGET"/>
    <n v="1458"/>
    <x v="2"/>
    <x v="2"/>
    <x v="1407"/>
    <x v="1407"/>
    <x v="460"/>
  </r>
  <r>
    <x v="12"/>
    <x v="0"/>
    <s v="BUDGET"/>
    <n v="1458"/>
    <x v="2"/>
    <x v="3"/>
    <x v="1408"/>
    <x v="1408"/>
    <x v="161"/>
  </r>
  <r>
    <x v="12"/>
    <x v="1"/>
    <s v="BUDGET"/>
    <n v="1458"/>
    <x v="2"/>
    <x v="3"/>
    <x v="1409"/>
    <x v="1409"/>
    <x v="181"/>
  </r>
  <r>
    <x v="12"/>
    <x v="2"/>
    <s v="BUDGET"/>
    <n v="1458"/>
    <x v="2"/>
    <x v="3"/>
    <x v="1410"/>
    <x v="1410"/>
    <x v="461"/>
  </r>
  <r>
    <x v="12"/>
    <x v="0"/>
    <s v="BUDGET"/>
    <n v="1458"/>
    <x v="2"/>
    <x v="4"/>
    <x v="1411"/>
    <x v="1411"/>
    <x v="462"/>
  </r>
  <r>
    <x v="12"/>
    <x v="1"/>
    <s v="BUDGET"/>
    <n v="1458"/>
    <x v="2"/>
    <x v="4"/>
    <x v="1412"/>
    <x v="1412"/>
    <x v="435"/>
  </r>
  <r>
    <x v="12"/>
    <x v="2"/>
    <s v="BUDGET"/>
    <n v="1458"/>
    <x v="2"/>
    <x v="4"/>
    <x v="1413"/>
    <x v="1413"/>
    <x v="344"/>
  </r>
  <r>
    <x v="12"/>
    <x v="0"/>
    <s v="BUDGET"/>
    <n v="1458"/>
    <x v="2"/>
    <x v="5"/>
    <x v="1414"/>
    <x v="1414"/>
    <x v="188"/>
  </r>
  <r>
    <x v="12"/>
    <x v="1"/>
    <s v="BUDGET"/>
    <n v="1458"/>
    <x v="2"/>
    <x v="5"/>
    <x v="1415"/>
    <x v="1415"/>
    <x v="97"/>
  </r>
  <r>
    <x v="12"/>
    <x v="2"/>
    <s v="BUDGET"/>
    <n v="1458"/>
    <x v="2"/>
    <x v="5"/>
    <x v="1416"/>
    <x v="1416"/>
    <x v="463"/>
  </r>
  <r>
    <x v="12"/>
    <x v="0"/>
    <s v="BUDGET"/>
    <n v="1458"/>
    <x v="2"/>
    <x v="6"/>
    <x v="273"/>
    <x v="273"/>
    <x v="10"/>
  </r>
  <r>
    <x v="12"/>
    <x v="1"/>
    <s v="BUDGET"/>
    <n v="1458"/>
    <x v="2"/>
    <x v="6"/>
    <x v="1417"/>
    <x v="1417"/>
    <x v="23"/>
  </r>
  <r>
    <x v="12"/>
    <x v="2"/>
    <s v="BUDGET"/>
    <n v="1458"/>
    <x v="2"/>
    <x v="6"/>
    <x v="1418"/>
    <x v="1418"/>
    <x v="4"/>
  </r>
  <r>
    <x v="12"/>
    <x v="0"/>
    <s v="BUDGET"/>
    <n v="1458"/>
    <x v="2"/>
    <x v="7"/>
    <x v="1419"/>
    <x v="1419"/>
    <x v="464"/>
  </r>
  <r>
    <x v="12"/>
    <x v="1"/>
    <s v="BUDGET"/>
    <n v="1458"/>
    <x v="2"/>
    <x v="7"/>
    <x v="49"/>
    <x v="49"/>
    <x v="213"/>
  </r>
  <r>
    <x v="12"/>
    <x v="2"/>
    <s v="BUDGET"/>
    <n v="1458"/>
    <x v="2"/>
    <x v="7"/>
    <x v="1420"/>
    <x v="1420"/>
    <x v="465"/>
  </r>
  <r>
    <x v="12"/>
    <x v="0"/>
    <s v="BUDGET"/>
    <n v="1458"/>
    <x v="3"/>
    <x v="0"/>
    <x v="1421"/>
    <x v="1421"/>
    <x v="246"/>
  </r>
  <r>
    <x v="12"/>
    <x v="1"/>
    <s v="BUDGET"/>
    <n v="1458"/>
    <x v="3"/>
    <x v="0"/>
    <x v="1422"/>
    <x v="1422"/>
    <x v="180"/>
  </r>
  <r>
    <x v="12"/>
    <x v="2"/>
    <s v="BUDGET"/>
    <n v="1458"/>
    <x v="3"/>
    <x v="0"/>
    <x v="1423"/>
    <x v="1423"/>
    <x v="466"/>
  </r>
  <r>
    <x v="12"/>
    <x v="0"/>
    <s v="BUDGET"/>
    <n v="1458"/>
    <x v="3"/>
    <x v="1"/>
    <x v="1424"/>
    <x v="1424"/>
    <x v="183"/>
  </r>
  <r>
    <x v="12"/>
    <x v="1"/>
    <s v="BUDGET"/>
    <n v="1458"/>
    <x v="3"/>
    <x v="1"/>
    <x v="1425"/>
    <x v="1425"/>
    <x v="467"/>
  </r>
  <r>
    <x v="12"/>
    <x v="2"/>
    <s v="BUDGET"/>
    <n v="1458"/>
    <x v="3"/>
    <x v="1"/>
    <x v="1426"/>
    <x v="1426"/>
    <x v="468"/>
  </r>
  <r>
    <x v="12"/>
    <x v="0"/>
    <s v="BUDGET"/>
    <n v="1458"/>
    <x v="3"/>
    <x v="2"/>
    <x v="1427"/>
    <x v="1427"/>
    <x v="469"/>
  </r>
  <r>
    <x v="12"/>
    <x v="1"/>
    <s v="BUDGET"/>
    <n v="1458"/>
    <x v="3"/>
    <x v="2"/>
    <x v="1428"/>
    <x v="1428"/>
    <x v="470"/>
  </r>
  <r>
    <x v="12"/>
    <x v="2"/>
    <s v="BUDGET"/>
    <n v="1458"/>
    <x v="3"/>
    <x v="2"/>
    <x v="1429"/>
    <x v="1429"/>
    <x v="471"/>
  </r>
  <r>
    <x v="12"/>
    <x v="0"/>
    <s v="BUDGET"/>
    <n v="1458"/>
    <x v="3"/>
    <x v="3"/>
    <x v="1430"/>
    <x v="1430"/>
    <x v="472"/>
  </r>
  <r>
    <x v="12"/>
    <x v="1"/>
    <s v="BUDGET"/>
    <n v="1458"/>
    <x v="3"/>
    <x v="3"/>
    <x v="1431"/>
    <x v="1431"/>
    <x v="456"/>
  </r>
  <r>
    <x v="12"/>
    <x v="2"/>
    <s v="BUDGET"/>
    <n v="1458"/>
    <x v="3"/>
    <x v="3"/>
    <x v="1432"/>
    <x v="1432"/>
    <x v="473"/>
  </r>
  <r>
    <x v="12"/>
    <x v="0"/>
    <s v="BUDGET"/>
    <n v="1458"/>
    <x v="3"/>
    <x v="4"/>
    <x v="1433"/>
    <x v="1433"/>
    <x v="258"/>
  </r>
  <r>
    <x v="12"/>
    <x v="1"/>
    <s v="BUDGET"/>
    <n v="1458"/>
    <x v="3"/>
    <x v="4"/>
    <x v="1434"/>
    <x v="1434"/>
    <x v="416"/>
  </r>
  <r>
    <x v="12"/>
    <x v="2"/>
    <s v="BUDGET"/>
    <n v="1458"/>
    <x v="3"/>
    <x v="4"/>
    <x v="1435"/>
    <x v="1435"/>
    <x v="474"/>
  </r>
  <r>
    <x v="12"/>
    <x v="0"/>
    <s v="BUDGET"/>
    <n v="1458"/>
    <x v="3"/>
    <x v="5"/>
    <x v="1436"/>
    <x v="1436"/>
    <x v="475"/>
  </r>
  <r>
    <x v="12"/>
    <x v="1"/>
    <s v="BUDGET"/>
    <n v="1458"/>
    <x v="3"/>
    <x v="5"/>
    <x v="1437"/>
    <x v="1437"/>
    <x v="476"/>
  </r>
  <r>
    <x v="12"/>
    <x v="2"/>
    <s v="BUDGET"/>
    <n v="1458"/>
    <x v="3"/>
    <x v="5"/>
    <x v="1438"/>
    <x v="1438"/>
    <x v="224"/>
  </r>
  <r>
    <x v="12"/>
    <x v="0"/>
    <s v="BUDGET"/>
    <n v="1458"/>
    <x v="3"/>
    <x v="6"/>
    <x v="1439"/>
    <x v="1439"/>
    <x v="43"/>
  </r>
  <r>
    <x v="12"/>
    <x v="1"/>
    <s v="BUDGET"/>
    <n v="1458"/>
    <x v="3"/>
    <x v="6"/>
    <x v="44"/>
    <x v="44"/>
    <x v="23"/>
  </r>
  <r>
    <x v="12"/>
    <x v="2"/>
    <s v="BUDGET"/>
    <n v="1458"/>
    <x v="3"/>
    <x v="6"/>
    <x v="1440"/>
    <x v="1440"/>
    <x v="4"/>
  </r>
  <r>
    <x v="12"/>
    <x v="0"/>
    <s v="BUDGET"/>
    <n v="1458"/>
    <x v="3"/>
    <x v="7"/>
    <x v="1441"/>
    <x v="1441"/>
    <x v="477"/>
  </r>
  <r>
    <x v="12"/>
    <x v="1"/>
    <s v="BUDGET"/>
    <n v="1458"/>
    <x v="3"/>
    <x v="7"/>
    <x v="1442"/>
    <x v="1442"/>
    <x v="412"/>
  </r>
  <r>
    <x v="12"/>
    <x v="2"/>
    <s v="BUDGET"/>
    <n v="1458"/>
    <x v="3"/>
    <x v="7"/>
    <x v="1443"/>
    <x v="1443"/>
    <x v="478"/>
  </r>
  <r>
    <x v="12"/>
    <x v="0"/>
    <s v="BUDGET"/>
    <n v="1458"/>
    <x v="4"/>
    <x v="0"/>
    <x v="1444"/>
    <x v="1444"/>
    <x v="479"/>
  </r>
  <r>
    <x v="12"/>
    <x v="1"/>
    <s v="BUDGET"/>
    <n v="1458"/>
    <x v="4"/>
    <x v="0"/>
    <x v="1445"/>
    <x v="1445"/>
    <x v="480"/>
  </r>
  <r>
    <x v="12"/>
    <x v="2"/>
    <s v="BUDGET"/>
    <n v="1458"/>
    <x v="4"/>
    <x v="0"/>
    <x v="1446"/>
    <x v="1446"/>
    <x v="466"/>
  </r>
  <r>
    <x v="12"/>
    <x v="0"/>
    <s v="BUDGET"/>
    <n v="1458"/>
    <x v="4"/>
    <x v="1"/>
    <x v="1447"/>
    <x v="1447"/>
    <x v="188"/>
  </r>
  <r>
    <x v="12"/>
    <x v="1"/>
    <s v="BUDGET"/>
    <n v="1458"/>
    <x v="4"/>
    <x v="1"/>
    <x v="1448"/>
    <x v="1448"/>
    <x v="176"/>
  </r>
  <r>
    <x v="12"/>
    <x v="2"/>
    <s v="BUDGET"/>
    <n v="1458"/>
    <x v="4"/>
    <x v="1"/>
    <x v="1449"/>
    <x v="1449"/>
    <x v="468"/>
  </r>
  <r>
    <x v="12"/>
    <x v="0"/>
    <s v="BUDGET"/>
    <n v="1458"/>
    <x v="4"/>
    <x v="2"/>
    <x v="1450"/>
    <x v="1450"/>
    <x v="481"/>
  </r>
  <r>
    <x v="12"/>
    <x v="1"/>
    <s v="BUDGET"/>
    <n v="1458"/>
    <x v="4"/>
    <x v="2"/>
    <x v="1451"/>
    <x v="1451"/>
    <x v="421"/>
  </r>
  <r>
    <x v="12"/>
    <x v="2"/>
    <s v="BUDGET"/>
    <n v="1458"/>
    <x v="4"/>
    <x v="2"/>
    <x v="1452"/>
    <x v="1452"/>
    <x v="482"/>
  </r>
  <r>
    <x v="12"/>
    <x v="0"/>
    <s v="BUDGET"/>
    <n v="1458"/>
    <x v="4"/>
    <x v="3"/>
    <x v="1453"/>
    <x v="1453"/>
    <x v="483"/>
  </r>
  <r>
    <x v="12"/>
    <x v="1"/>
    <s v="BUDGET"/>
    <n v="1458"/>
    <x v="4"/>
    <x v="3"/>
    <x v="1454"/>
    <x v="1454"/>
    <x v="484"/>
  </r>
  <r>
    <x v="12"/>
    <x v="2"/>
    <s v="BUDGET"/>
    <n v="1458"/>
    <x v="4"/>
    <x v="3"/>
    <x v="1455"/>
    <x v="1455"/>
    <x v="485"/>
  </r>
  <r>
    <x v="12"/>
    <x v="0"/>
    <s v="BUDGET"/>
    <n v="1458"/>
    <x v="4"/>
    <x v="4"/>
    <x v="1456"/>
    <x v="1456"/>
    <x v="400"/>
  </r>
  <r>
    <x v="12"/>
    <x v="1"/>
    <s v="BUDGET"/>
    <n v="1458"/>
    <x v="4"/>
    <x v="4"/>
    <x v="1457"/>
    <x v="1457"/>
    <x v="486"/>
  </r>
  <r>
    <x v="12"/>
    <x v="2"/>
    <s v="BUDGET"/>
    <n v="1458"/>
    <x v="4"/>
    <x v="4"/>
    <x v="1458"/>
    <x v="1458"/>
    <x v="487"/>
  </r>
  <r>
    <x v="12"/>
    <x v="0"/>
    <s v="BUDGET"/>
    <n v="1458"/>
    <x v="4"/>
    <x v="5"/>
    <x v="1459"/>
    <x v="1459"/>
    <x v="488"/>
  </r>
  <r>
    <x v="12"/>
    <x v="1"/>
    <s v="BUDGET"/>
    <n v="1458"/>
    <x v="4"/>
    <x v="5"/>
    <x v="1460"/>
    <x v="1460"/>
    <x v="489"/>
  </r>
  <r>
    <x v="12"/>
    <x v="2"/>
    <s v="BUDGET"/>
    <n v="1458"/>
    <x v="4"/>
    <x v="5"/>
    <x v="1461"/>
    <x v="1461"/>
    <x v="490"/>
  </r>
  <r>
    <x v="12"/>
    <x v="0"/>
    <s v="BUDGET"/>
    <n v="1458"/>
    <x v="4"/>
    <x v="6"/>
    <x v="1440"/>
    <x v="1440"/>
    <x v="36"/>
  </r>
  <r>
    <x v="12"/>
    <x v="1"/>
    <s v="BUDGET"/>
    <n v="1458"/>
    <x v="4"/>
    <x v="6"/>
    <x v="1462"/>
    <x v="1462"/>
    <x v="23"/>
  </r>
  <r>
    <x v="12"/>
    <x v="2"/>
    <s v="BUDGET"/>
    <n v="1458"/>
    <x v="4"/>
    <x v="6"/>
    <x v="1463"/>
    <x v="1463"/>
    <x v="4"/>
  </r>
  <r>
    <x v="12"/>
    <x v="0"/>
    <s v="BUDGET"/>
    <n v="1458"/>
    <x v="4"/>
    <x v="7"/>
    <x v="1464"/>
    <x v="1464"/>
    <x v="491"/>
  </r>
  <r>
    <x v="12"/>
    <x v="1"/>
    <s v="BUDGET"/>
    <n v="1458"/>
    <x v="4"/>
    <x v="7"/>
    <x v="1465"/>
    <x v="1465"/>
    <x v="492"/>
  </r>
  <r>
    <x v="12"/>
    <x v="2"/>
    <s v="BUDGET"/>
    <n v="1458"/>
    <x v="4"/>
    <x v="7"/>
    <x v="1466"/>
    <x v="1466"/>
    <x v="493"/>
  </r>
  <r>
    <x v="13"/>
    <x v="0"/>
    <s v="BUDGET"/>
    <n v="1572"/>
    <x v="0"/>
    <x v="0"/>
    <x v="1467"/>
    <x v="1467"/>
    <x v="228"/>
  </r>
  <r>
    <x v="13"/>
    <x v="1"/>
    <s v="BUDGET"/>
    <n v="1572"/>
    <x v="0"/>
    <x v="0"/>
    <x v="1468"/>
    <x v="1468"/>
    <x v="36"/>
  </r>
  <r>
    <x v="13"/>
    <x v="2"/>
    <s v="BUDGET"/>
    <n v="1572"/>
    <x v="0"/>
    <x v="0"/>
    <x v="1469"/>
    <x v="1469"/>
    <x v="1"/>
  </r>
  <r>
    <x v="13"/>
    <x v="0"/>
    <s v="BUDGET"/>
    <n v="1572"/>
    <x v="0"/>
    <x v="1"/>
    <x v="1470"/>
    <x v="1470"/>
    <x v="63"/>
  </r>
  <r>
    <x v="13"/>
    <x v="1"/>
    <s v="BUDGET"/>
    <n v="1572"/>
    <x v="0"/>
    <x v="1"/>
    <x v="1471"/>
    <x v="1471"/>
    <x v="8"/>
  </r>
  <r>
    <x v="13"/>
    <x v="2"/>
    <s v="BUDGET"/>
    <n v="1572"/>
    <x v="0"/>
    <x v="1"/>
    <x v="1472"/>
    <x v="1472"/>
    <x v="1"/>
  </r>
  <r>
    <x v="13"/>
    <x v="0"/>
    <s v="BUDGET"/>
    <n v="1572"/>
    <x v="0"/>
    <x v="2"/>
    <x v="1473"/>
    <x v="1473"/>
    <x v="127"/>
  </r>
  <r>
    <x v="13"/>
    <x v="1"/>
    <s v="BUDGET"/>
    <n v="1572"/>
    <x v="0"/>
    <x v="2"/>
    <x v="1474"/>
    <x v="1474"/>
    <x v="5"/>
  </r>
  <r>
    <x v="13"/>
    <x v="2"/>
    <s v="BUDGET"/>
    <n v="1572"/>
    <x v="0"/>
    <x v="2"/>
    <x v="1475"/>
    <x v="1475"/>
    <x v="17"/>
  </r>
  <r>
    <x v="13"/>
    <x v="0"/>
    <s v="BUDGET"/>
    <n v="1572"/>
    <x v="0"/>
    <x v="3"/>
    <x v="1476"/>
    <x v="1476"/>
    <x v="130"/>
  </r>
  <r>
    <x v="13"/>
    <x v="1"/>
    <s v="BUDGET"/>
    <n v="1572"/>
    <x v="0"/>
    <x v="3"/>
    <x v="1477"/>
    <x v="1477"/>
    <x v="2"/>
  </r>
  <r>
    <x v="13"/>
    <x v="2"/>
    <s v="BUDGET"/>
    <n v="1572"/>
    <x v="0"/>
    <x v="3"/>
    <x v="1478"/>
    <x v="1478"/>
    <x v="5"/>
  </r>
  <r>
    <x v="13"/>
    <x v="0"/>
    <s v="BUDGET"/>
    <n v="1572"/>
    <x v="0"/>
    <x v="4"/>
    <x v="1479"/>
    <x v="1479"/>
    <x v="494"/>
  </r>
  <r>
    <x v="13"/>
    <x v="1"/>
    <s v="BUDGET"/>
    <n v="1572"/>
    <x v="0"/>
    <x v="4"/>
    <x v="1480"/>
    <x v="1480"/>
    <x v="495"/>
  </r>
  <r>
    <x v="13"/>
    <x v="2"/>
    <s v="BUDGET"/>
    <n v="1572"/>
    <x v="0"/>
    <x v="4"/>
    <x v="1481"/>
    <x v="1481"/>
    <x v="24"/>
  </r>
  <r>
    <x v="13"/>
    <x v="0"/>
    <s v="BUDGET"/>
    <n v="1572"/>
    <x v="0"/>
    <x v="5"/>
    <x v="1482"/>
    <x v="1482"/>
    <x v="487"/>
  </r>
  <r>
    <x v="13"/>
    <x v="1"/>
    <s v="BUDGET"/>
    <n v="1572"/>
    <x v="0"/>
    <x v="5"/>
    <x v="1483"/>
    <x v="1483"/>
    <x v="496"/>
  </r>
  <r>
    <x v="13"/>
    <x v="2"/>
    <s v="BUDGET"/>
    <n v="1572"/>
    <x v="0"/>
    <x v="5"/>
    <x v="1484"/>
    <x v="1484"/>
    <x v="497"/>
  </r>
  <r>
    <x v="13"/>
    <x v="0"/>
    <s v="BUDGET"/>
    <n v="1572"/>
    <x v="0"/>
    <x v="6"/>
    <x v="1485"/>
    <x v="1485"/>
    <x v="435"/>
  </r>
  <r>
    <x v="13"/>
    <x v="1"/>
    <s v="BUDGET"/>
    <n v="1572"/>
    <x v="0"/>
    <x v="6"/>
    <x v="1486"/>
    <x v="1486"/>
    <x v="137"/>
  </r>
  <r>
    <x v="13"/>
    <x v="2"/>
    <s v="BUDGET"/>
    <n v="1572"/>
    <x v="0"/>
    <x v="6"/>
    <x v="382"/>
    <x v="382"/>
    <x v="109"/>
  </r>
  <r>
    <x v="13"/>
    <x v="0"/>
    <s v="BUDGET"/>
    <n v="1572"/>
    <x v="0"/>
    <x v="7"/>
    <x v="1487"/>
    <x v="1487"/>
    <x v="498"/>
  </r>
  <r>
    <x v="13"/>
    <x v="1"/>
    <s v="BUDGET"/>
    <n v="1572"/>
    <x v="0"/>
    <x v="7"/>
    <x v="1488"/>
    <x v="1488"/>
    <x v="248"/>
  </r>
  <r>
    <x v="13"/>
    <x v="2"/>
    <s v="BUDGET"/>
    <n v="1572"/>
    <x v="0"/>
    <x v="7"/>
    <x v="1489"/>
    <x v="1489"/>
    <x v="133"/>
  </r>
  <r>
    <x v="13"/>
    <x v="0"/>
    <s v="BUDGET"/>
    <n v="1572"/>
    <x v="1"/>
    <x v="0"/>
    <x v="1490"/>
    <x v="1490"/>
    <x v="499"/>
  </r>
  <r>
    <x v="13"/>
    <x v="1"/>
    <s v="BUDGET"/>
    <n v="1572"/>
    <x v="1"/>
    <x v="0"/>
    <x v="1491"/>
    <x v="1491"/>
    <x v="301"/>
  </r>
  <r>
    <x v="13"/>
    <x v="2"/>
    <s v="BUDGET"/>
    <n v="1572"/>
    <x v="1"/>
    <x v="0"/>
    <x v="1492"/>
    <x v="1492"/>
    <x v="96"/>
  </r>
  <r>
    <x v="13"/>
    <x v="0"/>
    <s v="BUDGET"/>
    <n v="1572"/>
    <x v="1"/>
    <x v="1"/>
    <x v="1493"/>
    <x v="1493"/>
    <x v="81"/>
  </r>
  <r>
    <x v="13"/>
    <x v="1"/>
    <s v="BUDGET"/>
    <n v="1572"/>
    <x v="1"/>
    <x v="1"/>
    <x v="1494"/>
    <x v="1494"/>
    <x v="50"/>
  </r>
  <r>
    <x v="13"/>
    <x v="2"/>
    <s v="BUDGET"/>
    <n v="1572"/>
    <x v="1"/>
    <x v="1"/>
    <x v="1495"/>
    <x v="1495"/>
    <x v="301"/>
  </r>
  <r>
    <x v="13"/>
    <x v="0"/>
    <s v="BUDGET"/>
    <n v="1572"/>
    <x v="1"/>
    <x v="2"/>
    <x v="1496"/>
    <x v="1496"/>
    <x v="500"/>
  </r>
  <r>
    <x v="13"/>
    <x v="1"/>
    <s v="BUDGET"/>
    <n v="1572"/>
    <x v="1"/>
    <x v="2"/>
    <x v="1497"/>
    <x v="1497"/>
    <x v="398"/>
  </r>
  <r>
    <x v="13"/>
    <x v="2"/>
    <s v="BUDGET"/>
    <n v="1572"/>
    <x v="1"/>
    <x v="2"/>
    <x v="1498"/>
    <x v="1498"/>
    <x v="34"/>
  </r>
  <r>
    <x v="13"/>
    <x v="0"/>
    <s v="BUDGET"/>
    <n v="1572"/>
    <x v="1"/>
    <x v="3"/>
    <x v="1499"/>
    <x v="1499"/>
    <x v="91"/>
  </r>
  <r>
    <x v="13"/>
    <x v="1"/>
    <s v="BUDGET"/>
    <n v="1572"/>
    <x v="1"/>
    <x v="3"/>
    <x v="1500"/>
    <x v="1500"/>
    <x v="14"/>
  </r>
  <r>
    <x v="13"/>
    <x v="2"/>
    <s v="BUDGET"/>
    <n v="1572"/>
    <x v="1"/>
    <x v="3"/>
    <x v="1501"/>
    <x v="1501"/>
    <x v="179"/>
  </r>
  <r>
    <x v="13"/>
    <x v="0"/>
    <s v="BUDGET"/>
    <n v="1572"/>
    <x v="1"/>
    <x v="4"/>
    <x v="1502"/>
    <x v="1502"/>
    <x v="305"/>
  </r>
  <r>
    <x v="13"/>
    <x v="1"/>
    <s v="BUDGET"/>
    <n v="1572"/>
    <x v="1"/>
    <x v="4"/>
    <x v="1503"/>
    <x v="1503"/>
    <x v="476"/>
  </r>
  <r>
    <x v="13"/>
    <x v="2"/>
    <s v="BUDGET"/>
    <n v="1572"/>
    <x v="1"/>
    <x v="4"/>
    <x v="1504"/>
    <x v="1504"/>
    <x v="54"/>
  </r>
  <r>
    <x v="13"/>
    <x v="0"/>
    <s v="BUDGET"/>
    <n v="1572"/>
    <x v="1"/>
    <x v="5"/>
    <x v="1505"/>
    <x v="1505"/>
    <x v="501"/>
  </r>
  <r>
    <x v="13"/>
    <x v="1"/>
    <s v="BUDGET"/>
    <n v="1572"/>
    <x v="1"/>
    <x v="5"/>
    <x v="1506"/>
    <x v="1506"/>
    <x v="500"/>
  </r>
  <r>
    <x v="13"/>
    <x v="2"/>
    <s v="BUDGET"/>
    <n v="1572"/>
    <x v="1"/>
    <x v="5"/>
    <x v="1507"/>
    <x v="1507"/>
    <x v="393"/>
  </r>
  <r>
    <x v="13"/>
    <x v="0"/>
    <s v="BUDGET"/>
    <n v="1572"/>
    <x v="1"/>
    <x v="6"/>
    <x v="1508"/>
    <x v="1508"/>
    <x v="502"/>
  </r>
  <r>
    <x v="13"/>
    <x v="1"/>
    <s v="BUDGET"/>
    <n v="1572"/>
    <x v="1"/>
    <x v="6"/>
    <x v="1509"/>
    <x v="1509"/>
    <x v="126"/>
  </r>
  <r>
    <x v="13"/>
    <x v="2"/>
    <s v="BUDGET"/>
    <n v="1572"/>
    <x v="1"/>
    <x v="6"/>
    <x v="30"/>
    <x v="30"/>
    <x v="82"/>
  </r>
  <r>
    <x v="13"/>
    <x v="0"/>
    <s v="BUDGET"/>
    <n v="1572"/>
    <x v="1"/>
    <x v="7"/>
    <x v="1510"/>
    <x v="1510"/>
    <x v="313"/>
  </r>
  <r>
    <x v="13"/>
    <x v="1"/>
    <s v="BUDGET"/>
    <n v="1572"/>
    <x v="1"/>
    <x v="7"/>
    <x v="142"/>
    <x v="142"/>
    <x v="286"/>
  </r>
  <r>
    <x v="13"/>
    <x v="2"/>
    <s v="BUDGET"/>
    <n v="1572"/>
    <x v="1"/>
    <x v="7"/>
    <x v="1511"/>
    <x v="1511"/>
    <x v="390"/>
  </r>
  <r>
    <x v="13"/>
    <x v="0"/>
    <s v="BUDGET"/>
    <n v="1572"/>
    <x v="2"/>
    <x v="0"/>
    <x v="1512"/>
    <x v="1512"/>
    <x v="357"/>
  </r>
  <r>
    <x v="13"/>
    <x v="1"/>
    <s v="BUDGET"/>
    <n v="1572"/>
    <x v="2"/>
    <x v="0"/>
    <x v="1513"/>
    <x v="1513"/>
    <x v="134"/>
  </r>
  <r>
    <x v="13"/>
    <x v="2"/>
    <s v="BUDGET"/>
    <n v="1572"/>
    <x v="2"/>
    <x v="0"/>
    <x v="1514"/>
    <x v="1514"/>
    <x v="26"/>
  </r>
  <r>
    <x v="13"/>
    <x v="0"/>
    <s v="BUDGET"/>
    <n v="1572"/>
    <x v="2"/>
    <x v="1"/>
    <x v="1515"/>
    <x v="1515"/>
    <x v="272"/>
  </r>
  <r>
    <x v="13"/>
    <x v="1"/>
    <s v="BUDGET"/>
    <n v="1572"/>
    <x v="2"/>
    <x v="1"/>
    <x v="1516"/>
    <x v="1516"/>
    <x v="124"/>
  </r>
  <r>
    <x v="13"/>
    <x v="2"/>
    <s v="BUDGET"/>
    <n v="1572"/>
    <x v="2"/>
    <x v="1"/>
    <x v="1517"/>
    <x v="1517"/>
    <x v="117"/>
  </r>
  <r>
    <x v="13"/>
    <x v="0"/>
    <s v="BUDGET"/>
    <n v="1572"/>
    <x v="2"/>
    <x v="2"/>
    <x v="1518"/>
    <x v="1518"/>
    <x v="451"/>
  </r>
  <r>
    <x v="13"/>
    <x v="1"/>
    <s v="BUDGET"/>
    <n v="1572"/>
    <x v="2"/>
    <x v="2"/>
    <x v="1519"/>
    <x v="1519"/>
    <x v="329"/>
  </r>
  <r>
    <x v="13"/>
    <x v="2"/>
    <s v="BUDGET"/>
    <n v="1572"/>
    <x v="2"/>
    <x v="2"/>
    <x v="1520"/>
    <x v="1520"/>
    <x v="108"/>
  </r>
  <r>
    <x v="13"/>
    <x v="0"/>
    <s v="BUDGET"/>
    <n v="1572"/>
    <x v="2"/>
    <x v="3"/>
    <x v="1521"/>
    <x v="1521"/>
    <x v="430"/>
  </r>
  <r>
    <x v="13"/>
    <x v="1"/>
    <s v="BUDGET"/>
    <n v="1572"/>
    <x v="2"/>
    <x v="3"/>
    <x v="1522"/>
    <x v="1522"/>
    <x v="60"/>
  </r>
  <r>
    <x v="13"/>
    <x v="2"/>
    <s v="BUDGET"/>
    <n v="1572"/>
    <x v="2"/>
    <x v="3"/>
    <x v="1523"/>
    <x v="1523"/>
    <x v="130"/>
  </r>
  <r>
    <x v="13"/>
    <x v="0"/>
    <s v="BUDGET"/>
    <n v="1572"/>
    <x v="2"/>
    <x v="4"/>
    <x v="1524"/>
    <x v="1524"/>
    <x v="503"/>
  </r>
  <r>
    <x v="13"/>
    <x v="1"/>
    <s v="BUDGET"/>
    <n v="1572"/>
    <x v="2"/>
    <x v="4"/>
    <x v="1525"/>
    <x v="1525"/>
    <x v="504"/>
  </r>
  <r>
    <x v="13"/>
    <x v="2"/>
    <s v="BUDGET"/>
    <n v="1572"/>
    <x v="2"/>
    <x v="4"/>
    <x v="1526"/>
    <x v="1526"/>
    <x v="29"/>
  </r>
  <r>
    <x v="13"/>
    <x v="0"/>
    <s v="BUDGET"/>
    <n v="1572"/>
    <x v="2"/>
    <x v="5"/>
    <x v="1527"/>
    <x v="1527"/>
    <x v="505"/>
  </r>
  <r>
    <x v="13"/>
    <x v="1"/>
    <s v="BUDGET"/>
    <n v="1572"/>
    <x v="2"/>
    <x v="5"/>
    <x v="1528"/>
    <x v="1528"/>
    <x v="506"/>
  </r>
  <r>
    <x v="13"/>
    <x v="2"/>
    <s v="BUDGET"/>
    <n v="1572"/>
    <x v="2"/>
    <x v="5"/>
    <x v="1529"/>
    <x v="1529"/>
    <x v="507"/>
  </r>
  <r>
    <x v="13"/>
    <x v="0"/>
    <s v="BUDGET"/>
    <n v="1572"/>
    <x v="2"/>
    <x v="6"/>
    <x v="1530"/>
    <x v="1530"/>
    <x v="508"/>
  </r>
  <r>
    <x v="13"/>
    <x v="1"/>
    <s v="BUDGET"/>
    <n v="1572"/>
    <x v="2"/>
    <x v="6"/>
    <x v="31"/>
    <x v="31"/>
    <x v="340"/>
  </r>
  <r>
    <x v="13"/>
    <x v="2"/>
    <s v="BUDGET"/>
    <n v="1572"/>
    <x v="2"/>
    <x v="6"/>
    <x v="1531"/>
    <x v="1531"/>
    <x v="170"/>
  </r>
  <r>
    <x v="13"/>
    <x v="0"/>
    <s v="BUDGET"/>
    <n v="1572"/>
    <x v="2"/>
    <x v="7"/>
    <x v="77"/>
    <x v="77"/>
    <x v="509"/>
  </r>
  <r>
    <x v="13"/>
    <x v="1"/>
    <s v="BUDGET"/>
    <n v="1572"/>
    <x v="2"/>
    <x v="7"/>
    <x v="1532"/>
    <x v="1532"/>
    <x v="510"/>
  </r>
  <r>
    <x v="13"/>
    <x v="2"/>
    <s v="BUDGET"/>
    <n v="1572"/>
    <x v="2"/>
    <x v="7"/>
    <x v="1533"/>
    <x v="1533"/>
    <x v="511"/>
  </r>
  <r>
    <x v="13"/>
    <x v="0"/>
    <s v="BUDGET"/>
    <n v="1572"/>
    <x v="3"/>
    <x v="0"/>
    <x v="1534"/>
    <x v="1534"/>
    <x v="512"/>
  </r>
  <r>
    <x v="13"/>
    <x v="1"/>
    <s v="BUDGET"/>
    <n v="1572"/>
    <x v="3"/>
    <x v="0"/>
    <x v="1535"/>
    <x v="1535"/>
    <x v="283"/>
  </r>
  <r>
    <x v="13"/>
    <x v="2"/>
    <s v="BUDGET"/>
    <n v="1572"/>
    <x v="3"/>
    <x v="0"/>
    <x v="1536"/>
    <x v="1536"/>
    <x v="105"/>
  </r>
  <r>
    <x v="13"/>
    <x v="0"/>
    <s v="BUDGET"/>
    <n v="1572"/>
    <x v="3"/>
    <x v="1"/>
    <x v="1537"/>
    <x v="1537"/>
    <x v="408"/>
  </r>
  <r>
    <x v="13"/>
    <x v="1"/>
    <s v="BUDGET"/>
    <n v="1572"/>
    <x v="3"/>
    <x v="1"/>
    <x v="1538"/>
    <x v="1538"/>
    <x v="80"/>
  </r>
  <r>
    <x v="13"/>
    <x v="2"/>
    <s v="BUDGET"/>
    <n v="1572"/>
    <x v="3"/>
    <x v="1"/>
    <x v="1539"/>
    <x v="1539"/>
    <x v="294"/>
  </r>
  <r>
    <x v="13"/>
    <x v="0"/>
    <s v="BUDGET"/>
    <n v="1572"/>
    <x v="3"/>
    <x v="2"/>
    <x v="1540"/>
    <x v="1540"/>
    <x v="386"/>
  </r>
  <r>
    <x v="13"/>
    <x v="1"/>
    <s v="BUDGET"/>
    <n v="1572"/>
    <x v="3"/>
    <x v="2"/>
    <x v="1541"/>
    <x v="1541"/>
    <x v="359"/>
  </r>
  <r>
    <x v="13"/>
    <x v="2"/>
    <s v="BUDGET"/>
    <n v="1572"/>
    <x v="3"/>
    <x v="2"/>
    <x v="1542"/>
    <x v="1542"/>
    <x v="513"/>
  </r>
  <r>
    <x v="13"/>
    <x v="0"/>
    <s v="BUDGET"/>
    <n v="1572"/>
    <x v="3"/>
    <x v="3"/>
    <x v="1543"/>
    <x v="1543"/>
    <x v="514"/>
  </r>
  <r>
    <x v="13"/>
    <x v="1"/>
    <s v="BUDGET"/>
    <n v="1572"/>
    <x v="3"/>
    <x v="3"/>
    <x v="1544"/>
    <x v="1544"/>
    <x v="515"/>
  </r>
  <r>
    <x v="13"/>
    <x v="2"/>
    <s v="BUDGET"/>
    <n v="1572"/>
    <x v="3"/>
    <x v="3"/>
    <x v="1545"/>
    <x v="1545"/>
    <x v="516"/>
  </r>
  <r>
    <x v="13"/>
    <x v="0"/>
    <s v="BUDGET"/>
    <n v="1572"/>
    <x v="3"/>
    <x v="4"/>
    <x v="1546"/>
    <x v="1546"/>
    <x v="171"/>
  </r>
  <r>
    <x v="13"/>
    <x v="1"/>
    <s v="BUDGET"/>
    <n v="1572"/>
    <x v="3"/>
    <x v="4"/>
    <x v="1547"/>
    <x v="1547"/>
    <x v="517"/>
  </r>
  <r>
    <x v="13"/>
    <x v="2"/>
    <s v="BUDGET"/>
    <n v="1572"/>
    <x v="3"/>
    <x v="4"/>
    <x v="1548"/>
    <x v="1548"/>
    <x v="513"/>
  </r>
  <r>
    <x v="13"/>
    <x v="0"/>
    <s v="BUDGET"/>
    <n v="1572"/>
    <x v="3"/>
    <x v="5"/>
    <x v="1549"/>
    <x v="1549"/>
    <x v="518"/>
  </r>
  <r>
    <x v="13"/>
    <x v="1"/>
    <s v="BUDGET"/>
    <n v="1572"/>
    <x v="3"/>
    <x v="5"/>
    <x v="1550"/>
    <x v="1550"/>
    <x v="306"/>
  </r>
  <r>
    <x v="13"/>
    <x v="2"/>
    <s v="BUDGET"/>
    <n v="1572"/>
    <x v="3"/>
    <x v="5"/>
    <x v="1551"/>
    <x v="1551"/>
    <x v="519"/>
  </r>
  <r>
    <x v="13"/>
    <x v="0"/>
    <s v="BUDGET"/>
    <n v="1572"/>
    <x v="3"/>
    <x v="6"/>
    <x v="1552"/>
    <x v="1552"/>
    <x v="373"/>
  </r>
  <r>
    <x v="13"/>
    <x v="1"/>
    <s v="BUDGET"/>
    <n v="1572"/>
    <x v="3"/>
    <x v="6"/>
    <x v="849"/>
    <x v="849"/>
    <x v="86"/>
  </r>
  <r>
    <x v="13"/>
    <x v="2"/>
    <s v="BUDGET"/>
    <n v="1572"/>
    <x v="3"/>
    <x v="6"/>
    <x v="2"/>
    <x v="2"/>
    <x v="143"/>
  </r>
  <r>
    <x v="13"/>
    <x v="0"/>
    <s v="BUDGET"/>
    <n v="1572"/>
    <x v="3"/>
    <x v="7"/>
    <x v="1553"/>
    <x v="1553"/>
    <x v="520"/>
  </r>
  <r>
    <x v="13"/>
    <x v="1"/>
    <s v="BUDGET"/>
    <n v="1572"/>
    <x v="3"/>
    <x v="7"/>
    <x v="143"/>
    <x v="143"/>
    <x v="521"/>
  </r>
  <r>
    <x v="13"/>
    <x v="2"/>
    <s v="BUDGET"/>
    <n v="1572"/>
    <x v="3"/>
    <x v="7"/>
    <x v="1554"/>
    <x v="1554"/>
    <x v="449"/>
  </r>
  <r>
    <x v="13"/>
    <x v="0"/>
    <s v="BUDGET"/>
    <n v="1572"/>
    <x v="4"/>
    <x v="0"/>
    <x v="1555"/>
    <x v="1555"/>
    <x v="420"/>
  </r>
  <r>
    <x v="13"/>
    <x v="1"/>
    <s v="BUDGET"/>
    <n v="1572"/>
    <x v="4"/>
    <x v="0"/>
    <x v="1556"/>
    <x v="1556"/>
    <x v="522"/>
  </r>
  <r>
    <x v="13"/>
    <x v="2"/>
    <s v="BUDGET"/>
    <n v="1572"/>
    <x v="4"/>
    <x v="0"/>
    <x v="1557"/>
    <x v="1557"/>
    <x v="310"/>
  </r>
  <r>
    <x v="13"/>
    <x v="0"/>
    <s v="BUDGET"/>
    <n v="1572"/>
    <x v="4"/>
    <x v="1"/>
    <x v="1558"/>
    <x v="1558"/>
    <x v="218"/>
  </r>
  <r>
    <x v="13"/>
    <x v="1"/>
    <s v="BUDGET"/>
    <n v="1572"/>
    <x v="4"/>
    <x v="1"/>
    <x v="1559"/>
    <x v="1559"/>
    <x v="523"/>
  </r>
  <r>
    <x v="13"/>
    <x v="2"/>
    <s v="BUDGET"/>
    <n v="1572"/>
    <x v="4"/>
    <x v="1"/>
    <x v="1560"/>
    <x v="1560"/>
    <x v="122"/>
  </r>
  <r>
    <x v="13"/>
    <x v="0"/>
    <s v="BUDGET"/>
    <n v="1572"/>
    <x v="4"/>
    <x v="2"/>
    <x v="1561"/>
    <x v="1561"/>
    <x v="420"/>
  </r>
  <r>
    <x v="13"/>
    <x v="1"/>
    <s v="BUDGET"/>
    <n v="1572"/>
    <x v="4"/>
    <x v="2"/>
    <x v="1562"/>
    <x v="1562"/>
    <x v="73"/>
  </r>
  <r>
    <x v="13"/>
    <x v="2"/>
    <s v="BUDGET"/>
    <n v="1572"/>
    <x v="4"/>
    <x v="2"/>
    <x v="1563"/>
    <x v="1563"/>
    <x v="66"/>
  </r>
  <r>
    <x v="13"/>
    <x v="0"/>
    <s v="BUDGET"/>
    <n v="1572"/>
    <x v="4"/>
    <x v="3"/>
    <x v="1564"/>
    <x v="1564"/>
    <x v="524"/>
  </r>
  <r>
    <x v="13"/>
    <x v="1"/>
    <s v="BUDGET"/>
    <n v="1572"/>
    <x v="4"/>
    <x v="3"/>
    <x v="1565"/>
    <x v="1565"/>
    <x v="81"/>
  </r>
  <r>
    <x v="13"/>
    <x v="2"/>
    <s v="BUDGET"/>
    <n v="1572"/>
    <x v="4"/>
    <x v="3"/>
    <x v="1566"/>
    <x v="1566"/>
    <x v="59"/>
  </r>
  <r>
    <x v="13"/>
    <x v="0"/>
    <s v="BUDGET"/>
    <n v="1572"/>
    <x v="4"/>
    <x v="4"/>
    <x v="1567"/>
    <x v="1567"/>
    <x v="525"/>
  </r>
  <r>
    <x v="13"/>
    <x v="1"/>
    <s v="BUDGET"/>
    <n v="1572"/>
    <x v="4"/>
    <x v="4"/>
    <x v="1568"/>
    <x v="1568"/>
    <x v="526"/>
  </r>
  <r>
    <x v="13"/>
    <x v="2"/>
    <s v="BUDGET"/>
    <n v="1572"/>
    <x v="4"/>
    <x v="4"/>
    <x v="1569"/>
    <x v="1569"/>
    <x v="142"/>
  </r>
  <r>
    <x v="13"/>
    <x v="0"/>
    <s v="BUDGET"/>
    <n v="1572"/>
    <x v="4"/>
    <x v="5"/>
    <x v="1570"/>
    <x v="1570"/>
    <x v="527"/>
  </r>
  <r>
    <x v="13"/>
    <x v="1"/>
    <s v="BUDGET"/>
    <n v="1572"/>
    <x v="4"/>
    <x v="5"/>
    <x v="1571"/>
    <x v="1571"/>
    <x v="155"/>
  </r>
  <r>
    <x v="13"/>
    <x v="2"/>
    <s v="BUDGET"/>
    <n v="1572"/>
    <x v="4"/>
    <x v="5"/>
    <x v="1572"/>
    <x v="1572"/>
    <x v="528"/>
  </r>
  <r>
    <x v="13"/>
    <x v="0"/>
    <s v="BUDGET"/>
    <n v="1572"/>
    <x v="4"/>
    <x v="6"/>
    <x v="42"/>
    <x v="42"/>
    <x v="491"/>
  </r>
  <r>
    <x v="13"/>
    <x v="1"/>
    <s v="BUDGET"/>
    <n v="1572"/>
    <x v="4"/>
    <x v="6"/>
    <x v="137"/>
    <x v="137"/>
    <x v="88"/>
  </r>
  <r>
    <x v="13"/>
    <x v="2"/>
    <s v="BUDGET"/>
    <n v="1572"/>
    <x v="4"/>
    <x v="6"/>
    <x v="1573"/>
    <x v="1573"/>
    <x v="529"/>
  </r>
  <r>
    <x v="13"/>
    <x v="0"/>
    <s v="BUDGET"/>
    <n v="1572"/>
    <x v="4"/>
    <x v="7"/>
    <x v="1574"/>
    <x v="1574"/>
    <x v="530"/>
  </r>
  <r>
    <x v="13"/>
    <x v="1"/>
    <s v="BUDGET"/>
    <n v="1572"/>
    <x v="4"/>
    <x v="7"/>
    <x v="1575"/>
    <x v="1575"/>
    <x v="226"/>
  </r>
  <r>
    <x v="13"/>
    <x v="2"/>
    <s v="BUDGET"/>
    <n v="1572"/>
    <x v="4"/>
    <x v="7"/>
    <x v="1576"/>
    <x v="1576"/>
    <x v="244"/>
  </r>
  <r>
    <x v="14"/>
    <x v="0"/>
    <s v="BUDGET"/>
    <n v="1788"/>
    <x v="0"/>
    <x v="0"/>
    <x v="1577"/>
    <x v="1577"/>
    <x v="531"/>
  </r>
  <r>
    <x v="14"/>
    <x v="1"/>
    <s v="BUDGET"/>
    <n v="1788"/>
    <x v="0"/>
    <x v="0"/>
    <x v="1578"/>
    <x v="1578"/>
    <x v="20"/>
  </r>
  <r>
    <x v="14"/>
    <x v="2"/>
    <s v="BUDGET"/>
    <n v="1788"/>
    <x v="0"/>
    <x v="0"/>
    <x v="1579"/>
    <x v="1579"/>
    <x v="17"/>
  </r>
  <r>
    <x v="14"/>
    <x v="0"/>
    <s v="BUDGET"/>
    <n v="1788"/>
    <x v="0"/>
    <x v="1"/>
    <x v="1580"/>
    <x v="1580"/>
    <x v="37"/>
  </r>
  <r>
    <x v="14"/>
    <x v="1"/>
    <s v="BUDGET"/>
    <n v="1788"/>
    <x v="0"/>
    <x v="1"/>
    <x v="1581"/>
    <x v="1581"/>
    <x v="21"/>
  </r>
  <r>
    <x v="14"/>
    <x v="2"/>
    <s v="BUDGET"/>
    <n v="1788"/>
    <x v="0"/>
    <x v="1"/>
    <x v="1582"/>
    <x v="1582"/>
    <x v="11"/>
  </r>
  <r>
    <x v="14"/>
    <x v="0"/>
    <s v="BUDGET"/>
    <n v="1788"/>
    <x v="0"/>
    <x v="2"/>
    <x v="1583"/>
    <x v="1583"/>
    <x v="123"/>
  </r>
  <r>
    <x v="14"/>
    <x v="1"/>
    <s v="BUDGET"/>
    <n v="1788"/>
    <x v="0"/>
    <x v="2"/>
    <x v="1584"/>
    <x v="1584"/>
    <x v="29"/>
  </r>
  <r>
    <x v="14"/>
    <x v="2"/>
    <s v="BUDGET"/>
    <n v="1788"/>
    <x v="0"/>
    <x v="2"/>
    <x v="1585"/>
    <x v="1585"/>
    <x v="14"/>
  </r>
  <r>
    <x v="14"/>
    <x v="0"/>
    <s v="BUDGET"/>
    <n v="1788"/>
    <x v="0"/>
    <x v="3"/>
    <x v="1586"/>
    <x v="1586"/>
    <x v="319"/>
  </r>
  <r>
    <x v="14"/>
    <x v="1"/>
    <s v="BUDGET"/>
    <n v="1788"/>
    <x v="0"/>
    <x v="3"/>
    <x v="1587"/>
    <x v="1587"/>
    <x v="93"/>
  </r>
  <r>
    <x v="14"/>
    <x v="2"/>
    <s v="BUDGET"/>
    <n v="1788"/>
    <x v="0"/>
    <x v="3"/>
    <x v="1588"/>
    <x v="1588"/>
    <x v="13"/>
  </r>
  <r>
    <x v="14"/>
    <x v="0"/>
    <s v="BUDGET"/>
    <n v="1788"/>
    <x v="0"/>
    <x v="4"/>
    <x v="1589"/>
    <x v="1589"/>
    <x v="347"/>
  </r>
  <r>
    <x v="14"/>
    <x v="1"/>
    <s v="BUDGET"/>
    <n v="1788"/>
    <x v="0"/>
    <x v="4"/>
    <x v="1590"/>
    <x v="1590"/>
    <x v="532"/>
  </r>
  <r>
    <x v="14"/>
    <x v="2"/>
    <s v="BUDGET"/>
    <n v="1788"/>
    <x v="0"/>
    <x v="4"/>
    <x v="1591"/>
    <x v="1591"/>
    <x v="140"/>
  </r>
  <r>
    <x v="14"/>
    <x v="0"/>
    <s v="BUDGET"/>
    <n v="1788"/>
    <x v="0"/>
    <x v="5"/>
    <x v="1592"/>
    <x v="1592"/>
    <x v="371"/>
  </r>
  <r>
    <x v="14"/>
    <x v="1"/>
    <s v="BUDGET"/>
    <n v="1788"/>
    <x v="0"/>
    <x v="5"/>
    <x v="1593"/>
    <x v="1593"/>
    <x v="363"/>
  </r>
  <r>
    <x v="14"/>
    <x v="2"/>
    <s v="BUDGET"/>
    <n v="1788"/>
    <x v="0"/>
    <x v="5"/>
    <x v="1594"/>
    <x v="1594"/>
    <x v="20"/>
  </r>
  <r>
    <x v="14"/>
    <x v="0"/>
    <s v="BUDGET"/>
    <n v="1788"/>
    <x v="0"/>
    <x v="6"/>
    <x v="89"/>
    <x v="89"/>
    <x v="211"/>
  </r>
  <r>
    <x v="14"/>
    <x v="1"/>
    <s v="BUDGET"/>
    <n v="1788"/>
    <x v="0"/>
    <x v="6"/>
    <x v="1595"/>
    <x v="1595"/>
    <x v="59"/>
  </r>
  <r>
    <x v="14"/>
    <x v="2"/>
    <s v="BUDGET"/>
    <n v="1788"/>
    <x v="0"/>
    <x v="6"/>
    <x v="1372"/>
    <x v="1372"/>
    <x v="55"/>
  </r>
  <r>
    <x v="14"/>
    <x v="0"/>
    <s v="BUDGET"/>
    <n v="1788"/>
    <x v="0"/>
    <x v="7"/>
    <x v="1596"/>
    <x v="1596"/>
    <x v="533"/>
  </r>
  <r>
    <x v="14"/>
    <x v="1"/>
    <s v="BUDGET"/>
    <n v="1788"/>
    <x v="0"/>
    <x v="7"/>
    <x v="1597"/>
    <x v="1597"/>
    <x v="82"/>
  </r>
  <r>
    <x v="14"/>
    <x v="2"/>
    <s v="BUDGET"/>
    <n v="1788"/>
    <x v="0"/>
    <x v="7"/>
    <x v="1598"/>
    <x v="1598"/>
    <x v="116"/>
  </r>
  <r>
    <x v="14"/>
    <x v="0"/>
    <s v="BUDGET"/>
    <n v="1788"/>
    <x v="1"/>
    <x v="0"/>
    <x v="1599"/>
    <x v="1599"/>
    <x v="74"/>
  </r>
  <r>
    <x v="14"/>
    <x v="1"/>
    <s v="BUDGET"/>
    <n v="1788"/>
    <x v="1"/>
    <x v="0"/>
    <x v="1600"/>
    <x v="1600"/>
    <x v="29"/>
  </r>
  <r>
    <x v="14"/>
    <x v="2"/>
    <s v="BUDGET"/>
    <n v="1788"/>
    <x v="1"/>
    <x v="0"/>
    <x v="1601"/>
    <x v="1601"/>
    <x v="301"/>
  </r>
  <r>
    <x v="14"/>
    <x v="0"/>
    <s v="BUDGET"/>
    <n v="1788"/>
    <x v="1"/>
    <x v="1"/>
    <x v="1602"/>
    <x v="1602"/>
    <x v="89"/>
  </r>
  <r>
    <x v="14"/>
    <x v="1"/>
    <s v="BUDGET"/>
    <n v="1788"/>
    <x v="1"/>
    <x v="1"/>
    <x v="1603"/>
    <x v="1603"/>
    <x v="121"/>
  </r>
  <r>
    <x v="14"/>
    <x v="2"/>
    <s v="BUDGET"/>
    <n v="1788"/>
    <x v="1"/>
    <x v="1"/>
    <x v="1604"/>
    <x v="1604"/>
    <x v="25"/>
  </r>
  <r>
    <x v="14"/>
    <x v="0"/>
    <s v="BUDGET"/>
    <n v="1788"/>
    <x v="1"/>
    <x v="2"/>
    <x v="1605"/>
    <x v="1605"/>
    <x v="240"/>
  </r>
  <r>
    <x v="14"/>
    <x v="1"/>
    <s v="BUDGET"/>
    <n v="1788"/>
    <x v="1"/>
    <x v="2"/>
    <x v="1606"/>
    <x v="1606"/>
    <x v="534"/>
  </r>
  <r>
    <x v="14"/>
    <x v="2"/>
    <s v="BUDGET"/>
    <n v="1788"/>
    <x v="1"/>
    <x v="2"/>
    <x v="1607"/>
    <x v="1607"/>
    <x v="32"/>
  </r>
  <r>
    <x v="14"/>
    <x v="0"/>
    <s v="BUDGET"/>
    <n v="1788"/>
    <x v="1"/>
    <x v="3"/>
    <x v="1608"/>
    <x v="1608"/>
    <x v="535"/>
  </r>
  <r>
    <x v="14"/>
    <x v="1"/>
    <s v="BUDGET"/>
    <n v="1788"/>
    <x v="1"/>
    <x v="3"/>
    <x v="1609"/>
    <x v="1609"/>
    <x v="132"/>
  </r>
  <r>
    <x v="14"/>
    <x v="2"/>
    <s v="BUDGET"/>
    <n v="1788"/>
    <x v="1"/>
    <x v="3"/>
    <x v="1610"/>
    <x v="1610"/>
    <x v="39"/>
  </r>
  <r>
    <x v="14"/>
    <x v="0"/>
    <s v="BUDGET"/>
    <n v="1788"/>
    <x v="1"/>
    <x v="4"/>
    <x v="1611"/>
    <x v="1611"/>
    <x v="536"/>
  </r>
  <r>
    <x v="14"/>
    <x v="1"/>
    <s v="BUDGET"/>
    <n v="1788"/>
    <x v="1"/>
    <x v="4"/>
    <x v="1612"/>
    <x v="1612"/>
    <x v="404"/>
  </r>
  <r>
    <x v="14"/>
    <x v="2"/>
    <s v="BUDGET"/>
    <n v="1788"/>
    <x v="1"/>
    <x v="4"/>
    <x v="1613"/>
    <x v="1613"/>
    <x v="329"/>
  </r>
  <r>
    <x v="14"/>
    <x v="0"/>
    <s v="BUDGET"/>
    <n v="1788"/>
    <x v="1"/>
    <x v="5"/>
    <x v="1614"/>
    <x v="1614"/>
    <x v="158"/>
  </r>
  <r>
    <x v="14"/>
    <x v="1"/>
    <s v="BUDGET"/>
    <n v="1788"/>
    <x v="1"/>
    <x v="5"/>
    <x v="1615"/>
    <x v="1615"/>
    <x v="347"/>
  </r>
  <r>
    <x v="14"/>
    <x v="2"/>
    <s v="BUDGET"/>
    <n v="1788"/>
    <x v="1"/>
    <x v="5"/>
    <x v="1616"/>
    <x v="1616"/>
    <x v="403"/>
  </r>
  <r>
    <x v="14"/>
    <x v="0"/>
    <s v="BUDGET"/>
    <n v="1788"/>
    <x v="1"/>
    <x v="6"/>
    <x v="1617"/>
    <x v="1617"/>
    <x v="387"/>
  </r>
  <r>
    <x v="14"/>
    <x v="1"/>
    <s v="BUDGET"/>
    <n v="1788"/>
    <x v="1"/>
    <x v="6"/>
    <x v="1618"/>
    <x v="1618"/>
    <x v="345"/>
  </r>
  <r>
    <x v="14"/>
    <x v="2"/>
    <s v="BUDGET"/>
    <n v="1788"/>
    <x v="1"/>
    <x v="6"/>
    <x v="1619"/>
    <x v="1619"/>
    <x v="63"/>
  </r>
  <r>
    <x v="14"/>
    <x v="0"/>
    <s v="BUDGET"/>
    <n v="1788"/>
    <x v="1"/>
    <x v="7"/>
    <x v="1620"/>
    <x v="1620"/>
    <x v="537"/>
  </r>
  <r>
    <x v="14"/>
    <x v="1"/>
    <s v="BUDGET"/>
    <n v="1788"/>
    <x v="1"/>
    <x v="7"/>
    <x v="1621"/>
    <x v="1621"/>
    <x v="538"/>
  </r>
  <r>
    <x v="14"/>
    <x v="2"/>
    <s v="BUDGET"/>
    <n v="1788"/>
    <x v="1"/>
    <x v="7"/>
    <x v="1622"/>
    <x v="1622"/>
    <x v="76"/>
  </r>
  <r>
    <x v="14"/>
    <x v="0"/>
    <s v="BUDGET"/>
    <n v="1788"/>
    <x v="2"/>
    <x v="0"/>
    <x v="1623"/>
    <x v="1623"/>
    <x v="221"/>
  </r>
  <r>
    <x v="14"/>
    <x v="1"/>
    <s v="BUDGET"/>
    <n v="1788"/>
    <x v="2"/>
    <x v="0"/>
    <x v="1624"/>
    <x v="1624"/>
    <x v="264"/>
  </r>
  <r>
    <x v="14"/>
    <x v="2"/>
    <s v="BUDGET"/>
    <n v="1788"/>
    <x v="2"/>
    <x v="0"/>
    <x v="1625"/>
    <x v="1625"/>
    <x v="94"/>
  </r>
  <r>
    <x v="14"/>
    <x v="0"/>
    <s v="BUDGET"/>
    <n v="1788"/>
    <x v="2"/>
    <x v="1"/>
    <x v="1626"/>
    <x v="1626"/>
    <x v="112"/>
  </r>
  <r>
    <x v="14"/>
    <x v="1"/>
    <s v="BUDGET"/>
    <n v="1788"/>
    <x v="2"/>
    <x v="1"/>
    <x v="1627"/>
    <x v="1627"/>
    <x v="80"/>
  </r>
  <r>
    <x v="14"/>
    <x v="2"/>
    <s v="BUDGET"/>
    <n v="1788"/>
    <x v="2"/>
    <x v="1"/>
    <x v="1628"/>
    <x v="1628"/>
    <x v="309"/>
  </r>
  <r>
    <x v="14"/>
    <x v="0"/>
    <s v="BUDGET"/>
    <n v="1788"/>
    <x v="2"/>
    <x v="2"/>
    <x v="1629"/>
    <x v="1629"/>
    <x v="539"/>
  </r>
  <r>
    <x v="14"/>
    <x v="1"/>
    <s v="BUDGET"/>
    <n v="1788"/>
    <x v="2"/>
    <x v="2"/>
    <x v="1630"/>
    <x v="1630"/>
    <x v="519"/>
  </r>
  <r>
    <x v="14"/>
    <x v="2"/>
    <s v="BUDGET"/>
    <n v="1788"/>
    <x v="2"/>
    <x v="2"/>
    <x v="1631"/>
    <x v="1631"/>
    <x v="30"/>
  </r>
  <r>
    <x v="14"/>
    <x v="0"/>
    <s v="BUDGET"/>
    <n v="1788"/>
    <x v="2"/>
    <x v="3"/>
    <x v="1632"/>
    <x v="1632"/>
    <x v="397"/>
  </r>
  <r>
    <x v="14"/>
    <x v="1"/>
    <s v="BUDGET"/>
    <n v="1788"/>
    <x v="2"/>
    <x v="3"/>
    <x v="1633"/>
    <x v="1633"/>
    <x v="540"/>
  </r>
  <r>
    <x v="14"/>
    <x v="2"/>
    <s v="BUDGET"/>
    <n v="1788"/>
    <x v="2"/>
    <x v="3"/>
    <x v="1634"/>
    <x v="1634"/>
    <x v="93"/>
  </r>
  <r>
    <x v="14"/>
    <x v="0"/>
    <s v="BUDGET"/>
    <n v="1788"/>
    <x v="2"/>
    <x v="4"/>
    <x v="1635"/>
    <x v="1635"/>
    <x v="218"/>
  </r>
  <r>
    <x v="14"/>
    <x v="1"/>
    <s v="BUDGET"/>
    <n v="1788"/>
    <x v="2"/>
    <x v="4"/>
    <x v="1636"/>
    <x v="1636"/>
    <x v="541"/>
  </r>
  <r>
    <x v="14"/>
    <x v="2"/>
    <s v="BUDGET"/>
    <n v="1788"/>
    <x v="2"/>
    <x v="4"/>
    <x v="1637"/>
    <x v="1637"/>
    <x v="142"/>
  </r>
  <r>
    <x v="14"/>
    <x v="0"/>
    <s v="BUDGET"/>
    <n v="1788"/>
    <x v="2"/>
    <x v="5"/>
    <x v="1638"/>
    <x v="1638"/>
    <x v="465"/>
  </r>
  <r>
    <x v="14"/>
    <x v="1"/>
    <s v="BUDGET"/>
    <n v="1788"/>
    <x v="2"/>
    <x v="5"/>
    <x v="1639"/>
    <x v="1639"/>
    <x v="256"/>
  </r>
  <r>
    <x v="14"/>
    <x v="2"/>
    <s v="BUDGET"/>
    <n v="1788"/>
    <x v="2"/>
    <x v="5"/>
    <x v="1640"/>
    <x v="1640"/>
    <x v="542"/>
  </r>
  <r>
    <x v="14"/>
    <x v="0"/>
    <s v="BUDGET"/>
    <n v="1788"/>
    <x v="2"/>
    <x v="6"/>
    <x v="1641"/>
    <x v="1641"/>
    <x v="448"/>
  </r>
  <r>
    <x v="14"/>
    <x v="1"/>
    <s v="BUDGET"/>
    <n v="1788"/>
    <x v="2"/>
    <x v="6"/>
    <x v="1642"/>
    <x v="1642"/>
    <x v="198"/>
  </r>
  <r>
    <x v="14"/>
    <x v="2"/>
    <s v="BUDGET"/>
    <n v="1788"/>
    <x v="2"/>
    <x v="6"/>
    <x v="1643"/>
    <x v="1643"/>
    <x v="186"/>
  </r>
  <r>
    <x v="14"/>
    <x v="0"/>
    <s v="BUDGET"/>
    <n v="1788"/>
    <x v="2"/>
    <x v="7"/>
    <x v="1644"/>
    <x v="1644"/>
    <x v="458"/>
  </r>
  <r>
    <x v="14"/>
    <x v="1"/>
    <s v="BUDGET"/>
    <n v="1788"/>
    <x v="2"/>
    <x v="7"/>
    <x v="1645"/>
    <x v="1645"/>
    <x v="543"/>
  </r>
  <r>
    <x v="14"/>
    <x v="2"/>
    <s v="BUDGET"/>
    <n v="1788"/>
    <x v="2"/>
    <x v="7"/>
    <x v="1646"/>
    <x v="1646"/>
    <x v="144"/>
  </r>
  <r>
    <x v="14"/>
    <x v="0"/>
    <s v="BUDGET"/>
    <n v="1788"/>
    <x v="3"/>
    <x v="0"/>
    <x v="1647"/>
    <x v="1647"/>
    <x v="544"/>
  </r>
  <r>
    <x v="14"/>
    <x v="1"/>
    <s v="BUDGET"/>
    <n v="1788"/>
    <x v="3"/>
    <x v="0"/>
    <x v="1648"/>
    <x v="1648"/>
    <x v="545"/>
  </r>
  <r>
    <x v="14"/>
    <x v="2"/>
    <s v="BUDGET"/>
    <n v="1788"/>
    <x v="3"/>
    <x v="0"/>
    <x v="1649"/>
    <x v="1649"/>
    <x v="137"/>
  </r>
  <r>
    <x v="14"/>
    <x v="0"/>
    <s v="BUDGET"/>
    <n v="1788"/>
    <x v="3"/>
    <x v="1"/>
    <x v="1650"/>
    <x v="1650"/>
    <x v="279"/>
  </r>
  <r>
    <x v="14"/>
    <x v="1"/>
    <s v="BUDGET"/>
    <n v="1788"/>
    <x v="3"/>
    <x v="1"/>
    <x v="1651"/>
    <x v="1651"/>
    <x v="99"/>
  </r>
  <r>
    <x v="14"/>
    <x v="2"/>
    <s v="BUDGET"/>
    <n v="1788"/>
    <x v="3"/>
    <x v="1"/>
    <x v="1652"/>
    <x v="1652"/>
    <x v="57"/>
  </r>
  <r>
    <x v="14"/>
    <x v="0"/>
    <s v="BUDGET"/>
    <n v="1788"/>
    <x v="3"/>
    <x v="2"/>
    <x v="1653"/>
    <x v="1653"/>
    <x v="361"/>
  </r>
  <r>
    <x v="14"/>
    <x v="1"/>
    <s v="BUDGET"/>
    <n v="1788"/>
    <x v="3"/>
    <x v="2"/>
    <x v="1654"/>
    <x v="1654"/>
    <x v="546"/>
  </r>
  <r>
    <x v="14"/>
    <x v="2"/>
    <s v="BUDGET"/>
    <n v="1788"/>
    <x v="3"/>
    <x v="2"/>
    <x v="1655"/>
    <x v="1655"/>
    <x v="121"/>
  </r>
  <r>
    <x v="14"/>
    <x v="0"/>
    <s v="BUDGET"/>
    <n v="1788"/>
    <x v="3"/>
    <x v="3"/>
    <x v="1656"/>
    <x v="1656"/>
    <x v="522"/>
  </r>
  <r>
    <x v="14"/>
    <x v="1"/>
    <s v="BUDGET"/>
    <n v="1788"/>
    <x v="3"/>
    <x v="3"/>
    <x v="1657"/>
    <x v="1657"/>
    <x v="547"/>
  </r>
  <r>
    <x v="14"/>
    <x v="2"/>
    <s v="BUDGET"/>
    <n v="1788"/>
    <x v="3"/>
    <x v="3"/>
    <x v="1658"/>
    <x v="1658"/>
    <x v="29"/>
  </r>
  <r>
    <x v="14"/>
    <x v="0"/>
    <s v="BUDGET"/>
    <n v="1788"/>
    <x v="3"/>
    <x v="4"/>
    <x v="1659"/>
    <x v="1659"/>
    <x v="548"/>
  </r>
  <r>
    <x v="14"/>
    <x v="1"/>
    <s v="BUDGET"/>
    <n v="1788"/>
    <x v="3"/>
    <x v="4"/>
    <x v="1660"/>
    <x v="1660"/>
    <x v="549"/>
  </r>
  <r>
    <x v="14"/>
    <x v="2"/>
    <s v="BUDGET"/>
    <n v="1788"/>
    <x v="3"/>
    <x v="4"/>
    <x v="1661"/>
    <x v="1661"/>
    <x v="433"/>
  </r>
  <r>
    <x v="14"/>
    <x v="0"/>
    <s v="BUDGET"/>
    <n v="1788"/>
    <x v="3"/>
    <x v="5"/>
    <x v="1662"/>
    <x v="1662"/>
    <x v="550"/>
  </r>
  <r>
    <x v="14"/>
    <x v="1"/>
    <s v="BUDGET"/>
    <n v="1788"/>
    <x v="3"/>
    <x v="5"/>
    <x v="1663"/>
    <x v="1663"/>
    <x v="528"/>
  </r>
  <r>
    <x v="14"/>
    <x v="2"/>
    <s v="BUDGET"/>
    <n v="1788"/>
    <x v="3"/>
    <x v="5"/>
    <x v="1664"/>
    <x v="1664"/>
    <x v="268"/>
  </r>
  <r>
    <x v="14"/>
    <x v="0"/>
    <s v="BUDGET"/>
    <n v="1788"/>
    <x v="3"/>
    <x v="6"/>
    <x v="1665"/>
    <x v="1665"/>
    <x v="197"/>
  </r>
  <r>
    <x v="14"/>
    <x v="1"/>
    <s v="BUDGET"/>
    <n v="1788"/>
    <x v="3"/>
    <x v="6"/>
    <x v="1666"/>
    <x v="1666"/>
    <x v="551"/>
  </r>
  <r>
    <x v="14"/>
    <x v="2"/>
    <s v="BUDGET"/>
    <n v="1788"/>
    <x v="3"/>
    <x v="6"/>
    <x v="1667"/>
    <x v="1667"/>
    <x v="497"/>
  </r>
  <r>
    <x v="14"/>
    <x v="0"/>
    <s v="BUDGET"/>
    <n v="1788"/>
    <x v="3"/>
    <x v="7"/>
    <x v="1596"/>
    <x v="1596"/>
    <x v="552"/>
  </r>
  <r>
    <x v="14"/>
    <x v="1"/>
    <s v="BUDGET"/>
    <n v="1788"/>
    <x v="3"/>
    <x v="7"/>
    <x v="1668"/>
    <x v="1668"/>
    <x v="462"/>
  </r>
  <r>
    <x v="14"/>
    <x v="2"/>
    <s v="BUDGET"/>
    <n v="1788"/>
    <x v="3"/>
    <x v="7"/>
    <x v="1598"/>
    <x v="1598"/>
    <x v="553"/>
  </r>
  <r>
    <x v="14"/>
    <x v="0"/>
    <s v="BUDGET"/>
    <n v="1788"/>
    <x v="4"/>
    <x v="0"/>
    <x v="1669"/>
    <x v="1669"/>
    <x v="202"/>
  </r>
  <r>
    <x v="14"/>
    <x v="1"/>
    <s v="BUDGET"/>
    <n v="1788"/>
    <x v="4"/>
    <x v="0"/>
    <x v="1670"/>
    <x v="1670"/>
    <x v="532"/>
  </r>
  <r>
    <x v="14"/>
    <x v="2"/>
    <s v="BUDGET"/>
    <n v="1788"/>
    <x v="4"/>
    <x v="0"/>
    <x v="1671"/>
    <x v="1671"/>
    <x v="61"/>
  </r>
  <r>
    <x v="14"/>
    <x v="0"/>
    <s v="BUDGET"/>
    <n v="1788"/>
    <x v="4"/>
    <x v="1"/>
    <x v="1672"/>
    <x v="1672"/>
    <x v="554"/>
  </r>
  <r>
    <x v="14"/>
    <x v="1"/>
    <s v="BUDGET"/>
    <n v="1788"/>
    <x v="4"/>
    <x v="1"/>
    <x v="1673"/>
    <x v="1673"/>
    <x v="555"/>
  </r>
  <r>
    <x v="14"/>
    <x v="2"/>
    <s v="BUDGET"/>
    <n v="1788"/>
    <x v="4"/>
    <x v="1"/>
    <x v="1674"/>
    <x v="1674"/>
    <x v="75"/>
  </r>
  <r>
    <x v="14"/>
    <x v="0"/>
    <s v="BUDGET"/>
    <n v="1788"/>
    <x v="4"/>
    <x v="2"/>
    <x v="1675"/>
    <x v="1675"/>
    <x v="556"/>
  </r>
  <r>
    <x v="14"/>
    <x v="1"/>
    <s v="BUDGET"/>
    <n v="1788"/>
    <x v="4"/>
    <x v="2"/>
    <x v="1676"/>
    <x v="1676"/>
    <x v="557"/>
  </r>
  <r>
    <x v="14"/>
    <x v="2"/>
    <s v="BUDGET"/>
    <n v="1788"/>
    <x v="4"/>
    <x v="2"/>
    <x v="1677"/>
    <x v="1677"/>
    <x v="243"/>
  </r>
  <r>
    <x v="14"/>
    <x v="0"/>
    <s v="BUDGET"/>
    <n v="1788"/>
    <x v="4"/>
    <x v="3"/>
    <x v="1678"/>
    <x v="1678"/>
    <x v="280"/>
  </r>
  <r>
    <x v="14"/>
    <x v="1"/>
    <s v="BUDGET"/>
    <n v="1788"/>
    <x v="4"/>
    <x v="3"/>
    <x v="1679"/>
    <x v="1679"/>
    <x v="558"/>
  </r>
  <r>
    <x v="14"/>
    <x v="2"/>
    <s v="BUDGET"/>
    <n v="1788"/>
    <x v="4"/>
    <x v="3"/>
    <x v="1680"/>
    <x v="1680"/>
    <x v="122"/>
  </r>
  <r>
    <x v="14"/>
    <x v="0"/>
    <s v="BUDGET"/>
    <n v="1788"/>
    <x v="4"/>
    <x v="4"/>
    <x v="1681"/>
    <x v="1681"/>
    <x v="401"/>
  </r>
  <r>
    <x v="14"/>
    <x v="1"/>
    <s v="BUDGET"/>
    <n v="1788"/>
    <x v="4"/>
    <x v="4"/>
    <x v="1682"/>
    <x v="1682"/>
    <x v="559"/>
  </r>
  <r>
    <x v="14"/>
    <x v="2"/>
    <s v="BUDGET"/>
    <n v="1788"/>
    <x v="4"/>
    <x v="4"/>
    <x v="1683"/>
    <x v="1683"/>
    <x v="359"/>
  </r>
  <r>
    <x v="14"/>
    <x v="0"/>
    <s v="BUDGET"/>
    <n v="1788"/>
    <x v="4"/>
    <x v="5"/>
    <x v="1684"/>
    <x v="1684"/>
    <x v="560"/>
  </r>
  <r>
    <x v="14"/>
    <x v="1"/>
    <s v="BUDGET"/>
    <n v="1788"/>
    <x v="4"/>
    <x v="5"/>
    <x v="1685"/>
    <x v="1685"/>
    <x v="465"/>
  </r>
  <r>
    <x v="14"/>
    <x v="2"/>
    <s v="BUDGET"/>
    <n v="1788"/>
    <x v="4"/>
    <x v="5"/>
    <x v="1686"/>
    <x v="1686"/>
    <x v="561"/>
  </r>
  <r>
    <x v="14"/>
    <x v="0"/>
    <s v="BUDGET"/>
    <n v="1788"/>
    <x v="4"/>
    <x v="6"/>
    <x v="9"/>
    <x v="9"/>
    <x v="168"/>
  </r>
  <r>
    <x v="14"/>
    <x v="1"/>
    <s v="BUDGET"/>
    <n v="1788"/>
    <x v="4"/>
    <x v="6"/>
    <x v="2"/>
    <x v="2"/>
    <x v="155"/>
  </r>
  <r>
    <x v="14"/>
    <x v="2"/>
    <s v="BUDGET"/>
    <n v="1788"/>
    <x v="4"/>
    <x v="6"/>
    <x v="1687"/>
    <x v="1687"/>
    <x v="440"/>
  </r>
  <r>
    <x v="14"/>
    <x v="0"/>
    <s v="BUDGET"/>
    <n v="1788"/>
    <x v="4"/>
    <x v="7"/>
    <x v="97"/>
    <x v="97"/>
    <x v="562"/>
  </r>
  <r>
    <x v="14"/>
    <x v="1"/>
    <s v="BUDGET"/>
    <n v="1788"/>
    <x v="4"/>
    <x v="7"/>
    <x v="1688"/>
    <x v="1688"/>
    <x v="563"/>
  </r>
  <r>
    <x v="14"/>
    <x v="2"/>
    <s v="BUDGET"/>
    <n v="1788"/>
    <x v="4"/>
    <x v="7"/>
    <x v="50"/>
    <x v="50"/>
    <x v="564"/>
  </r>
  <r>
    <x v="15"/>
    <x v="0"/>
    <s v="BUDGET"/>
    <n v="2113"/>
    <x v="0"/>
    <x v="0"/>
    <x v="1689"/>
    <x v="1689"/>
    <x v="234"/>
  </r>
  <r>
    <x v="15"/>
    <x v="1"/>
    <s v="BUDGET"/>
    <n v="2113"/>
    <x v="0"/>
    <x v="0"/>
    <x v="1690"/>
    <x v="1690"/>
    <x v="93"/>
  </r>
  <r>
    <x v="15"/>
    <x v="2"/>
    <s v="BUDGET"/>
    <n v="2113"/>
    <x v="0"/>
    <x v="0"/>
    <x v="1691"/>
    <x v="1691"/>
    <x v="49"/>
  </r>
  <r>
    <x v="15"/>
    <x v="0"/>
    <s v="BUDGET"/>
    <n v="2113"/>
    <x v="0"/>
    <x v="1"/>
    <x v="1692"/>
    <x v="1692"/>
    <x v="42"/>
  </r>
  <r>
    <x v="15"/>
    <x v="1"/>
    <s v="BUDGET"/>
    <n v="2113"/>
    <x v="0"/>
    <x v="1"/>
    <x v="1693"/>
    <x v="1693"/>
    <x v="65"/>
  </r>
  <r>
    <x v="15"/>
    <x v="2"/>
    <s v="BUDGET"/>
    <n v="2113"/>
    <x v="0"/>
    <x v="1"/>
    <x v="1694"/>
    <x v="1694"/>
    <x v="22"/>
  </r>
  <r>
    <x v="15"/>
    <x v="0"/>
    <s v="BUDGET"/>
    <n v="2113"/>
    <x v="0"/>
    <x v="2"/>
    <x v="1695"/>
    <x v="1695"/>
    <x v="310"/>
  </r>
  <r>
    <x v="15"/>
    <x v="1"/>
    <s v="BUDGET"/>
    <n v="2113"/>
    <x v="0"/>
    <x v="2"/>
    <x v="1696"/>
    <x v="1696"/>
    <x v="565"/>
  </r>
  <r>
    <x v="15"/>
    <x v="2"/>
    <s v="BUDGET"/>
    <n v="2113"/>
    <x v="0"/>
    <x v="2"/>
    <x v="1697"/>
    <x v="1697"/>
    <x v="44"/>
  </r>
  <r>
    <x v="15"/>
    <x v="0"/>
    <s v="BUDGET"/>
    <n v="2113"/>
    <x v="0"/>
    <x v="3"/>
    <x v="1698"/>
    <x v="1698"/>
    <x v="513"/>
  </r>
  <r>
    <x v="15"/>
    <x v="1"/>
    <s v="BUDGET"/>
    <n v="2113"/>
    <x v="0"/>
    <x v="3"/>
    <x v="1699"/>
    <x v="1699"/>
    <x v="61"/>
  </r>
  <r>
    <x v="15"/>
    <x v="2"/>
    <s v="BUDGET"/>
    <n v="2113"/>
    <x v="0"/>
    <x v="3"/>
    <x v="1700"/>
    <x v="1700"/>
    <x v="41"/>
  </r>
  <r>
    <x v="15"/>
    <x v="0"/>
    <s v="BUDGET"/>
    <n v="2113"/>
    <x v="0"/>
    <x v="4"/>
    <x v="1701"/>
    <x v="1701"/>
    <x v="132"/>
  </r>
  <r>
    <x v="15"/>
    <x v="1"/>
    <s v="BUDGET"/>
    <n v="2113"/>
    <x v="0"/>
    <x v="4"/>
    <x v="1702"/>
    <x v="1702"/>
    <x v="514"/>
  </r>
  <r>
    <x v="15"/>
    <x v="2"/>
    <s v="BUDGET"/>
    <n v="2113"/>
    <x v="0"/>
    <x v="4"/>
    <x v="1703"/>
    <x v="1703"/>
    <x v="124"/>
  </r>
  <r>
    <x v="15"/>
    <x v="0"/>
    <s v="BUDGET"/>
    <n v="2113"/>
    <x v="0"/>
    <x v="5"/>
    <x v="1704"/>
    <x v="1704"/>
    <x v="276"/>
  </r>
  <r>
    <x v="15"/>
    <x v="1"/>
    <s v="BUDGET"/>
    <n v="2113"/>
    <x v="0"/>
    <x v="5"/>
    <x v="1705"/>
    <x v="1705"/>
    <x v="403"/>
  </r>
  <r>
    <x v="15"/>
    <x v="2"/>
    <s v="BUDGET"/>
    <n v="2113"/>
    <x v="0"/>
    <x v="5"/>
    <x v="1706"/>
    <x v="1706"/>
    <x v="147"/>
  </r>
  <r>
    <x v="15"/>
    <x v="0"/>
    <s v="BUDGET"/>
    <n v="2113"/>
    <x v="0"/>
    <x v="6"/>
    <x v="44"/>
    <x v="44"/>
    <x v="84"/>
  </r>
  <r>
    <x v="15"/>
    <x v="1"/>
    <s v="BUDGET"/>
    <n v="2113"/>
    <x v="0"/>
    <x v="6"/>
    <x v="1095"/>
    <x v="1095"/>
    <x v="50"/>
  </r>
  <r>
    <x v="15"/>
    <x v="2"/>
    <s v="BUDGET"/>
    <n v="2113"/>
    <x v="0"/>
    <x v="6"/>
    <x v="1707"/>
    <x v="1707"/>
    <x v="34"/>
  </r>
  <r>
    <x v="15"/>
    <x v="0"/>
    <s v="BUDGET"/>
    <n v="2113"/>
    <x v="0"/>
    <x v="7"/>
    <x v="1398"/>
    <x v="1398"/>
    <x v="566"/>
  </r>
  <r>
    <x v="15"/>
    <x v="1"/>
    <s v="BUDGET"/>
    <n v="2113"/>
    <x v="0"/>
    <x v="7"/>
    <x v="805"/>
    <x v="805"/>
    <x v="413"/>
  </r>
  <r>
    <x v="15"/>
    <x v="2"/>
    <s v="BUDGET"/>
    <n v="2113"/>
    <x v="0"/>
    <x v="7"/>
    <x v="1708"/>
    <x v="1708"/>
    <x v="159"/>
  </r>
  <r>
    <x v="15"/>
    <x v="0"/>
    <s v="BUDGET"/>
    <n v="2113"/>
    <x v="1"/>
    <x v="0"/>
    <x v="1709"/>
    <x v="1709"/>
    <x v="255"/>
  </r>
  <r>
    <x v="15"/>
    <x v="1"/>
    <s v="BUDGET"/>
    <n v="2113"/>
    <x v="1"/>
    <x v="0"/>
    <x v="1710"/>
    <x v="1710"/>
    <x v="264"/>
  </r>
  <r>
    <x v="15"/>
    <x v="2"/>
    <s v="BUDGET"/>
    <n v="2113"/>
    <x v="1"/>
    <x v="0"/>
    <x v="1711"/>
    <x v="1711"/>
    <x v="20"/>
  </r>
  <r>
    <x v="15"/>
    <x v="0"/>
    <s v="BUDGET"/>
    <n v="2113"/>
    <x v="1"/>
    <x v="1"/>
    <x v="1712"/>
    <x v="1712"/>
    <x v="513"/>
  </r>
  <r>
    <x v="15"/>
    <x v="1"/>
    <s v="BUDGET"/>
    <n v="2113"/>
    <x v="1"/>
    <x v="1"/>
    <x v="1713"/>
    <x v="1713"/>
    <x v="259"/>
  </r>
  <r>
    <x v="15"/>
    <x v="2"/>
    <s v="BUDGET"/>
    <n v="2113"/>
    <x v="1"/>
    <x v="1"/>
    <x v="1714"/>
    <x v="1714"/>
    <x v="26"/>
  </r>
  <r>
    <x v="15"/>
    <x v="0"/>
    <s v="BUDGET"/>
    <n v="2113"/>
    <x v="1"/>
    <x v="2"/>
    <x v="1715"/>
    <x v="1715"/>
    <x v="403"/>
  </r>
  <r>
    <x v="15"/>
    <x v="1"/>
    <s v="BUDGET"/>
    <n v="2113"/>
    <x v="1"/>
    <x v="2"/>
    <x v="1716"/>
    <x v="1716"/>
    <x v="223"/>
  </r>
  <r>
    <x v="15"/>
    <x v="2"/>
    <s v="BUDGET"/>
    <n v="2113"/>
    <x v="1"/>
    <x v="2"/>
    <x v="1717"/>
    <x v="1717"/>
    <x v="25"/>
  </r>
  <r>
    <x v="15"/>
    <x v="0"/>
    <s v="BUDGET"/>
    <n v="2113"/>
    <x v="1"/>
    <x v="3"/>
    <x v="1718"/>
    <x v="1718"/>
    <x v="255"/>
  </r>
  <r>
    <x v="15"/>
    <x v="1"/>
    <s v="BUDGET"/>
    <n v="2113"/>
    <x v="1"/>
    <x v="3"/>
    <x v="1719"/>
    <x v="1719"/>
    <x v="231"/>
  </r>
  <r>
    <x v="15"/>
    <x v="2"/>
    <s v="BUDGET"/>
    <n v="2113"/>
    <x v="1"/>
    <x v="3"/>
    <x v="1720"/>
    <x v="1720"/>
    <x v="94"/>
  </r>
  <r>
    <x v="15"/>
    <x v="0"/>
    <s v="BUDGET"/>
    <n v="2113"/>
    <x v="1"/>
    <x v="4"/>
    <x v="1721"/>
    <x v="1721"/>
    <x v="365"/>
  </r>
  <r>
    <x v="15"/>
    <x v="1"/>
    <s v="BUDGET"/>
    <n v="2113"/>
    <x v="1"/>
    <x v="4"/>
    <x v="1722"/>
    <x v="1722"/>
    <x v="567"/>
  </r>
  <r>
    <x v="15"/>
    <x v="2"/>
    <s v="BUDGET"/>
    <n v="2113"/>
    <x v="1"/>
    <x v="4"/>
    <x v="1723"/>
    <x v="1723"/>
    <x v="85"/>
  </r>
  <r>
    <x v="15"/>
    <x v="0"/>
    <s v="BUDGET"/>
    <n v="2113"/>
    <x v="1"/>
    <x v="5"/>
    <x v="1724"/>
    <x v="1724"/>
    <x v="500"/>
  </r>
  <r>
    <x v="15"/>
    <x v="1"/>
    <s v="BUDGET"/>
    <n v="2113"/>
    <x v="1"/>
    <x v="5"/>
    <x v="1725"/>
    <x v="1725"/>
    <x v="568"/>
  </r>
  <r>
    <x v="15"/>
    <x v="2"/>
    <s v="BUDGET"/>
    <n v="2113"/>
    <x v="1"/>
    <x v="5"/>
    <x v="1726"/>
    <x v="1726"/>
    <x v="78"/>
  </r>
  <r>
    <x v="15"/>
    <x v="0"/>
    <s v="BUDGET"/>
    <n v="2113"/>
    <x v="1"/>
    <x v="6"/>
    <x v="1727"/>
    <x v="1727"/>
    <x v="319"/>
  </r>
  <r>
    <x v="15"/>
    <x v="1"/>
    <s v="BUDGET"/>
    <n v="2113"/>
    <x v="1"/>
    <x v="6"/>
    <x v="1728"/>
    <x v="1728"/>
    <x v="45"/>
  </r>
  <r>
    <x v="15"/>
    <x v="2"/>
    <s v="BUDGET"/>
    <n v="2113"/>
    <x v="1"/>
    <x v="6"/>
    <x v="273"/>
    <x v="273"/>
    <x v="34"/>
  </r>
  <r>
    <x v="15"/>
    <x v="0"/>
    <s v="BUDGET"/>
    <n v="2113"/>
    <x v="1"/>
    <x v="7"/>
    <x v="1729"/>
    <x v="1729"/>
    <x v="235"/>
  </r>
  <r>
    <x v="15"/>
    <x v="1"/>
    <s v="BUDGET"/>
    <n v="2113"/>
    <x v="1"/>
    <x v="7"/>
    <x v="1730"/>
    <x v="1730"/>
    <x v="489"/>
  </r>
  <r>
    <x v="15"/>
    <x v="2"/>
    <s v="BUDGET"/>
    <n v="2113"/>
    <x v="1"/>
    <x v="7"/>
    <x v="1731"/>
    <x v="1731"/>
    <x v="68"/>
  </r>
  <r>
    <x v="15"/>
    <x v="0"/>
    <s v="BUDGET"/>
    <n v="2113"/>
    <x v="2"/>
    <x v="0"/>
    <x v="1732"/>
    <x v="1732"/>
    <x v="569"/>
  </r>
  <r>
    <x v="15"/>
    <x v="1"/>
    <s v="BUDGET"/>
    <n v="2113"/>
    <x v="2"/>
    <x v="0"/>
    <x v="1733"/>
    <x v="1733"/>
    <x v="233"/>
  </r>
  <r>
    <x v="15"/>
    <x v="2"/>
    <s v="BUDGET"/>
    <n v="2113"/>
    <x v="2"/>
    <x v="0"/>
    <x v="1734"/>
    <x v="1734"/>
    <x v="327"/>
  </r>
  <r>
    <x v="15"/>
    <x v="0"/>
    <s v="BUDGET"/>
    <n v="2113"/>
    <x v="2"/>
    <x v="1"/>
    <x v="1735"/>
    <x v="1735"/>
    <x v="69"/>
  </r>
  <r>
    <x v="15"/>
    <x v="1"/>
    <s v="BUDGET"/>
    <n v="2113"/>
    <x v="2"/>
    <x v="1"/>
    <x v="1736"/>
    <x v="1736"/>
    <x v="570"/>
  </r>
  <r>
    <x v="15"/>
    <x v="2"/>
    <s v="BUDGET"/>
    <n v="2113"/>
    <x v="2"/>
    <x v="1"/>
    <x v="1737"/>
    <x v="1737"/>
    <x v="516"/>
  </r>
  <r>
    <x v="15"/>
    <x v="0"/>
    <s v="BUDGET"/>
    <n v="2113"/>
    <x v="2"/>
    <x v="2"/>
    <x v="1738"/>
    <x v="1738"/>
    <x v="283"/>
  </r>
  <r>
    <x v="15"/>
    <x v="1"/>
    <s v="BUDGET"/>
    <n v="2113"/>
    <x v="2"/>
    <x v="2"/>
    <x v="1739"/>
    <x v="1739"/>
    <x v="135"/>
  </r>
  <r>
    <x v="15"/>
    <x v="2"/>
    <s v="BUDGET"/>
    <n v="2113"/>
    <x v="2"/>
    <x v="2"/>
    <x v="1740"/>
    <x v="1740"/>
    <x v="309"/>
  </r>
  <r>
    <x v="15"/>
    <x v="0"/>
    <s v="BUDGET"/>
    <n v="2113"/>
    <x v="2"/>
    <x v="3"/>
    <x v="1741"/>
    <x v="1741"/>
    <x v="100"/>
  </r>
  <r>
    <x v="15"/>
    <x v="1"/>
    <s v="BUDGET"/>
    <n v="2113"/>
    <x v="2"/>
    <x v="3"/>
    <x v="1742"/>
    <x v="1742"/>
    <x v="571"/>
  </r>
  <r>
    <x v="15"/>
    <x v="2"/>
    <s v="BUDGET"/>
    <n v="2113"/>
    <x v="2"/>
    <x v="3"/>
    <x v="1743"/>
    <x v="1743"/>
    <x v="516"/>
  </r>
  <r>
    <x v="15"/>
    <x v="0"/>
    <s v="BUDGET"/>
    <n v="2113"/>
    <x v="2"/>
    <x v="4"/>
    <x v="1744"/>
    <x v="1744"/>
    <x v="385"/>
  </r>
  <r>
    <x v="15"/>
    <x v="1"/>
    <s v="BUDGET"/>
    <n v="2113"/>
    <x v="2"/>
    <x v="4"/>
    <x v="1745"/>
    <x v="1745"/>
    <x v="375"/>
  </r>
  <r>
    <x v="15"/>
    <x v="2"/>
    <s v="BUDGET"/>
    <n v="2113"/>
    <x v="2"/>
    <x v="4"/>
    <x v="1746"/>
    <x v="1746"/>
    <x v="196"/>
  </r>
  <r>
    <x v="15"/>
    <x v="0"/>
    <s v="BUDGET"/>
    <n v="2113"/>
    <x v="2"/>
    <x v="5"/>
    <x v="1747"/>
    <x v="1747"/>
    <x v="235"/>
  </r>
  <r>
    <x v="15"/>
    <x v="1"/>
    <s v="BUDGET"/>
    <n v="2113"/>
    <x v="2"/>
    <x v="5"/>
    <x v="1748"/>
    <x v="1748"/>
    <x v="572"/>
  </r>
  <r>
    <x v="15"/>
    <x v="2"/>
    <s v="BUDGET"/>
    <n v="2113"/>
    <x v="2"/>
    <x v="5"/>
    <x v="1749"/>
    <x v="1749"/>
    <x v="573"/>
  </r>
  <r>
    <x v="15"/>
    <x v="0"/>
    <s v="BUDGET"/>
    <n v="2113"/>
    <x v="2"/>
    <x v="6"/>
    <x v="471"/>
    <x v="471"/>
    <x v="122"/>
  </r>
  <r>
    <x v="15"/>
    <x v="1"/>
    <s v="BUDGET"/>
    <n v="2113"/>
    <x v="2"/>
    <x v="6"/>
    <x v="622"/>
    <x v="622"/>
    <x v="45"/>
  </r>
  <r>
    <x v="15"/>
    <x v="2"/>
    <s v="BUDGET"/>
    <n v="2113"/>
    <x v="2"/>
    <x v="6"/>
    <x v="185"/>
    <x v="185"/>
    <x v="34"/>
  </r>
  <r>
    <x v="15"/>
    <x v="0"/>
    <s v="BUDGET"/>
    <n v="2113"/>
    <x v="2"/>
    <x v="7"/>
    <x v="1750"/>
    <x v="1750"/>
    <x v="449"/>
  </r>
  <r>
    <x v="15"/>
    <x v="1"/>
    <s v="BUDGET"/>
    <n v="2113"/>
    <x v="2"/>
    <x v="7"/>
    <x v="1751"/>
    <x v="1751"/>
    <x v="532"/>
  </r>
  <r>
    <x v="15"/>
    <x v="2"/>
    <s v="BUDGET"/>
    <n v="2113"/>
    <x v="2"/>
    <x v="7"/>
    <x v="1752"/>
    <x v="1752"/>
    <x v="148"/>
  </r>
  <r>
    <x v="15"/>
    <x v="0"/>
    <s v="BUDGET"/>
    <n v="2113"/>
    <x v="3"/>
    <x v="0"/>
    <x v="1753"/>
    <x v="1753"/>
    <x v="574"/>
  </r>
  <r>
    <x v="15"/>
    <x v="1"/>
    <s v="BUDGET"/>
    <n v="2113"/>
    <x v="3"/>
    <x v="0"/>
    <x v="1754"/>
    <x v="1754"/>
    <x v="575"/>
  </r>
  <r>
    <x v="15"/>
    <x v="2"/>
    <s v="BUDGET"/>
    <n v="2113"/>
    <x v="3"/>
    <x v="0"/>
    <x v="1755"/>
    <x v="1755"/>
    <x v="76"/>
  </r>
  <r>
    <x v="15"/>
    <x v="0"/>
    <s v="BUDGET"/>
    <n v="2113"/>
    <x v="3"/>
    <x v="1"/>
    <x v="1756"/>
    <x v="1756"/>
    <x v="119"/>
  </r>
  <r>
    <x v="15"/>
    <x v="1"/>
    <s v="BUDGET"/>
    <n v="2113"/>
    <x v="3"/>
    <x v="1"/>
    <x v="1757"/>
    <x v="1757"/>
    <x v="545"/>
  </r>
  <r>
    <x v="15"/>
    <x v="2"/>
    <s v="BUDGET"/>
    <n v="2113"/>
    <x v="3"/>
    <x v="1"/>
    <x v="1758"/>
    <x v="1758"/>
    <x v="403"/>
  </r>
  <r>
    <x v="15"/>
    <x v="0"/>
    <s v="BUDGET"/>
    <n v="2113"/>
    <x v="3"/>
    <x v="2"/>
    <x v="1759"/>
    <x v="1759"/>
    <x v="576"/>
  </r>
  <r>
    <x v="15"/>
    <x v="1"/>
    <s v="BUDGET"/>
    <n v="2113"/>
    <x v="3"/>
    <x v="2"/>
    <x v="1760"/>
    <x v="1760"/>
    <x v="279"/>
  </r>
  <r>
    <x v="15"/>
    <x v="2"/>
    <s v="BUDGET"/>
    <n v="2113"/>
    <x v="3"/>
    <x v="2"/>
    <x v="1761"/>
    <x v="1761"/>
    <x v="60"/>
  </r>
  <r>
    <x v="15"/>
    <x v="0"/>
    <s v="BUDGET"/>
    <n v="2113"/>
    <x v="3"/>
    <x v="3"/>
    <x v="1762"/>
    <x v="1762"/>
    <x v="231"/>
  </r>
  <r>
    <x v="15"/>
    <x v="1"/>
    <s v="BUDGET"/>
    <n v="2113"/>
    <x v="3"/>
    <x v="3"/>
    <x v="1763"/>
    <x v="1763"/>
    <x v="577"/>
  </r>
  <r>
    <x v="15"/>
    <x v="2"/>
    <s v="BUDGET"/>
    <n v="2113"/>
    <x v="3"/>
    <x v="3"/>
    <x v="1764"/>
    <x v="1764"/>
    <x v="255"/>
  </r>
  <r>
    <x v="15"/>
    <x v="0"/>
    <s v="BUDGET"/>
    <n v="2113"/>
    <x v="3"/>
    <x v="4"/>
    <x v="1765"/>
    <x v="1765"/>
    <x v="88"/>
  </r>
  <r>
    <x v="15"/>
    <x v="1"/>
    <s v="BUDGET"/>
    <n v="2113"/>
    <x v="3"/>
    <x v="4"/>
    <x v="1766"/>
    <x v="1766"/>
    <x v="578"/>
  </r>
  <r>
    <x v="15"/>
    <x v="2"/>
    <s v="BUDGET"/>
    <n v="2113"/>
    <x v="3"/>
    <x v="4"/>
    <x v="1767"/>
    <x v="1767"/>
    <x v="250"/>
  </r>
  <r>
    <x v="15"/>
    <x v="0"/>
    <s v="BUDGET"/>
    <n v="2113"/>
    <x v="3"/>
    <x v="5"/>
    <x v="1768"/>
    <x v="1768"/>
    <x v="579"/>
  </r>
  <r>
    <x v="15"/>
    <x v="1"/>
    <s v="BUDGET"/>
    <n v="2113"/>
    <x v="3"/>
    <x v="5"/>
    <x v="1769"/>
    <x v="1769"/>
    <x v="580"/>
  </r>
  <r>
    <x v="15"/>
    <x v="2"/>
    <s v="BUDGET"/>
    <n v="2113"/>
    <x v="3"/>
    <x v="5"/>
    <x v="1770"/>
    <x v="1770"/>
    <x v="282"/>
  </r>
  <r>
    <x v="15"/>
    <x v="0"/>
    <s v="BUDGET"/>
    <n v="2113"/>
    <x v="3"/>
    <x v="6"/>
    <x v="1463"/>
    <x v="1463"/>
    <x v="243"/>
  </r>
  <r>
    <x v="15"/>
    <x v="1"/>
    <s v="BUDGET"/>
    <n v="2113"/>
    <x v="3"/>
    <x v="6"/>
    <x v="1771"/>
    <x v="1771"/>
    <x v="45"/>
  </r>
  <r>
    <x v="15"/>
    <x v="2"/>
    <s v="BUDGET"/>
    <n v="2113"/>
    <x v="3"/>
    <x v="6"/>
    <x v="602"/>
    <x v="602"/>
    <x v="34"/>
  </r>
  <r>
    <x v="15"/>
    <x v="0"/>
    <s v="BUDGET"/>
    <n v="2113"/>
    <x v="3"/>
    <x v="7"/>
    <x v="1772"/>
    <x v="1772"/>
    <x v="311"/>
  </r>
  <r>
    <x v="15"/>
    <x v="1"/>
    <s v="BUDGET"/>
    <n v="2113"/>
    <x v="3"/>
    <x v="7"/>
    <x v="127"/>
    <x v="127"/>
    <x v="270"/>
  </r>
  <r>
    <x v="15"/>
    <x v="2"/>
    <s v="BUDGET"/>
    <n v="2113"/>
    <x v="3"/>
    <x v="7"/>
    <x v="1773"/>
    <x v="1773"/>
    <x v="219"/>
  </r>
  <r>
    <x v="15"/>
    <x v="0"/>
    <s v="BUDGET"/>
    <n v="2113"/>
    <x v="4"/>
    <x v="0"/>
    <x v="1774"/>
    <x v="1774"/>
    <x v="79"/>
  </r>
  <r>
    <x v="15"/>
    <x v="1"/>
    <s v="BUDGET"/>
    <n v="2113"/>
    <x v="4"/>
    <x v="0"/>
    <x v="1775"/>
    <x v="1775"/>
    <x v="581"/>
  </r>
  <r>
    <x v="15"/>
    <x v="2"/>
    <s v="BUDGET"/>
    <n v="2113"/>
    <x v="4"/>
    <x v="0"/>
    <x v="1776"/>
    <x v="1776"/>
    <x v="328"/>
  </r>
  <r>
    <x v="15"/>
    <x v="0"/>
    <s v="BUDGET"/>
    <n v="2113"/>
    <x v="4"/>
    <x v="1"/>
    <x v="1777"/>
    <x v="1777"/>
    <x v="515"/>
  </r>
  <r>
    <x v="15"/>
    <x v="1"/>
    <s v="BUDGET"/>
    <n v="2113"/>
    <x v="4"/>
    <x v="1"/>
    <x v="1778"/>
    <x v="1778"/>
    <x v="280"/>
  </r>
  <r>
    <x v="15"/>
    <x v="2"/>
    <s v="BUDGET"/>
    <n v="2113"/>
    <x v="4"/>
    <x v="1"/>
    <x v="1779"/>
    <x v="1779"/>
    <x v="186"/>
  </r>
  <r>
    <x v="15"/>
    <x v="0"/>
    <s v="BUDGET"/>
    <n v="2113"/>
    <x v="4"/>
    <x v="2"/>
    <x v="1780"/>
    <x v="1780"/>
    <x v="141"/>
  </r>
  <r>
    <x v="15"/>
    <x v="1"/>
    <s v="BUDGET"/>
    <n v="2113"/>
    <x v="4"/>
    <x v="2"/>
    <x v="1781"/>
    <x v="1781"/>
    <x v="536"/>
  </r>
  <r>
    <x v="15"/>
    <x v="2"/>
    <s v="BUDGET"/>
    <n v="2113"/>
    <x v="4"/>
    <x v="2"/>
    <x v="1782"/>
    <x v="1782"/>
    <x v="74"/>
  </r>
  <r>
    <x v="15"/>
    <x v="0"/>
    <s v="BUDGET"/>
    <n v="2113"/>
    <x v="4"/>
    <x v="3"/>
    <x v="1783"/>
    <x v="1783"/>
    <x v="265"/>
  </r>
  <r>
    <x v="15"/>
    <x v="1"/>
    <s v="BUDGET"/>
    <n v="2113"/>
    <x v="4"/>
    <x v="3"/>
    <x v="1784"/>
    <x v="1784"/>
    <x v="348"/>
  </r>
  <r>
    <x v="15"/>
    <x v="2"/>
    <s v="BUDGET"/>
    <n v="2113"/>
    <x v="4"/>
    <x v="3"/>
    <x v="1785"/>
    <x v="1785"/>
    <x v="186"/>
  </r>
  <r>
    <x v="15"/>
    <x v="0"/>
    <s v="BUDGET"/>
    <n v="2113"/>
    <x v="4"/>
    <x v="4"/>
    <x v="1786"/>
    <x v="1786"/>
    <x v="92"/>
  </r>
  <r>
    <x v="15"/>
    <x v="1"/>
    <s v="BUDGET"/>
    <n v="2113"/>
    <x v="4"/>
    <x v="4"/>
    <x v="1787"/>
    <x v="1787"/>
    <x v="582"/>
  </r>
  <r>
    <x v="15"/>
    <x v="2"/>
    <s v="BUDGET"/>
    <n v="2113"/>
    <x v="4"/>
    <x v="4"/>
    <x v="1788"/>
    <x v="1788"/>
    <x v="583"/>
  </r>
  <r>
    <x v="15"/>
    <x v="0"/>
    <s v="BUDGET"/>
    <n v="2113"/>
    <x v="4"/>
    <x v="5"/>
    <x v="1789"/>
    <x v="1789"/>
    <x v="584"/>
  </r>
  <r>
    <x v="15"/>
    <x v="1"/>
    <s v="BUDGET"/>
    <n v="2113"/>
    <x v="4"/>
    <x v="5"/>
    <x v="1790"/>
    <x v="1790"/>
    <x v="585"/>
  </r>
  <r>
    <x v="15"/>
    <x v="2"/>
    <s v="BUDGET"/>
    <n v="2113"/>
    <x v="4"/>
    <x v="5"/>
    <x v="1791"/>
    <x v="1791"/>
    <x v="586"/>
  </r>
  <r>
    <x v="15"/>
    <x v="0"/>
    <s v="BUDGET"/>
    <n v="2113"/>
    <x v="4"/>
    <x v="6"/>
    <x v="1792"/>
    <x v="1792"/>
    <x v="65"/>
  </r>
  <r>
    <x v="15"/>
    <x v="1"/>
    <s v="BUDGET"/>
    <n v="2113"/>
    <x v="4"/>
    <x v="6"/>
    <x v="20"/>
    <x v="20"/>
    <x v="45"/>
  </r>
  <r>
    <x v="15"/>
    <x v="2"/>
    <s v="BUDGET"/>
    <n v="2113"/>
    <x v="4"/>
    <x v="6"/>
    <x v="1793"/>
    <x v="1793"/>
    <x v="34"/>
  </r>
  <r>
    <x v="15"/>
    <x v="0"/>
    <s v="BUDGET"/>
    <n v="2113"/>
    <x v="4"/>
    <x v="7"/>
    <x v="1210"/>
    <x v="1210"/>
    <x v="479"/>
  </r>
  <r>
    <x v="15"/>
    <x v="1"/>
    <s v="BUDGET"/>
    <n v="2113"/>
    <x v="4"/>
    <x v="7"/>
    <x v="1598"/>
    <x v="1598"/>
    <x v="469"/>
  </r>
  <r>
    <x v="15"/>
    <x v="2"/>
    <s v="BUDGET"/>
    <n v="2113"/>
    <x v="4"/>
    <x v="7"/>
    <x v="1302"/>
    <x v="1302"/>
    <x v="168"/>
  </r>
  <r>
    <x v="16"/>
    <x v="0"/>
    <s v="BUDGET"/>
    <n v="2539"/>
    <x v="0"/>
    <x v="0"/>
    <x v="1794"/>
    <x v="1794"/>
    <x v="78"/>
  </r>
  <r>
    <x v="16"/>
    <x v="1"/>
    <s v="BUDGET"/>
    <n v="2539"/>
    <x v="0"/>
    <x v="0"/>
    <x v="1795"/>
    <x v="1795"/>
    <x v="61"/>
  </r>
  <r>
    <x v="16"/>
    <x v="2"/>
    <s v="BUDGET"/>
    <n v="2539"/>
    <x v="0"/>
    <x v="0"/>
    <x v="1796"/>
    <x v="1796"/>
    <x v="49"/>
  </r>
  <r>
    <x v="16"/>
    <x v="0"/>
    <s v="BUDGET"/>
    <n v="2539"/>
    <x v="0"/>
    <x v="1"/>
    <x v="1797"/>
    <x v="1797"/>
    <x v="228"/>
  </r>
  <r>
    <x v="16"/>
    <x v="1"/>
    <s v="BUDGET"/>
    <n v="2539"/>
    <x v="0"/>
    <x v="1"/>
    <x v="1798"/>
    <x v="1798"/>
    <x v="84"/>
  </r>
  <r>
    <x v="16"/>
    <x v="2"/>
    <s v="BUDGET"/>
    <n v="2539"/>
    <x v="0"/>
    <x v="1"/>
    <x v="1799"/>
    <x v="1799"/>
    <x v="56"/>
  </r>
  <r>
    <x v="16"/>
    <x v="0"/>
    <s v="BUDGET"/>
    <n v="2539"/>
    <x v="0"/>
    <x v="2"/>
    <x v="1800"/>
    <x v="1800"/>
    <x v="247"/>
  </r>
  <r>
    <x v="16"/>
    <x v="1"/>
    <s v="BUDGET"/>
    <n v="2539"/>
    <x v="0"/>
    <x v="2"/>
    <x v="1801"/>
    <x v="1801"/>
    <x v="268"/>
  </r>
  <r>
    <x v="16"/>
    <x v="2"/>
    <s v="BUDGET"/>
    <n v="2539"/>
    <x v="0"/>
    <x v="2"/>
    <x v="1802"/>
    <x v="1802"/>
    <x v="49"/>
  </r>
  <r>
    <x v="16"/>
    <x v="0"/>
    <s v="BUDGET"/>
    <n v="2539"/>
    <x v="0"/>
    <x v="3"/>
    <x v="1803"/>
    <x v="1803"/>
    <x v="91"/>
  </r>
  <r>
    <x v="16"/>
    <x v="1"/>
    <s v="BUDGET"/>
    <n v="2539"/>
    <x v="0"/>
    <x v="3"/>
    <x v="1804"/>
    <x v="1804"/>
    <x v="118"/>
  </r>
  <r>
    <x v="16"/>
    <x v="2"/>
    <s v="BUDGET"/>
    <n v="2539"/>
    <x v="0"/>
    <x v="3"/>
    <x v="1805"/>
    <x v="1805"/>
    <x v="44"/>
  </r>
  <r>
    <x v="16"/>
    <x v="0"/>
    <s v="BUDGET"/>
    <n v="2539"/>
    <x v="0"/>
    <x v="4"/>
    <x v="1806"/>
    <x v="1806"/>
    <x v="328"/>
  </r>
  <r>
    <x v="16"/>
    <x v="1"/>
    <s v="BUDGET"/>
    <n v="2539"/>
    <x v="0"/>
    <x v="4"/>
    <x v="1807"/>
    <x v="1807"/>
    <x v="136"/>
  </r>
  <r>
    <x v="16"/>
    <x v="2"/>
    <s v="BUDGET"/>
    <n v="2539"/>
    <x v="0"/>
    <x v="4"/>
    <x v="1808"/>
    <x v="1808"/>
    <x v="49"/>
  </r>
  <r>
    <x v="16"/>
    <x v="0"/>
    <s v="BUDGET"/>
    <n v="2539"/>
    <x v="0"/>
    <x v="5"/>
    <x v="1809"/>
    <x v="1809"/>
    <x v="271"/>
  </r>
  <r>
    <x v="16"/>
    <x v="1"/>
    <s v="BUDGET"/>
    <n v="2539"/>
    <x v="0"/>
    <x v="5"/>
    <x v="1810"/>
    <x v="1810"/>
    <x v="23"/>
  </r>
  <r>
    <x v="16"/>
    <x v="2"/>
    <s v="BUDGET"/>
    <n v="2539"/>
    <x v="0"/>
    <x v="5"/>
    <x v="1811"/>
    <x v="1811"/>
    <x v="22"/>
  </r>
  <r>
    <x v="16"/>
    <x v="0"/>
    <s v="BUDGET"/>
    <n v="2539"/>
    <x v="0"/>
    <x v="6"/>
    <x v="1812"/>
    <x v="1812"/>
    <x v="11"/>
  </r>
  <r>
    <x v="16"/>
    <x v="1"/>
    <s v="BUDGET"/>
    <n v="2539"/>
    <x v="0"/>
    <x v="6"/>
    <x v="1813"/>
    <x v="1813"/>
    <x v="28"/>
  </r>
  <r>
    <x v="16"/>
    <x v="2"/>
    <s v="BUDGET"/>
    <n v="2539"/>
    <x v="0"/>
    <x v="6"/>
    <x v="1814"/>
    <x v="1814"/>
    <x v="8"/>
  </r>
  <r>
    <x v="16"/>
    <x v="0"/>
    <s v="BUDGET"/>
    <n v="2539"/>
    <x v="0"/>
    <x v="7"/>
    <x v="1465"/>
    <x v="1465"/>
    <x v="441"/>
  </r>
  <r>
    <x v="16"/>
    <x v="1"/>
    <s v="BUDGET"/>
    <n v="2539"/>
    <x v="0"/>
    <x v="7"/>
    <x v="1815"/>
    <x v="1815"/>
    <x v="43"/>
  </r>
  <r>
    <x v="16"/>
    <x v="2"/>
    <s v="BUDGET"/>
    <n v="2539"/>
    <x v="0"/>
    <x v="7"/>
    <x v="1816"/>
    <x v="1816"/>
    <x v="49"/>
  </r>
  <r>
    <x v="16"/>
    <x v="0"/>
    <s v="BUDGET"/>
    <n v="2539"/>
    <x v="1"/>
    <x v="0"/>
    <x v="1817"/>
    <x v="1817"/>
    <x v="587"/>
  </r>
  <r>
    <x v="16"/>
    <x v="1"/>
    <s v="BUDGET"/>
    <n v="2539"/>
    <x v="1"/>
    <x v="0"/>
    <x v="1818"/>
    <x v="1818"/>
    <x v="547"/>
  </r>
  <r>
    <x v="16"/>
    <x v="2"/>
    <s v="BUDGET"/>
    <n v="2539"/>
    <x v="1"/>
    <x v="0"/>
    <x v="1819"/>
    <x v="1819"/>
    <x v="204"/>
  </r>
  <r>
    <x v="16"/>
    <x v="0"/>
    <s v="BUDGET"/>
    <n v="2539"/>
    <x v="1"/>
    <x v="1"/>
    <x v="1820"/>
    <x v="1820"/>
    <x v="588"/>
  </r>
  <r>
    <x v="16"/>
    <x v="1"/>
    <s v="BUDGET"/>
    <n v="2539"/>
    <x v="1"/>
    <x v="1"/>
    <x v="1821"/>
    <x v="1821"/>
    <x v="568"/>
  </r>
  <r>
    <x v="16"/>
    <x v="2"/>
    <s v="BUDGET"/>
    <n v="2539"/>
    <x v="1"/>
    <x v="1"/>
    <x v="1822"/>
    <x v="1822"/>
    <x v="40"/>
  </r>
  <r>
    <x v="16"/>
    <x v="0"/>
    <s v="BUDGET"/>
    <n v="2539"/>
    <x v="1"/>
    <x v="2"/>
    <x v="1823"/>
    <x v="1823"/>
    <x v="136"/>
  </r>
  <r>
    <x v="16"/>
    <x v="1"/>
    <s v="BUDGET"/>
    <n v="2539"/>
    <x v="1"/>
    <x v="2"/>
    <x v="1824"/>
    <x v="1824"/>
    <x v="589"/>
  </r>
  <r>
    <x v="16"/>
    <x v="2"/>
    <s v="BUDGET"/>
    <n v="2539"/>
    <x v="1"/>
    <x v="2"/>
    <x v="1825"/>
    <x v="1825"/>
    <x v="204"/>
  </r>
  <r>
    <x v="16"/>
    <x v="0"/>
    <s v="BUDGET"/>
    <n v="2539"/>
    <x v="1"/>
    <x v="3"/>
    <x v="1826"/>
    <x v="1826"/>
    <x v="86"/>
  </r>
  <r>
    <x v="16"/>
    <x v="1"/>
    <s v="BUDGET"/>
    <n v="2539"/>
    <x v="1"/>
    <x v="3"/>
    <x v="1827"/>
    <x v="1827"/>
    <x v="590"/>
  </r>
  <r>
    <x v="16"/>
    <x v="2"/>
    <s v="BUDGET"/>
    <n v="2539"/>
    <x v="1"/>
    <x v="3"/>
    <x v="1828"/>
    <x v="1828"/>
    <x v="20"/>
  </r>
  <r>
    <x v="16"/>
    <x v="0"/>
    <s v="BUDGET"/>
    <n v="2539"/>
    <x v="1"/>
    <x v="4"/>
    <x v="1829"/>
    <x v="1829"/>
    <x v="280"/>
  </r>
  <r>
    <x v="16"/>
    <x v="1"/>
    <s v="BUDGET"/>
    <n v="2539"/>
    <x v="1"/>
    <x v="4"/>
    <x v="1830"/>
    <x v="1830"/>
    <x v="591"/>
  </r>
  <r>
    <x v="16"/>
    <x v="2"/>
    <s v="BUDGET"/>
    <n v="2539"/>
    <x v="1"/>
    <x v="4"/>
    <x v="1831"/>
    <x v="1831"/>
    <x v="204"/>
  </r>
  <r>
    <x v="16"/>
    <x v="0"/>
    <s v="BUDGET"/>
    <n v="2539"/>
    <x v="1"/>
    <x v="5"/>
    <x v="1832"/>
    <x v="1832"/>
    <x v="500"/>
  </r>
  <r>
    <x v="16"/>
    <x v="1"/>
    <s v="BUDGET"/>
    <n v="2539"/>
    <x v="1"/>
    <x v="5"/>
    <x v="1833"/>
    <x v="1833"/>
    <x v="28"/>
  </r>
  <r>
    <x v="16"/>
    <x v="2"/>
    <s v="BUDGET"/>
    <n v="2539"/>
    <x v="1"/>
    <x v="5"/>
    <x v="1834"/>
    <x v="1834"/>
    <x v="106"/>
  </r>
  <r>
    <x v="16"/>
    <x v="0"/>
    <s v="BUDGET"/>
    <n v="2539"/>
    <x v="1"/>
    <x v="6"/>
    <x v="1463"/>
    <x v="1463"/>
    <x v="179"/>
  </r>
  <r>
    <x v="16"/>
    <x v="1"/>
    <s v="BUDGET"/>
    <n v="2539"/>
    <x v="1"/>
    <x v="6"/>
    <x v="360"/>
    <x v="360"/>
    <x v="28"/>
  </r>
  <r>
    <x v="16"/>
    <x v="2"/>
    <s v="BUDGET"/>
    <n v="2539"/>
    <x v="1"/>
    <x v="6"/>
    <x v="1835"/>
    <x v="1835"/>
    <x v="8"/>
  </r>
  <r>
    <x v="16"/>
    <x v="0"/>
    <s v="BUDGET"/>
    <n v="2539"/>
    <x v="1"/>
    <x v="7"/>
    <x v="1836"/>
    <x v="1836"/>
    <x v="592"/>
  </r>
  <r>
    <x v="16"/>
    <x v="1"/>
    <s v="BUDGET"/>
    <n v="2539"/>
    <x v="1"/>
    <x v="7"/>
    <x v="1837"/>
    <x v="1837"/>
    <x v="2"/>
  </r>
  <r>
    <x v="16"/>
    <x v="2"/>
    <s v="BUDGET"/>
    <n v="2539"/>
    <x v="1"/>
    <x v="7"/>
    <x v="1838"/>
    <x v="1838"/>
    <x v="26"/>
  </r>
  <r>
    <x v="16"/>
    <x v="0"/>
    <s v="BUDGET"/>
    <n v="2539"/>
    <x v="2"/>
    <x v="0"/>
    <x v="1839"/>
    <x v="1839"/>
    <x v="593"/>
  </r>
  <r>
    <x v="16"/>
    <x v="1"/>
    <s v="BUDGET"/>
    <n v="2539"/>
    <x v="2"/>
    <x v="0"/>
    <x v="1840"/>
    <x v="1840"/>
    <x v="494"/>
  </r>
  <r>
    <x v="16"/>
    <x v="2"/>
    <s v="BUDGET"/>
    <n v="2539"/>
    <x v="2"/>
    <x v="0"/>
    <x v="1841"/>
    <x v="1841"/>
    <x v="147"/>
  </r>
  <r>
    <x v="16"/>
    <x v="0"/>
    <s v="BUDGET"/>
    <n v="2539"/>
    <x v="2"/>
    <x v="1"/>
    <x v="1842"/>
    <x v="1842"/>
    <x v="408"/>
  </r>
  <r>
    <x v="16"/>
    <x v="1"/>
    <s v="BUDGET"/>
    <n v="2539"/>
    <x v="2"/>
    <x v="1"/>
    <x v="1843"/>
    <x v="1843"/>
    <x v="230"/>
  </r>
  <r>
    <x v="16"/>
    <x v="2"/>
    <s v="BUDGET"/>
    <n v="2539"/>
    <x v="2"/>
    <x v="1"/>
    <x v="1844"/>
    <x v="1844"/>
    <x v="309"/>
  </r>
  <r>
    <x v="16"/>
    <x v="0"/>
    <s v="BUDGET"/>
    <n v="2539"/>
    <x v="2"/>
    <x v="2"/>
    <x v="1845"/>
    <x v="1845"/>
    <x v="593"/>
  </r>
  <r>
    <x v="16"/>
    <x v="1"/>
    <s v="BUDGET"/>
    <n v="2539"/>
    <x v="2"/>
    <x v="2"/>
    <x v="1846"/>
    <x v="1846"/>
    <x v="594"/>
  </r>
  <r>
    <x v="16"/>
    <x v="2"/>
    <s v="BUDGET"/>
    <n v="2539"/>
    <x v="2"/>
    <x v="2"/>
    <x v="1847"/>
    <x v="1847"/>
    <x v="294"/>
  </r>
  <r>
    <x v="16"/>
    <x v="0"/>
    <s v="BUDGET"/>
    <n v="2539"/>
    <x v="2"/>
    <x v="3"/>
    <x v="1848"/>
    <x v="1848"/>
    <x v="589"/>
  </r>
  <r>
    <x v="16"/>
    <x v="1"/>
    <s v="BUDGET"/>
    <n v="2539"/>
    <x v="2"/>
    <x v="3"/>
    <x v="1849"/>
    <x v="1849"/>
    <x v="595"/>
  </r>
  <r>
    <x v="16"/>
    <x v="2"/>
    <s v="BUDGET"/>
    <n v="2539"/>
    <x v="2"/>
    <x v="3"/>
    <x v="1850"/>
    <x v="1850"/>
    <x v="147"/>
  </r>
  <r>
    <x v="16"/>
    <x v="0"/>
    <s v="BUDGET"/>
    <n v="2539"/>
    <x v="2"/>
    <x v="4"/>
    <x v="1851"/>
    <x v="1851"/>
    <x v="596"/>
  </r>
  <r>
    <x v="16"/>
    <x v="1"/>
    <s v="BUDGET"/>
    <n v="2539"/>
    <x v="2"/>
    <x v="4"/>
    <x v="1852"/>
    <x v="1852"/>
    <x v="414"/>
  </r>
  <r>
    <x v="16"/>
    <x v="2"/>
    <s v="BUDGET"/>
    <n v="2539"/>
    <x v="2"/>
    <x v="4"/>
    <x v="1853"/>
    <x v="1853"/>
    <x v="121"/>
  </r>
  <r>
    <x v="16"/>
    <x v="0"/>
    <s v="BUDGET"/>
    <n v="2539"/>
    <x v="2"/>
    <x v="5"/>
    <x v="1854"/>
    <x v="1854"/>
    <x v="551"/>
  </r>
  <r>
    <x v="16"/>
    <x v="1"/>
    <s v="BUDGET"/>
    <n v="2539"/>
    <x v="2"/>
    <x v="5"/>
    <x v="1855"/>
    <x v="1855"/>
    <x v="43"/>
  </r>
  <r>
    <x v="16"/>
    <x v="2"/>
    <s v="BUDGET"/>
    <n v="2539"/>
    <x v="2"/>
    <x v="5"/>
    <x v="1856"/>
    <x v="1856"/>
    <x v="35"/>
  </r>
  <r>
    <x v="16"/>
    <x v="0"/>
    <s v="BUDGET"/>
    <n v="2539"/>
    <x v="2"/>
    <x v="6"/>
    <x v="337"/>
    <x v="337"/>
    <x v="11"/>
  </r>
  <r>
    <x v="16"/>
    <x v="1"/>
    <s v="BUDGET"/>
    <n v="2539"/>
    <x v="2"/>
    <x v="6"/>
    <x v="1857"/>
    <x v="1857"/>
    <x v="28"/>
  </r>
  <r>
    <x v="16"/>
    <x v="2"/>
    <s v="BUDGET"/>
    <n v="2539"/>
    <x v="2"/>
    <x v="6"/>
    <x v="1858"/>
    <x v="1858"/>
    <x v="8"/>
  </r>
  <r>
    <x v="16"/>
    <x v="0"/>
    <s v="BUDGET"/>
    <n v="2539"/>
    <x v="2"/>
    <x v="7"/>
    <x v="1441"/>
    <x v="1441"/>
    <x v="488"/>
  </r>
  <r>
    <x v="16"/>
    <x v="1"/>
    <s v="BUDGET"/>
    <n v="2539"/>
    <x v="2"/>
    <x v="7"/>
    <x v="1859"/>
    <x v="1859"/>
    <x v="9"/>
  </r>
  <r>
    <x v="16"/>
    <x v="2"/>
    <s v="BUDGET"/>
    <n v="2539"/>
    <x v="2"/>
    <x v="7"/>
    <x v="1860"/>
    <x v="1860"/>
    <x v="147"/>
  </r>
  <r>
    <x v="16"/>
    <x v="0"/>
    <s v="BUDGET"/>
    <n v="2539"/>
    <x v="3"/>
    <x v="0"/>
    <x v="1861"/>
    <x v="1861"/>
    <x v="292"/>
  </r>
  <r>
    <x v="16"/>
    <x v="1"/>
    <s v="BUDGET"/>
    <n v="2539"/>
    <x v="3"/>
    <x v="0"/>
    <x v="1862"/>
    <x v="1862"/>
    <x v="216"/>
  </r>
  <r>
    <x v="16"/>
    <x v="2"/>
    <s v="BUDGET"/>
    <n v="2539"/>
    <x v="3"/>
    <x v="0"/>
    <x v="1863"/>
    <x v="1863"/>
    <x v="149"/>
  </r>
  <r>
    <x v="16"/>
    <x v="0"/>
    <s v="BUDGET"/>
    <n v="2539"/>
    <x v="3"/>
    <x v="1"/>
    <x v="1864"/>
    <x v="1864"/>
    <x v="237"/>
  </r>
  <r>
    <x v="16"/>
    <x v="1"/>
    <s v="BUDGET"/>
    <n v="2539"/>
    <x v="3"/>
    <x v="1"/>
    <x v="1865"/>
    <x v="1865"/>
    <x v="181"/>
  </r>
  <r>
    <x v="16"/>
    <x v="2"/>
    <s v="BUDGET"/>
    <n v="2539"/>
    <x v="3"/>
    <x v="1"/>
    <x v="1866"/>
    <x v="1866"/>
    <x v="243"/>
  </r>
  <r>
    <x v="16"/>
    <x v="0"/>
    <s v="BUDGET"/>
    <n v="2539"/>
    <x v="3"/>
    <x v="2"/>
    <x v="1867"/>
    <x v="1867"/>
    <x v="597"/>
  </r>
  <r>
    <x v="16"/>
    <x v="1"/>
    <s v="BUDGET"/>
    <n v="2539"/>
    <x v="3"/>
    <x v="2"/>
    <x v="1868"/>
    <x v="1868"/>
    <x v="208"/>
  </r>
  <r>
    <x v="16"/>
    <x v="2"/>
    <s v="BUDGET"/>
    <n v="2539"/>
    <x v="3"/>
    <x v="2"/>
    <x v="1869"/>
    <x v="1869"/>
    <x v="61"/>
  </r>
  <r>
    <x v="16"/>
    <x v="0"/>
    <s v="BUDGET"/>
    <n v="2539"/>
    <x v="3"/>
    <x v="3"/>
    <x v="1870"/>
    <x v="1870"/>
    <x v="237"/>
  </r>
  <r>
    <x v="16"/>
    <x v="1"/>
    <s v="BUDGET"/>
    <n v="2539"/>
    <x v="3"/>
    <x v="3"/>
    <x v="1871"/>
    <x v="1871"/>
    <x v="598"/>
  </r>
  <r>
    <x v="16"/>
    <x v="2"/>
    <s v="BUDGET"/>
    <n v="2539"/>
    <x v="3"/>
    <x v="3"/>
    <x v="1872"/>
    <x v="1872"/>
    <x v="61"/>
  </r>
  <r>
    <x v="16"/>
    <x v="0"/>
    <s v="BUDGET"/>
    <n v="2539"/>
    <x v="3"/>
    <x v="4"/>
    <x v="1873"/>
    <x v="1873"/>
    <x v="599"/>
  </r>
  <r>
    <x v="16"/>
    <x v="1"/>
    <s v="BUDGET"/>
    <n v="2539"/>
    <x v="3"/>
    <x v="4"/>
    <x v="1874"/>
    <x v="1874"/>
    <x v="600"/>
  </r>
  <r>
    <x v="16"/>
    <x v="2"/>
    <s v="BUDGET"/>
    <n v="2539"/>
    <x v="3"/>
    <x v="4"/>
    <x v="1875"/>
    <x v="1875"/>
    <x v="57"/>
  </r>
  <r>
    <x v="16"/>
    <x v="0"/>
    <s v="BUDGET"/>
    <n v="2539"/>
    <x v="3"/>
    <x v="5"/>
    <x v="1876"/>
    <x v="1876"/>
    <x v="302"/>
  </r>
  <r>
    <x v="16"/>
    <x v="1"/>
    <s v="BUDGET"/>
    <n v="2539"/>
    <x v="3"/>
    <x v="5"/>
    <x v="1877"/>
    <x v="1877"/>
    <x v="14"/>
  </r>
  <r>
    <x v="16"/>
    <x v="2"/>
    <s v="BUDGET"/>
    <n v="2539"/>
    <x v="3"/>
    <x v="5"/>
    <x v="1878"/>
    <x v="1878"/>
    <x v="149"/>
  </r>
  <r>
    <x v="16"/>
    <x v="0"/>
    <s v="BUDGET"/>
    <n v="2539"/>
    <x v="3"/>
    <x v="6"/>
    <x v="1879"/>
    <x v="1879"/>
    <x v="11"/>
  </r>
  <r>
    <x v="16"/>
    <x v="1"/>
    <s v="BUDGET"/>
    <n v="2539"/>
    <x v="3"/>
    <x v="6"/>
    <x v="292"/>
    <x v="292"/>
    <x v="28"/>
  </r>
  <r>
    <x v="16"/>
    <x v="2"/>
    <s v="BUDGET"/>
    <n v="2539"/>
    <x v="3"/>
    <x v="6"/>
    <x v="1552"/>
    <x v="1552"/>
    <x v="8"/>
  </r>
  <r>
    <x v="16"/>
    <x v="0"/>
    <s v="BUDGET"/>
    <n v="2539"/>
    <x v="3"/>
    <x v="7"/>
    <x v="1880"/>
    <x v="1880"/>
    <x v="601"/>
  </r>
  <r>
    <x v="16"/>
    <x v="1"/>
    <s v="BUDGET"/>
    <n v="2539"/>
    <x v="3"/>
    <x v="7"/>
    <x v="1881"/>
    <x v="1881"/>
    <x v="0"/>
  </r>
  <r>
    <x v="16"/>
    <x v="2"/>
    <s v="BUDGET"/>
    <n v="2539"/>
    <x v="3"/>
    <x v="7"/>
    <x v="1882"/>
    <x v="1882"/>
    <x v="61"/>
  </r>
  <r>
    <x v="16"/>
    <x v="0"/>
    <s v="BUDGET"/>
    <n v="2539"/>
    <x v="4"/>
    <x v="0"/>
    <x v="1883"/>
    <x v="1883"/>
    <x v="349"/>
  </r>
  <r>
    <x v="16"/>
    <x v="1"/>
    <s v="BUDGET"/>
    <n v="2539"/>
    <x v="4"/>
    <x v="0"/>
    <x v="1884"/>
    <x v="1884"/>
    <x v="481"/>
  </r>
  <r>
    <x v="16"/>
    <x v="2"/>
    <s v="BUDGET"/>
    <n v="2539"/>
    <x v="4"/>
    <x v="0"/>
    <x v="1885"/>
    <x v="1885"/>
    <x v="69"/>
  </r>
  <r>
    <x v="16"/>
    <x v="0"/>
    <s v="BUDGET"/>
    <n v="2539"/>
    <x v="4"/>
    <x v="1"/>
    <x v="1886"/>
    <x v="1886"/>
    <x v="555"/>
  </r>
  <r>
    <x v="16"/>
    <x v="1"/>
    <s v="BUDGET"/>
    <n v="2539"/>
    <x v="4"/>
    <x v="1"/>
    <x v="1887"/>
    <x v="1887"/>
    <x v="602"/>
  </r>
  <r>
    <x v="16"/>
    <x v="2"/>
    <s v="BUDGET"/>
    <n v="2539"/>
    <x v="4"/>
    <x v="1"/>
    <x v="1888"/>
    <x v="1888"/>
    <x v="89"/>
  </r>
  <r>
    <x v="16"/>
    <x v="0"/>
    <s v="BUDGET"/>
    <n v="2539"/>
    <x v="4"/>
    <x v="2"/>
    <x v="1889"/>
    <x v="1889"/>
    <x v="251"/>
  </r>
  <r>
    <x v="16"/>
    <x v="1"/>
    <s v="BUDGET"/>
    <n v="2539"/>
    <x v="4"/>
    <x v="2"/>
    <x v="1890"/>
    <x v="1890"/>
    <x v="603"/>
  </r>
  <r>
    <x v="16"/>
    <x v="2"/>
    <s v="BUDGET"/>
    <n v="2539"/>
    <x v="4"/>
    <x v="2"/>
    <x v="1891"/>
    <x v="1891"/>
    <x v="101"/>
  </r>
  <r>
    <x v="16"/>
    <x v="0"/>
    <s v="BUDGET"/>
    <n v="2539"/>
    <x v="4"/>
    <x v="3"/>
    <x v="1892"/>
    <x v="1892"/>
    <x v="604"/>
  </r>
  <r>
    <x v="16"/>
    <x v="1"/>
    <s v="BUDGET"/>
    <n v="2539"/>
    <x v="4"/>
    <x v="3"/>
    <x v="1893"/>
    <x v="1893"/>
    <x v="605"/>
  </r>
  <r>
    <x v="16"/>
    <x v="2"/>
    <s v="BUDGET"/>
    <n v="2539"/>
    <x v="4"/>
    <x v="3"/>
    <x v="1894"/>
    <x v="1894"/>
    <x v="82"/>
  </r>
  <r>
    <x v="16"/>
    <x v="0"/>
    <s v="BUDGET"/>
    <n v="2539"/>
    <x v="4"/>
    <x v="4"/>
    <x v="1895"/>
    <x v="1895"/>
    <x v="475"/>
  </r>
  <r>
    <x v="16"/>
    <x v="1"/>
    <s v="BUDGET"/>
    <n v="2539"/>
    <x v="4"/>
    <x v="4"/>
    <x v="1896"/>
    <x v="1896"/>
    <x v="606"/>
  </r>
  <r>
    <x v="16"/>
    <x v="2"/>
    <s v="BUDGET"/>
    <n v="2539"/>
    <x v="4"/>
    <x v="4"/>
    <x v="1897"/>
    <x v="1897"/>
    <x v="358"/>
  </r>
  <r>
    <x v="16"/>
    <x v="0"/>
    <s v="BUDGET"/>
    <n v="2539"/>
    <x v="4"/>
    <x v="5"/>
    <x v="1898"/>
    <x v="1898"/>
    <x v="537"/>
  </r>
  <r>
    <x v="16"/>
    <x v="1"/>
    <s v="BUDGET"/>
    <n v="2539"/>
    <x v="4"/>
    <x v="5"/>
    <x v="1899"/>
    <x v="1899"/>
    <x v="52"/>
  </r>
  <r>
    <x v="16"/>
    <x v="2"/>
    <s v="BUDGET"/>
    <n v="2539"/>
    <x v="4"/>
    <x v="5"/>
    <x v="1900"/>
    <x v="1900"/>
    <x v="89"/>
  </r>
  <r>
    <x v="16"/>
    <x v="0"/>
    <s v="BUDGET"/>
    <n v="2539"/>
    <x v="4"/>
    <x v="6"/>
    <x v="160"/>
    <x v="160"/>
    <x v="50"/>
  </r>
  <r>
    <x v="16"/>
    <x v="1"/>
    <s v="BUDGET"/>
    <n v="2539"/>
    <x v="4"/>
    <x v="6"/>
    <x v="1901"/>
    <x v="1901"/>
    <x v="28"/>
  </r>
  <r>
    <x v="16"/>
    <x v="2"/>
    <s v="BUDGET"/>
    <n v="2539"/>
    <x v="4"/>
    <x v="6"/>
    <x v="67"/>
    <x v="67"/>
    <x v="8"/>
  </r>
  <r>
    <x v="16"/>
    <x v="0"/>
    <s v="BUDGET"/>
    <n v="2539"/>
    <x v="4"/>
    <x v="7"/>
    <x v="1902"/>
    <x v="1902"/>
    <x v="557"/>
  </r>
  <r>
    <x v="16"/>
    <x v="1"/>
    <s v="BUDGET"/>
    <n v="2539"/>
    <x v="4"/>
    <x v="7"/>
    <x v="1903"/>
    <x v="1903"/>
    <x v="16"/>
  </r>
  <r>
    <x v="16"/>
    <x v="2"/>
    <s v="BUDGET"/>
    <n v="2539"/>
    <x v="4"/>
    <x v="7"/>
    <x v="1904"/>
    <x v="1904"/>
    <x v="358"/>
  </r>
  <r>
    <x v="17"/>
    <x v="0"/>
    <s v="BUDGET"/>
    <n v="3304"/>
    <x v="0"/>
    <x v="0"/>
    <x v="1905"/>
    <x v="1905"/>
    <x v="607"/>
  </r>
  <r>
    <x v="17"/>
    <x v="1"/>
    <s v="BUDGET"/>
    <n v="3304"/>
    <x v="0"/>
    <x v="0"/>
    <x v="1906"/>
    <x v="1906"/>
    <x v="608"/>
  </r>
  <r>
    <x v="17"/>
    <x v="2"/>
    <s v="BUDGET"/>
    <n v="3304"/>
    <x v="0"/>
    <x v="0"/>
    <x v="1907"/>
    <x v="1907"/>
    <x v="564"/>
  </r>
  <r>
    <x v="17"/>
    <x v="0"/>
    <s v="BUDGET"/>
    <n v="3304"/>
    <x v="0"/>
    <x v="1"/>
    <x v="1908"/>
    <x v="1908"/>
    <x v="609"/>
  </r>
  <r>
    <x v="17"/>
    <x v="1"/>
    <s v="BUDGET"/>
    <n v="3304"/>
    <x v="0"/>
    <x v="1"/>
    <x v="1909"/>
    <x v="1909"/>
    <x v="241"/>
  </r>
  <r>
    <x v="17"/>
    <x v="2"/>
    <s v="BUDGET"/>
    <n v="3304"/>
    <x v="0"/>
    <x v="1"/>
    <x v="1910"/>
    <x v="1910"/>
    <x v="540"/>
  </r>
  <r>
    <x v="17"/>
    <x v="0"/>
    <s v="BUDGET"/>
    <n v="3304"/>
    <x v="0"/>
    <x v="2"/>
    <x v="1911"/>
    <x v="1911"/>
    <x v="610"/>
  </r>
  <r>
    <x v="17"/>
    <x v="1"/>
    <s v="BUDGET"/>
    <n v="3304"/>
    <x v="0"/>
    <x v="2"/>
    <x v="1912"/>
    <x v="1912"/>
    <x v="226"/>
  </r>
  <r>
    <x v="17"/>
    <x v="2"/>
    <s v="BUDGET"/>
    <n v="3304"/>
    <x v="0"/>
    <x v="2"/>
    <x v="1913"/>
    <x v="1913"/>
    <x v="359"/>
  </r>
  <r>
    <x v="17"/>
    <x v="0"/>
    <s v="BUDGET"/>
    <n v="3304"/>
    <x v="0"/>
    <x v="3"/>
    <x v="1914"/>
    <x v="1914"/>
    <x v="611"/>
  </r>
  <r>
    <x v="17"/>
    <x v="1"/>
    <s v="BUDGET"/>
    <n v="3304"/>
    <x v="0"/>
    <x v="3"/>
    <x v="1915"/>
    <x v="1915"/>
    <x v="389"/>
  </r>
  <r>
    <x v="17"/>
    <x v="2"/>
    <s v="BUDGET"/>
    <n v="3304"/>
    <x v="0"/>
    <x v="3"/>
    <x v="1916"/>
    <x v="1916"/>
    <x v="101"/>
  </r>
  <r>
    <x v="17"/>
    <x v="0"/>
    <s v="BUDGET"/>
    <n v="3304"/>
    <x v="0"/>
    <x v="4"/>
    <x v="1917"/>
    <x v="1917"/>
    <x v="612"/>
  </r>
  <r>
    <x v="17"/>
    <x v="1"/>
    <s v="BUDGET"/>
    <n v="3304"/>
    <x v="0"/>
    <x v="4"/>
    <x v="1918"/>
    <x v="1918"/>
    <x v="613"/>
  </r>
  <r>
    <x v="17"/>
    <x v="2"/>
    <s v="BUDGET"/>
    <n v="3304"/>
    <x v="0"/>
    <x v="4"/>
    <x v="1919"/>
    <x v="1919"/>
    <x v="614"/>
  </r>
  <r>
    <x v="17"/>
    <x v="0"/>
    <s v="BUDGET"/>
    <n v="3304"/>
    <x v="0"/>
    <x v="5"/>
    <x v="1920"/>
    <x v="1920"/>
    <x v="615"/>
  </r>
  <r>
    <x v="17"/>
    <x v="1"/>
    <s v="BUDGET"/>
    <n v="3304"/>
    <x v="0"/>
    <x v="5"/>
    <x v="1921"/>
    <x v="1921"/>
    <x v="234"/>
  </r>
  <r>
    <x v="17"/>
    <x v="2"/>
    <s v="BUDGET"/>
    <n v="3304"/>
    <x v="0"/>
    <x v="5"/>
    <x v="1922"/>
    <x v="1922"/>
    <x v="406"/>
  </r>
  <r>
    <x v="17"/>
    <x v="0"/>
    <s v="BUDGET"/>
    <n v="3304"/>
    <x v="0"/>
    <x v="6"/>
    <x v="1923"/>
    <x v="1923"/>
    <x v="616"/>
  </r>
  <r>
    <x v="17"/>
    <x v="1"/>
    <s v="BUDGET"/>
    <n v="3304"/>
    <x v="0"/>
    <x v="6"/>
    <x v="1118"/>
    <x v="1118"/>
    <x v="0"/>
  </r>
  <r>
    <x v="17"/>
    <x v="2"/>
    <s v="BUDGET"/>
    <n v="3304"/>
    <x v="0"/>
    <x v="6"/>
    <x v="1924"/>
    <x v="1924"/>
    <x v="105"/>
  </r>
  <r>
    <x v="17"/>
    <x v="0"/>
    <s v="BUDGET"/>
    <n v="3304"/>
    <x v="0"/>
    <x v="7"/>
    <x v="1925"/>
    <x v="1925"/>
    <x v="617"/>
  </r>
  <r>
    <x v="17"/>
    <x v="1"/>
    <s v="BUDGET"/>
    <n v="3304"/>
    <x v="0"/>
    <x v="7"/>
    <x v="1926"/>
    <x v="1926"/>
    <x v="147"/>
  </r>
  <r>
    <x v="17"/>
    <x v="2"/>
    <s v="BUDGET"/>
    <n v="3304"/>
    <x v="0"/>
    <x v="7"/>
    <x v="1927"/>
    <x v="1927"/>
    <x v="70"/>
  </r>
  <r>
    <x v="17"/>
    <x v="0"/>
    <s v="BUDGET"/>
    <n v="3304"/>
    <x v="1"/>
    <x v="0"/>
    <x v="1928"/>
    <x v="1928"/>
    <x v="618"/>
  </r>
  <r>
    <x v="17"/>
    <x v="1"/>
    <s v="BUDGET"/>
    <n v="3304"/>
    <x v="1"/>
    <x v="0"/>
    <x v="1929"/>
    <x v="1929"/>
    <x v="619"/>
  </r>
  <r>
    <x v="17"/>
    <x v="2"/>
    <s v="BUDGET"/>
    <n v="3304"/>
    <x v="1"/>
    <x v="0"/>
    <x v="1930"/>
    <x v="1930"/>
    <x v="620"/>
  </r>
  <r>
    <x v="17"/>
    <x v="0"/>
    <s v="BUDGET"/>
    <n v="3304"/>
    <x v="1"/>
    <x v="1"/>
    <x v="1931"/>
    <x v="1931"/>
    <x v="621"/>
  </r>
  <r>
    <x v="17"/>
    <x v="1"/>
    <s v="BUDGET"/>
    <n v="3304"/>
    <x v="1"/>
    <x v="1"/>
    <x v="1932"/>
    <x v="1932"/>
    <x v="622"/>
  </r>
  <r>
    <x v="17"/>
    <x v="2"/>
    <s v="BUDGET"/>
    <n v="3304"/>
    <x v="1"/>
    <x v="1"/>
    <x v="1933"/>
    <x v="1933"/>
    <x v="260"/>
  </r>
  <r>
    <x v="17"/>
    <x v="0"/>
    <s v="BUDGET"/>
    <n v="3304"/>
    <x v="1"/>
    <x v="2"/>
    <x v="1934"/>
    <x v="1934"/>
    <x v="623"/>
  </r>
  <r>
    <x v="17"/>
    <x v="1"/>
    <s v="BUDGET"/>
    <n v="3304"/>
    <x v="1"/>
    <x v="2"/>
    <x v="1935"/>
    <x v="1935"/>
    <x v="624"/>
  </r>
  <r>
    <x v="17"/>
    <x v="2"/>
    <s v="BUDGET"/>
    <n v="3304"/>
    <x v="1"/>
    <x v="2"/>
    <x v="1936"/>
    <x v="1936"/>
    <x v="213"/>
  </r>
  <r>
    <x v="17"/>
    <x v="0"/>
    <s v="BUDGET"/>
    <n v="3304"/>
    <x v="1"/>
    <x v="3"/>
    <x v="1937"/>
    <x v="1937"/>
    <x v="625"/>
  </r>
  <r>
    <x v="17"/>
    <x v="1"/>
    <s v="BUDGET"/>
    <n v="3304"/>
    <x v="1"/>
    <x v="3"/>
    <x v="1938"/>
    <x v="1938"/>
    <x v="626"/>
  </r>
  <r>
    <x v="17"/>
    <x v="2"/>
    <s v="BUDGET"/>
    <n v="3304"/>
    <x v="1"/>
    <x v="3"/>
    <x v="1939"/>
    <x v="1939"/>
    <x v="538"/>
  </r>
  <r>
    <x v="17"/>
    <x v="0"/>
    <s v="BUDGET"/>
    <n v="3304"/>
    <x v="1"/>
    <x v="4"/>
    <x v="1940"/>
    <x v="1940"/>
    <x v="627"/>
  </r>
  <r>
    <x v="17"/>
    <x v="1"/>
    <s v="BUDGET"/>
    <n v="3304"/>
    <x v="1"/>
    <x v="4"/>
    <x v="1941"/>
    <x v="1941"/>
    <x v="628"/>
  </r>
  <r>
    <x v="17"/>
    <x v="2"/>
    <s v="BUDGET"/>
    <n v="3304"/>
    <x v="1"/>
    <x v="4"/>
    <x v="1942"/>
    <x v="1942"/>
    <x v="629"/>
  </r>
  <r>
    <x v="17"/>
    <x v="0"/>
    <s v="BUDGET"/>
    <n v="3304"/>
    <x v="1"/>
    <x v="5"/>
    <x v="1943"/>
    <x v="1943"/>
    <x v="630"/>
  </r>
  <r>
    <x v="17"/>
    <x v="1"/>
    <s v="BUDGET"/>
    <n v="3304"/>
    <x v="1"/>
    <x v="5"/>
    <x v="1944"/>
    <x v="1944"/>
    <x v="103"/>
  </r>
  <r>
    <x v="17"/>
    <x v="2"/>
    <s v="BUDGET"/>
    <n v="3304"/>
    <x v="1"/>
    <x v="5"/>
    <x v="1945"/>
    <x v="1945"/>
    <x v="444"/>
  </r>
  <r>
    <x v="17"/>
    <x v="0"/>
    <s v="BUDGET"/>
    <n v="3304"/>
    <x v="1"/>
    <x v="6"/>
    <x v="1946"/>
    <x v="1946"/>
    <x v="258"/>
  </r>
  <r>
    <x v="17"/>
    <x v="1"/>
    <s v="BUDGET"/>
    <n v="3304"/>
    <x v="1"/>
    <x v="6"/>
    <x v="1006"/>
    <x v="1006"/>
    <x v="0"/>
  </r>
  <r>
    <x v="17"/>
    <x v="2"/>
    <s v="BUDGET"/>
    <n v="3304"/>
    <x v="1"/>
    <x v="6"/>
    <x v="1051"/>
    <x v="1051"/>
    <x v="105"/>
  </r>
  <r>
    <x v="17"/>
    <x v="0"/>
    <s v="BUDGET"/>
    <n v="3304"/>
    <x v="1"/>
    <x v="7"/>
    <x v="1947"/>
    <x v="1947"/>
    <x v="631"/>
  </r>
  <r>
    <x v="17"/>
    <x v="1"/>
    <s v="BUDGET"/>
    <n v="3304"/>
    <x v="1"/>
    <x v="7"/>
    <x v="1948"/>
    <x v="1948"/>
    <x v="125"/>
  </r>
  <r>
    <x v="17"/>
    <x v="2"/>
    <s v="BUDGET"/>
    <n v="3304"/>
    <x v="1"/>
    <x v="7"/>
    <x v="1949"/>
    <x v="1949"/>
    <x v="632"/>
  </r>
  <r>
    <x v="17"/>
    <x v="0"/>
    <s v="BUDGET"/>
    <n v="3304"/>
    <x v="2"/>
    <x v="0"/>
    <x v="1950"/>
    <x v="1950"/>
    <x v="633"/>
  </r>
  <r>
    <x v="17"/>
    <x v="1"/>
    <s v="BUDGET"/>
    <n v="3304"/>
    <x v="2"/>
    <x v="0"/>
    <x v="1951"/>
    <x v="1951"/>
    <x v="634"/>
  </r>
  <r>
    <x v="17"/>
    <x v="2"/>
    <s v="BUDGET"/>
    <n v="3304"/>
    <x v="2"/>
    <x v="0"/>
    <x v="1952"/>
    <x v="1952"/>
    <x v="635"/>
  </r>
  <r>
    <x v="17"/>
    <x v="0"/>
    <s v="BUDGET"/>
    <n v="3304"/>
    <x v="2"/>
    <x v="1"/>
    <x v="1953"/>
    <x v="1953"/>
    <x v="636"/>
  </r>
  <r>
    <x v="17"/>
    <x v="1"/>
    <s v="BUDGET"/>
    <n v="3304"/>
    <x v="2"/>
    <x v="1"/>
    <x v="1954"/>
    <x v="1954"/>
    <x v="637"/>
  </r>
  <r>
    <x v="17"/>
    <x v="2"/>
    <s v="BUDGET"/>
    <n v="3304"/>
    <x v="2"/>
    <x v="1"/>
    <x v="1955"/>
    <x v="1955"/>
    <x v="638"/>
  </r>
  <r>
    <x v="17"/>
    <x v="0"/>
    <s v="BUDGET"/>
    <n v="3304"/>
    <x v="2"/>
    <x v="2"/>
    <x v="1956"/>
    <x v="1956"/>
    <x v="639"/>
  </r>
  <r>
    <x v="17"/>
    <x v="1"/>
    <s v="BUDGET"/>
    <n v="3304"/>
    <x v="2"/>
    <x v="2"/>
    <x v="1957"/>
    <x v="1957"/>
    <x v="640"/>
  </r>
  <r>
    <x v="17"/>
    <x v="2"/>
    <s v="BUDGET"/>
    <n v="3304"/>
    <x v="2"/>
    <x v="2"/>
    <x v="1958"/>
    <x v="1958"/>
    <x v="251"/>
  </r>
  <r>
    <x v="17"/>
    <x v="0"/>
    <s v="BUDGET"/>
    <n v="3304"/>
    <x v="2"/>
    <x v="3"/>
    <x v="1959"/>
    <x v="1959"/>
    <x v="641"/>
  </r>
  <r>
    <x v="17"/>
    <x v="1"/>
    <s v="BUDGET"/>
    <n v="3304"/>
    <x v="2"/>
    <x v="3"/>
    <x v="1960"/>
    <x v="1960"/>
    <x v="642"/>
  </r>
  <r>
    <x v="17"/>
    <x v="2"/>
    <s v="BUDGET"/>
    <n v="3304"/>
    <x v="2"/>
    <x v="3"/>
    <x v="1961"/>
    <x v="1961"/>
    <x v="643"/>
  </r>
  <r>
    <x v="17"/>
    <x v="0"/>
    <s v="BUDGET"/>
    <n v="3304"/>
    <x v="2"/>
    <x v="4"/>
    <x v="575"/>
    <x v="575"/>
    <x v="644"/>
  </r>
  <r>
    <x v="17"/>
    <x v="1"/>
    <s v="BUDGET"/>
    <n v="3304"/>
    <x v="2"/>
    <x v="4"/>
    <x v="1962"/>
    <x v="1962"/>
    <x v="645"/>
  </r>
  <r>
    <x v="17"/>
    <x v="2"/>
    <s v="BUDGET"/>
    <n v="3304"/>
    <x v="2"/>
    <x v="4"/>
    <x v="1963"/>
    <x v="1963"/>
    <x v="154"/>
  </r>
  <r>
    <x v="17"/>
    <x v="0"/>
    <s v="BUDGET"/>
    <n v="3304"/>
    <x v="2"/>
    <x v="5"/>
    <x v="1964"/>
    <x v="1964"/>
    <x v="646"/>
  </r>
  <r>
    <x v="17"/>
    <x v="1"/>
    <s v="BUDGET"/>
    <n v="3304"/>
    <x v="2"/>
    <x v="5"/>
    <x v="1965"/>
    <x v="1965"/>
    <x v="345"/>
  </r>
  <r>
    <x v="17"/>
    <x v="2"/>
    <s v="BUDGET"/>
    <n v="3304"/>
    <x v="2"/>
    <x v="5"/>
    <x v="1966"/>
    <x v="1966"/>
    <x v="175"/>
  </r>
  <r>
    <x v="17"/>
    <x v="0"/>
    <s v="BUDGET"/>
    <n v="3304"/>
    <x v="2"/>
    <x v="6"/>
    <x v="1443"/>
    <x v="1443"/>
    <x v="161"/>
  </r>
  <r>
    <x v="17"/>
    <x v="1"/>
    <s v="BUDGET"/>
    <n v="3304"/>
    <x v="2"/>
    <x v="6"/>
    <x v="733"/>
    <x v="733"/>
    <x v="0"/>
  </r>
  <r>
    <x v="17"/>
    <x v="2"/>
    <s v="BUDGET"/>
    <n v="3304"/>
    <x v="2"/>
    <x v="6"/>
    <x v="1166"/>
    <x v="1166"/>
    <x v="105"/>
  </r>
  <r>
    <x v="17"/>
    <x v="0"/>
    <s v="BUDGET"/>
    <n v="3304"/>
    <x v="2"/>
    <x v="7"/>
    <x v="1967"/>
    <x v="1967"/>
    <x v="647"/>
  </r>
  <r>
    <x v="17"/>
    <x v="1"/>
    <s v="BUDGET"/>
    <n v="3304"/>
    <x v="2"/>
    <x v="7"/>
    <x v="1968"/>
    <x v="1968"/>
    <x v="648"/>
  </r>
  <r>
    <x v="17"/>
    <x v="2"/>
    <s v="BUDGET"/>
    <n v="3304"/>
    <x v="2"/>
    <x v="7"/>
    <x v="1969"/>
    <x v="1969"/>
    <x v="649"/>
  </r>
  <r>
    <x v="17"/>
    <x v="0"/>
    <s v="BUDGET"/>
    <n v="3304"/>
    <x v="3"/>
    <x v="0"/>
    <x v="1970"/>
    <x v="1970"/>
    <x v="650"/>
  </r>
  <r>
    <x v="17"/>
    <x v="1"/>
    <s v="BUDGET"/>
    <n v="3304"/>
    <x v="3"/>
    <x v="0"/>
    <x v="1971"/>
    <x v="1971"/>
    <x v="651"/>
  </r>
  <r>
    <x v="17"/>
    <x v="2"/>
    <s v="BUDGET"/>
    <n v="3304"/>
    <x v="3"/>
    <x v="0"/>
    <x v="1972"/>
    <x v="1972"/>
    <x v="652"/>
  </r>
  <r>
    <x v="17"/>
    <x v="0"/>
    <s v="BUDGET"/>
    <n v="3304"/>
    <x v="3"/>
    <x v="1"/>
    <x v="1973"/>
    <x v="1973"/>
    <x v="653"/>
  </r>
  <r>
    <x v="17"/>
    <x v="1"/>
    <s v="BUDGET"/>
    <n v="3304"/>
    <x v="3"/>
    <x v="1"/>
    <x v="1974"/>
    <x v="1974"/>
    <x v="654"/>
  </r>
  <r>
    <x v="17"/>
    <x v="2"/>
    <s v="BUDGET"/>
    <n v="3304"/>
    <x v="3"/>
    <x v="1"/>
    <x v="1975"/>
    <x v="1975"/>
    <x v="224"/>
  </r>
  <r>
    <x v="17"/>
    <x v="0"/>
    <s v="BUDGET"/>
    <n v="3304"/>
    <x v="3"/>
    <x v="2"/>
    <x v="1976"/>
    <x v="1976"/>
    <x v="655"/>
  </r>
  <r>
    <x v="17"/>
    <x v="1"/>
    <s v="BUDGET"/>
    <n v="3304"/>
    <x v="3"/>
    <x v="2"/>
    <x v="1977"/>
    <x v="1977"/>
    <x v="656"/>
  </r>
  <r>
    <x v="17"/>
    <x v="2"/>
    <s v="BUDGET"/>
    <n v="3304"/>
    <x v="3"/>
    <x v="2"/>
    <x v="1978"/>
    <x v="1978"/>
    <x v="601"/>
  </r>
  <r>
    <x v="17"/>
    <x v="0"/>
    <s v="BUDGET"/>
    <n v="3304"/>
    <x v="3"/>
    <x v="3"/>
    <x v="1979"/>
    <x v="1979"/>
    <x v="657"/>
  </r>
  <r>
    <x v="17"/>
    <x v="1"/>
    <s v="BUDGET"/>
    <n v="3304"/>
    <x v="3"/>
    <x v="3"/>
    <x v="1980"/>
    <x v="1980"/>
    <x v="658"/>
  </r>
  <r>
    <x v="17"/>
    <x v="2"/>
    <s v="BUDGET"/>
    <n v="3304"/>
    <x v="3"/>
    <x v="3"/>
    <x v="1981"/>
    <x v="1981"/>
    <x v="351"/>
  </r>
  <r>
    <x v="17"/>
    <x v="0"/>
    <s v="BUDGET"/>
    <n v="3304"/>
    <x v="3"/>
    <x v="4"/>
    <x v="575"/>
    <x v="575"/>
    <x v="659"/>
  </r>
  <r>
    <x v="17"/>
    <x v="1"/>
    <s v="BUDGET"/>
    <n v="3304"/>
    <x v="3"/>
    <x v="4"/>
    <x v="1982"/>
    <x v="1982"/>
    <x v="660"/>
  </r>
  <r>
    <x v="17"/>
    <x v="2"/>
    <s v="BUDGET"/>
    <n v="3304"/>
    <x v="3"/>
    <x v="4"/>
    <x v="1983"/>
    <x v="1983"/>
    <x v="661"/>
  </r>
  <r>
    <x v="17"/>
    <x v="0"/>
    <s v="BUDGET"/>
    <n v="3304"/>
    <x v="3"/>
    <x v="5"/>
    <x v="1984"/>
    <x v="1984"/>
    <x v="662"/>
  </r>
  <r>
    <x v="17"/>
    <x v="1"/>
    <s v="BUDGET"/>
    <n v="3304"/>
    <x v="3"/>
    <x v="5"/>
    <x v="1985"/>
    <x v="1985"/>
    <x v="663"/>
  </r>
  <r>
    <x v="17"/>
    <x v="2"/>
    <s v="BUDGET"/>
    <n v="3304"/>
    <x v="3"/>
    <x v="5"/>
    <x v="1986"/>
    <x v="1986"/>
    <x v="493"/>
  </r>
  <r>
    <x v="17"/>
    <x v="0"/>
    <s v="BUDGET"/>
    <n v="3304"/>
    <x v="3"/>
    <x v="6"/>
    <x v="647"/>
    <x v="647"/>
    <x v="428"/>
  </r>
  <r>
    <x v="17"/>
    <x v="1"/>
    <s v="BUDGET"/>
    <n v="3304"/>
    <x v="3"/>
    <x v="6"/>
    <x v="1485"/>
    <x v="1485"/>
    <x v="0"/>
  </r>
  <r>
    <x v="17"/>
    <x v="2"/>
    <s v="BUDGET"/>
    <n v="3304"/>
    <x v="3"/>
    <x v="6"/>
    <x v="1987"/>
    <x v="1987"/>
    <x v="105"/>
  </r>
  <r>
    <x v="17"/>
    <x v="0"/>
    <s v="BUDGET"/>
    <n v="3304"/>
    <x v="3"/>
    <x v="7"/>
    <x v="1948"/>
    <x v="1948"/>
    <x v="664"/>
  </r>
  <r>
    <x v="17"/>
    <x v="1"/>
    <s v="BUDGET"/>
    <n v="3304"/>
    <x v="3"/>
    <x v="7"/>
    <x v="1988"/>
    <x v="1988"/>
    <x v="210"/>
  </r>
  <r>
    <x v="17"/>
    <x v="2"/>
    <s v="BUDGET"/>
    <n v="3304"/>
    <x v="3"/>
    <x v="7"/>
    <x v="1989"/>
    <x v="1989"/>
    <x v="665"/>
  </r>
  <r>
    <x v="17"/>
    <x v="0"/>
    <s v="BUDGET"/>
    <n v="3304"/>
    <x v="4"/>
    <x v="0"/>
    <x v="1990"/>
    <x v="1990"/>
    <x v="666"/>
  </r>
  <r>
    <x v="17"/>
    <x v="1"/>
    <s v="BUDGET"/>
    <n v="3304"/>
    <x v="4"/>
    <x v="0"/>
    <x v="1991"/>
    <x v="1991"/>
    <x v="667"/>
  </r>
  <r>
    <x v="17"/>
    <x v="2"/>
    <s v="BUDGET"/>
    <n v="3304"/>
    <x v="4"/>
    <x v="0"/>
    <x v="1992"/>
    <x v="1992"/>
    <x v="652"/>
  </r>
  <r>
    <x v="17"/>
    <x v="0"/>
    <s v="BUDGET"/>
    <n v="3304"/>
    <x v="4"/>
    <x v="1"/>
    <x v="1993"/>
    <x v="1993"/>
    <x v="668"/>
  </r>
  <r>
    <x v="17"/>
    <x v="1"/>
    <s v="BUDGET"/>
    <n v="3304"/>
    <x v="4"/>
    <x v="1"/>
    <x v="1994"/>
    <x v="1994"/>
    <x v="669"/>
  </r>
  <r>
    <x v="17"/>
    <x v="2"/>
    <s v="BUDGET"/>
    <n v="3304"/>
    <x v="4"/>
    <x v="1"/>
    <x v="1995"/>
    <x v="1995"/>
    <x v="508"/>
  </r>
  <r>
    <x v="17"/>
    <x v="0"/>
    <s v="BUDGET"/>
    <n v="3304"/>
    <x v="4"/>
    <x v="2"/>
    <x v="1996"/>
    <x v="1996"/>
    <x v="670"/>
  </r>
  <r>
    <x v="17"/>
    <x v="1"/>
    <s v="BUDGET"/>
    <n v="3304"/>
    <x v="4"/>
    <x v="2"/>
    <x v="1997"/>
    <x v="1997"/>
    <x v="671"/>
  </r>
  <r>
    <x v="17"/>
    <x v="2"/>
    <s v="BUDGET"/>
    <n v="3304"/>
    <x v="4"/>
    <x v="2"/>
    <x v="1998"/>
    <x v="1998"/>
    <x v="672"/>
  </r>
  <r>
    <x v="17"/>
    <x v="0"/>
    <s v="BUDGET"/>
    <n v="3304"/>
    <x v="4"/>
    <x v="3"/>
    <x v="1999"/>
    <x v="1999"/>
    <x v="673"/>
  </r>
  <r>
    <x v="17"/>
    <x v="1"/>
    <s v="BUDGET"/>
    <n v="3304"/>
    <x v="4"/>
    <x v="3"/>
    <x v="2000"/>
    <x v="2000"/>
    <x v="674"/>
  </r>
  <r>
    <x v="17"/>
    <x v="2"/>
    <s v="BUDGET"/>
    <n v="3304"/>
    <x v="4"/>
    <x v="3"/>
    <x v="2001"/>
    <x v="2001"/>
    <x v="675"/>
  </r>
  <r>
    <x v="17"/>
    <x v="0"/>
    <s v="BUDGET"/>
    <n v="3304"/>
    <x v="4"/>
    <x v="4"/>
    <x v="2002"/>
    <x v="2002"/>
    <x v="676"/>
  </r>
  <r>
    <x v="17"/>
    <x v="1"/>
    <s v="BUDGET"/>
    <n v="3304"/>
    <x v="4"/>
    <x v="4"/>
    <x v="2003"/>
    <x v="2003"/>
    <x v="677"/>
  </r>
  <r>
    <x v="17"/>
    <x v="2"/>
    <s v="BUDGET"/>
    <n v="3304"/>
    <x v="4"/>
    <x v="4"/>
    <x v="2004"/>
    <x v="2004"/>
    <x v="678"/>
  </r>
  <r>
    <x v="17"/>
    <x v="0"/>
    <s v="BUDGET"/>
    <n v="3304"/>
    <x v="4"/>
    <x v="5"/>
    <x v="2005"/>
    <x v="2005"/>
    <x v="679"/>
  </r>
  <r>
    <x v="17"/>
    <x v="1"/>
    <s v="BUDGET"/>
    <n v="3304"/>
    <x v="4"/>
    <x v="5"/>
    <x v="2006"/>
    <x v="2006"/>
    <x v="583"/>
  </r>
  <r>
    <x v="17"/>
    <x v="2"/>
    <s v="BUDGET"/>
    <n v="3304"/>
    <x v="4"/>
    <x v="5"/>
    <x v="2007"/>
    <x v="2007"/>
    <x v="680"/>
  </r>
  <r>
    <x v="17"/>
    <x v="0"/>
    <s v="BUDGET"/>
    <n v="3304"/>
    <x v="4"/>
    <x v="6"/>
    <x v="1256"/>
    <x v="1256"/>
    <x v="681"/>
  </r>
  <r>
    <x v="17"/>
    <x v="1"/>
    <s v="BUDGET"/>
    <n v="3304"/>
    <x v="4"/>
    <x v="6"/>
    <x v="2008"/>
    <x v="2008"/>
    <x v="0"/>
  </r>
  <r>
    <x v="17"/>
    <x v="2"/>
    <s v="BUDGET"/>
    <n v="3304"/>
    <x v="4"/>
    <x v="6"/>
    <x v="2009"/>
    <x v="2009"/>
    <x v="105"/>
  </r>
  <r>
    <x v="17"/>
    <x v="0"/>
    <s v="BUDGET"/>
    <n v="3304"/>
    <x v="4"/>
    <x v="7"/>
    <x v="2010"/>
    <x v="2010"/>
    <x v="682"/>
  </r>
  <r>
    <x v="17"/>
    <x v="1"/>
    <s v="BUDGET"/>
    <n v="3304"/>
    <x v="4"/>
    <x v="7"/>
    <x v="2011"/>
    <x v="2011"/>
    <x v="683"/>
  </r>
  <r>
    <x v="17"/>
    <x v="2"/>
    <s v="BUDGET"/>
    <n v="3304"/>
    <x v="4"/>
    <x v="7"/>
    <x v="2012"/>
    <x v="2012"/>
    <x v="684"/>
  </r>
  <r>
    <x v="18"/>
    <x v="0"/>
    <s v="BUDGET"/>
    <n v="3892"/>
    <x v="0"/>
    <x v="0"/>
    <x v="2013"/>
    <x v="2013"/>
    <x v="65"/>
  </r>
  <r>
    <x v="18"/>
    <x v="1"/>
    <s v="BUDGET"/>
    <n v="3892"/>
    <x v="0"/>
    <x v="0"/>
    <x v="2014"/>
    <x v="2014"/>
    <x v="91"/>
  </r>
  <r>
    <x v="18"/>
    <x v="2"/>
    <s v="BUDGET"/>
    <n v="3892"/>
    <x v="0"/>
    <x v="0"/>
    <x v="2015"/>
    <x v="2015"/>
    <x v="40"/>
  </r>
  <r>
    <x v="18"/>
    <x v="0"/>
    <s v="BUDGET"/>
    <n v="3892"/>
    <x v="0"/>
    <x v="1"/>
    <x v="2016"/>
    <x v="2016"/>
    <x v="542"/>
  </r>
  <r>
    <x v="18"/>
    <x v="1"/>
    <s v="BUDGET"/>
    <n v="3892"/>
    <x v="0"/>
    <x v="1"/>
    <x v="2017"/>
    <x v="2017"/>
    <x v="88"/>
  </r>
  <r>
    <x v="18"/>
    <x v="2"/>
    <s v="BUDGET"/>
    <n v="3892"/>
    <x v="0"/>
    <x v="1"/>
    <x v="2018"/>
    <x v="2018"/>
    <x v="33"/>
  </r>
  <r>
    <x v="18"/>
    <x v="0"/>
    <s v="BUDGET"/>
    <n v="3892"/>
    <x v="0"/>
    <x v="2"/>
    <x v="2019"/>
    <x v="2019"/>
    <x v="228"/>
  </r>
  <r>
    <x v="18"/>
    <x v="1"/>
    <s v="BUDGET"/>
    <n v="3892"/>
    <x v="0"/>
    <x v="2"/>
    <x v="2020"/>
    <x v="2020"/>
    <x v="91"/>
  </r>
  <r>
    <x v="18"/>
    <x v="2"/>
    <s v="BUDGET"/>
    <n v="3892"/>
    <x v="0"/>
    <x v="2"/>
    <x v="2021"/>
    <x v="2021"/>
    <x v="93"/>
  </r>
  <r>
    <x v="18"/>
    <x v="0"/>
    <s v="BUDGET"/>
    <n v="3892"/>
    <x v="0"/>
    <x v="3"/>
    <x v="2022"/>
    <x v="2022"/>
    <x v="531"/>
  </r>
  <r>
    <x v="18"/>
    <x v="1"/>
    <s v="BUDGET"/>
    <n v="3892"/>
    <x v="0"/>
    <x v="3"/>
    <x v="2023"/>
    <x v="2023"/>
    <x v="283"/>
  </r>
  <r>
    <x v="18"/>
    <x v="2"/>
    <s v="BUDGET"/>
    <n v="3892"/>
    <x v="0"/>
    <x v="3"/>
    <x v="2024"/>
    <x v="2024"/>
    <x v="352"/>
  </r>
  <r>
    <x v="18"/>
    <x v="0"/>
    <s v="BUDGET"/>
    <n v="3892"/>
    <x v="0"/>
    <x v="4"/>
    <x v="2025"/>
    <x v="2025"/>
    <x v="102"/>
  </r>
  <r>
    <x v="18"/>
    <x v="1"/>
    <s v="BUDGET"/>
    <n v="3892"/>
    <x v="0"/>
    <x v="4"/>
    <x v="2026"/>
    <x v="2026"/>
    <x v="479"/>
  </r>
  <r>
    <x v="18"/>
    <x v="2"/>
    <s v="BUDGET"/>
    <n v="3892"/>
    <x v="0"/>
    <x v="4"/>
    <x v="2027"/>
    <x v="2027"/>
    <x v="91"/>
  </r>
  <r>
    <x v="18"/>
    <x v="0"/>
    <s v="BUDGET"/>
    <n v="3892"/>
    <x v="0"/>
    <x v="5"/>
    <x v="2028"/>
    <x v="2028"/>
    <x v="269"/>
  </r>
  <r>
    <x v="18"/>
    <x v="1"/>
    <s v="BUDGET"/>
    <n v="3892"/>
    <x v="0"/>
    <x v="5"/>
    <x v="2029"/>
    <x v="2029"/>
    <x v="124"/>
  </r>
  <r>
    <x v="18"/>
    <x v="2"/>
    <s v="BUDGET"/>
    <n v="3892"/>
    <x v="0"/>
    <x v="5"/>
    <x v="2030"/>
    <x v="2030"/>
    <x v="147"/>
  </r>
  <r>
    <x v="18"/>
    <x v="0"/>
    <s v="BUDGET"/>
    <n v="3892"/>
    <x v="0"/>
    <x v="6"/>
    <x v="2031"/>
    <x v="2031"/>
    <x v="116"/>
  </r>
  <r>
    <x v="18"/>
    <x v="1"/>
    <s v="BUDGET"/>
    <n v="3892"/>
    <x v="0"/>
    <x v="6"/>
    <x v="2032"/>
    <x v="2032"/>
    <x v="41"/>
  </r>
  <r>
    <x v="18"/>
    <x v="2"/>
    <s v="BUDGET"/>
    <n v="3892"/>
    <x v="0"/>
    <x v="6"/>
    <x v="2033"/>
    <x v="2033"/>
    <x v="41"/>
  </r>
  <r>
    <x v="18"/>
    <x v="0"/>
    <s v="BUDGET"/>
    <n v="3892"/>
    <x v="0"/>
    <x v="7"/>
    <x v="2034"/>
    <x v="2034"/>
    <x v="251"/>
  </r>
  <r>
    <x v="18"/>
    <x v="1"/>
    <s v="BUDGET"/>
    <n v="3892"/>
    <x v="0"/>
    <x v="7"/>
    <x v="2035"/>
    <x v="2035"/>
    <x v="685"/>
  </r>
  <r>
    <x v="18"/>
    <x v="2"/>
    <s v="BUDGET"/>
    <n v="3892"/>
    <x v="0"/>
    <x v="7"/>
    <x v="2036"/>
    <x v="2036"/>
    <x v="440"/>
  </r>
  <r>
    <x v="18"/>
    <x v="0"/>
    <s v="BUDGET"/>
    <n v="3892"/>
    <x v="1"/>
    <x v="0"/>
    <x v="2037"/>
    <x v="2037"/>
    <x v="348"/>
  </r>
  <r>
    <x v="18"/>
    <x v="1"/>
    <s v="BUDGET"/>
    <n v="3892"/>
    <x v="1"/>
    <x v="0"/>
    <x v="2038"/>
    <x v="2038"/>
    <x v="446"/>
  </r>
  <r>
    <x v="18"/>
    <x v="2"/>
    <s v="BUDGET"/>
    <n v="3892"/>
    <x v="1"/>
    <x v="0"/>
    <x v="2039"/>
    <x v="2039"/>
    <x v="127"/>
  </r>
  <r>
    <x v="18"/>
    <x v="0"/>
    <s v="BUDGET"/>
    <n v="3892"/>
    <x v="1"/>
    <x v="1"/>
    <x v="2040"/>
    <x v="2040"/>
    <x v="686"/>
  </r>
  <r>
    <x v="18"/>
    <x v="1"/>
    <s v="BUDGET"/>
    <n v="3892"/>
    <x v="1"/>
    <x v="1"/>
    <x v="2041"/>
    <x v="2041"/>
    <x v="362"/>
  </r>
  <r>
    <x v="18"/>
    <x v="2"/>
    <s v="BUDGET"/>
    <n v="3892"/>
    <x v="1"/>
    <x v="1"/>
    <x v="2042"/>
    <x v="2042"/>
    <x v="319"/>
  </r>
  <r>
    <x v="18"/>
    <x v="0"/>
    <s v="BUDGET"/>
    <n v="3892"/>
    <x v="1"/>
    <x v="2"/>
    <x v="2043"/>
    <x v="2043"/>
    <x v="687"/>
  </r>
  <r>
    <x v="18"/>
    <x v="1"/>
    <s v="BUDGET"/>
    <n v="3892"/>
    <x v="1"/>
    <x v="2"/>
    <x v="2044"/>
    <x v="2044"/>
    <x v="88"/>
  </r>
  <r>
    <x v="18"/>
    <x v="2"/>
    <s v="BUDGET"/>
    <n v="3892"/>
    <x v="1"/>
    <x v="2"/>
    <x v="2045"/>
    <x v="2045"/>
    <x v="149"/>
  </r>
  <r>
    <x v="18"/>
    <x v="0"/>
    <s v="BUDGET"/>
    <n v="3892"/>
    <x v="1"/>
    <x v="3"/>
    <x v="2046"/>
    <x v="2046"/>
    <x v="87"/>
  </r>
  <r>
    <x v="18"/>
    <x v="1"/>
    <s v="BUDGET"/>
    <n v="3892"/>
    <x v="1"/>
    <x v="3"/>
    <x v="2047"/>
    <x v="2047"/>
    <x v="499"/>
  </r>
  <r>
    <x v="18"/>
    <x v="2"/>
    <s v="BUDGET"/>
    <n v="3892"/>
    <x v="1"/>
    <x v="3"/>
    <x v="2048"/>
    <x v="2048"/>
    <x v="103"/>
  </r>
  <r>
    <x v="18"/>
    <x v="0"/>
    <s v="BUDGET"/>
    <n v="3892"/>
    <x v="1"/>
    <x v="4"/>
    <x v="2049"/>
    <x v="2049"/>
    <x v="211"/>
  </r>
  <r>
    <x v="18"/>
    <x v="1"/>
    <s v="BUDGET"/>
    <n v="3892"/>
    <x v="1"/>
    <x v="4"/>
    <x v="2050"/>
    <x v="2050"/>
    <x v="688"/>
  </r>
  <r>
    <x v="18"/>
    <x v="2"/>
    <s v="BUDGET"/>
    <n v="3892"/>
    <x v="1"/>
    <x v="4"/>
    <x v="2051"/>
    <x v="2051"/>
    <x v="92"/>
  </r>
  <r>
    <x v="18"/>
    <x v="0"/>
    <s v="BUDGET"/>
    <n v="3892"/>
    <x v="1"/>
    <x v="5"/>
    <x v="2052"/>
    <x v="2052"/>
    <x v="211"/>
  </r>
  <r>
    <x v="18"/>
    <x v="1"/>
    <s v="BUDGET"/>
    <n v="3892"/>
    <x v="1"/>
    <x v="5"/>
    <x v="2053"/>
    <x v="2053"/>
    <x v="523"/>
  </r>
  <r>
    <x v="18"/>
    <x v="2"/>
    <s v="BUDGET"/>
    <n v="3892"/>
    <x v="1"/>
    <x v="5"/>
    <x v="2054"/>
    <x v="2054"/>
    <x v="515"/>
  </r>
  <r>
    <x v="18"/>
    <x v="0"/>
    <s v="BUDGET"/>
    <n v="3892"/>
    <x v="1"/>
    <x v="6"/>
    <x v="2055"/>
    <x v="2055"/>
    <x v="40"/>
  </r>
  <r>
    <x v="18"/>
    <x v="1"/>
    <s v="BUDGET"/>
    <n v="3892"/>
    <x v="1"/>
    <x v="6"/>
    <x v="2056"/>
    <x v="2056"/>
    <x v="5"/>
  </r>
  <r>
    <x v="18"/>
    <x v="2"/>
    <s v="BUDGET"/>
    <n v="3892"/>
    <x v="1"/>
    <x v="6"/>
    <x v="492"/>
    <x v="492"/>
    <x v="352"/>
  </r>
  <r>
    <x v="18"/>
    <x v="0"/>
    <s v="BUDGET"/>
    <n v="3892"/>
    <x v="1"/>
    <x v="7"/>
    <x v="2057"/>
    <x v="2057"/>
    <x v="481"/>
  </r>
  <r>
    <x v="18"/>
    <x v="1"/>
    <s v="BUDGET"/>
    <n v="3892"/>
    <x v="1"/>
    <x v="7"/>
    <x v="2058"/>
    <x v="2058"/>
    <x v="390"/>
  </r>
  <r>
    <x v="18"/>
    <x v="2"/>
    <s v="BUDGET"/>
    <n v="3892"/>
    <x v="1"/>
    <x v="7"/>
    <x v="2059"/>
    <x v="2059"/>
    <x v="444"/>
  </r>
  <r>
    <x v="18"/>
    <x v="0"/>
    <s v="BUDGET"/>
    <n v="3892"/>
    <x v="2"/>
    <x v="0"/>
    <x v="2060"/>
    <x v="2060"/>
    <x v="377"/>
  </r>
  <r>
    <x v="18"/>
    <x v="1"/>
    <s v="BUDGET"/>
    <n v="3892"/>
    <x v="2"/>
    <x v="0"/>
    <x v="2061"/>
    <x v="2061"/>
    <x v="689"/>
  </r>
  <r>
    <x v="18"/>
    <x v="2"/>
    <s v="BUDGET"/>
    <n v="3892"/>
    <x v="2"/>
    <x v="0"/>
    <x v="2062"/>
    <x v="2062"/>
    <x v="690"/>
  </r>
  <r>
    <x v="18"/>
    <x v="0"/>
    <s v="BUDGET"/>
    <n v="3892"/>
    <x v="2"/>
    <x v="1"/>
    <x v="2063"/>
    <x v="2063"/>
    <x v="355"/>
  </r>
  <r>
    <x v="18"/>
    <x v="1"/>
    <s v="BUDGET"/>
    <n v="3892"/>
    <x v="2"/>
    <x v="1"/>
    <x v="2064"/>
    <x v="2064"/>
    <x v="691"/>
  </r>
  <r>
    <x v="18"/>
    <x v="2"/>
    <s v="BUDGET"/>
    <n v="3892"/>
    <x v="2"/>
    <x v="1"/>
    <x v="2065"/>
    <x v="2065"/>
    <x v="104"/>
  </r>
  <r>
    <x v="18"/>
    <x v="0"/>
    <s v="BUDGET"/>
    <n v="3892"/>
    <x v="2"/>
    <x v="2"/>
    <x v="2066"/>
    <x v="2066"/>
    <x v="566"/>
  </r>
  <r>
    <x v="18"/>
    <x v="1"/>
    <s v="BUDGET"/>
    <n v="3892"/>
    <x v="2"/>
    <x v="2"/>
    <x v="2067"/>
    <x v="2067"/>
    <x v="417"/>
  </r>
  <r>
    <x v="18"/>
    <x v="2"/>
    <s v="BUDGET"/>
    <n v="3892"/>
    <x v="2"/>
    <x v="2"/>
    <x v="2068"/>
    <x v="2068"/>
    <x v="221"/>
  </r>
  <r>
    <x v="18"/>
    <x v="0"/>
    <s v="BUDGET"/>
    <n v="3892"/>
    <x v="2"/>
    <x v="3"/>
    <x v="2069"/>
    <x v="2069"/>
    <x v="211"/>
  </r>
  <r>
    <x v="18"/>
    <x v="1"/>
    <s v="BUDGET"/>
    <n v="3892"/>
    <x v="2"/>
    <x v="3"/>
    <x v="2070"/>
    <x v="2070"/>
    <x v="533"/>
  </r>
  <r>
    <x v="18"/>
    <x v="2"/>
    <s v="BUDGET"/>
    <n v="3892"/>
    <x v="2"/>
    <x v="3"/>
    <x v="2071"/>
    <x v="2071"/>
    <x v="62"/>
  </r>
  <r>
    <x v="18"/>
    <x v="0"/>
    <s v="BUDGET"/>
    <n v="3892"/>
    <x v="2"/>
    <x v="4"/>
    <x v="2072"/>
    <x v="2072"/>
    <x v="692"/>
  </r>
  <r>
    <x v="18"/>
    <x v="1"/>
    <s v="BUDGET"/>
    <n v="3892"/>
    <x v="2"/>
    <x v="4"/>
    <x v="575"/>
    <x v="575"/>
    <x v="693"/>
  </r>
  <r>
    <x v="18"/>
    <x v="2"/>
    <s v="BUDGET"/>
    <n v="3892"/>
    <x v="2"/>
    <x v="4"/>
    <x v="2073"/>
    <x v="2073"/>
    <x v="442"/>
  </r>
  <r>
    <x v="18"/>
    <x v="0"/>
    <s v="BUDGET"/>
    <n v="3892"/>
    <x v="2"/>
    <x v="5"/>
    <x v="2074"/>
    <x v="2074"/>
    <x v="371"/>
  </r>
  <r>
    <x v="18"/>
    <x v="1"/>
    <s v="BUDGET"/>
    <n v="3892"/>
    <x v="2"/>
    <x v="5"/>
    <x v="2075"/>
    <x v="2075"/>
    <x v="347"/>
  </r>
  <r>
    <x v="18"/>
    <x v="2"/>
    <s v="BUDGET"/>
    <n v="3892"/>
    <x v="2"/>
    <x v="5"/>
    <x v="2076"/>
    <x v="2076"/>
    <x v="439"/>
  </r>
  <r>
    <x v="18"/>
    <x v="0"/>
    <s v="BUDGET"/>
    <n v="3892"/>
    <x v="2"/>
    <x v="6"/>
    <x v="1812"/>
    <x v="1812"/>
    <x v="37"/>
  </r>
  <r>
    <x v="18"/>
    <x v="1"/>
    <s v="BUDGET"/>
    <n v="3892"/>
    <x v="2"/>
    <x v="6"/>
    <x v="2077"/>
    <x v="2077"/>
    <x v="5"/>
  </r>
  <r>
    <x v="18"/>
    <x v="2"/>
    <s v="BUDGET"/>
    <n v="3892"/>
    <x v="2"/>
    <x v="6"/>
    <x v="942"/>
    <x v="942"/>
    <x v="352"/>
  </r>
  <r>
    <x v="18"/>
    <x v="0"/>
    <s v="BUDGET"/>
    <n v="3892"/>
    <x v="2"/>
    <x v="7"/>
    <x v="2078"/>
    <x v="2078"/>
    <x v="694"/>
  </r>
  <r>
    <x v="18"/>
    <x v="1"/>
    <s v="BUDGET"/>
    <n v="3892"/>
    <x v="2"/>
    <x v="7"/>
    <x v="2079"/>
    <x v="2079"/>
    <x v="432"/>
  </r>
  <r>
    <x v="18"/>
    <x v="2"/>
    <s v="BUDGET"/>
    <n v="3892"/>
    <x v="2"/>
    <x v="7"/>
    <x v="2080"/>
    <x v="2080"/>
    <x v="434"/>
  </r>
  <r>
    <x v="18"/>
    <x v="0"/>
    <s v="BUDGET"/>
    <n v="3892"/>
    <x v="3"/>
    <x v="0"/>
    <x v="2081"/>
    <x v="2081"/>
    <x v="695"/>
  </r>
  <r>
    <x v="18"/>
    <x v="1"/>
    <s v="BUDGET"/>
    <n v="3892"/>
    <x v="3"/>
    <x v="0"/>
    <x v="2082"/>
    <x v="2082"/>
    <x v="215"/>
  </r>
  <r>
    <x v="18"/>
    <x v="2"/>
    <s v="BUDGET"/>
    <n v="3892"/>
    <x v="3"/>
    <x v="0"/>
    <x v="2083"/>
    <x v="2083"/>
    <x v="696"/>
  </r>
  <r>
    <x v="18"/>
    <x v="0"/>
    <s v="BUDGET"/>
    <n v="3892"/>
    <x v="3"/>
    <x v="1"/>
    <x v="2084"/>
    <x v="2084"/>
    <x v="697"/>
  </r>
  <r>
    <x v="18"/>
    <x v="1"/>
    <s v="BUDGET"/>
    <n v="3892"/>
    <x v="3"/>
    <x v="1"/>
    <x v="2085"/>
    <x v="2085"/>
    <x v="698"/>
  </r>
  <r>
    <x v="18"/>
    <x v="2"/>
    <s v="BUDGET"/>
    <n v="3892"/>
    <x v="3"/>
    <x v="1"/>
    <x v="2086"/>
    <x v="2086"/>
    <x v="58"/>
  </r>
  <r>
    <x v="18"/>
    <x v="0"/>
    <s v="BUDGET"/>
    <n v="3892"/>
    <x v="3"/>
    <x v="2"/>
    <x v="2087"/>
    <x v="2087"/>
    <x v="506"/>
  </r>
  <r>
    <x v="18"/>
    <x v="1"/>
    <s v="BUDGET"/>
    <n v="3892"/>
    <x v="3"/>
    <x v="2"/>
    <x v="2088"/>
    <x v="2088"/>
    <x v="503"/>
  </r>
  <r>
    <x v="18"/>
    <x v="2"/>
    <s v="BUDGET"/>
    <n v="3892"/>
    <x v="3"/>
    <x v="2"/>
    <x v="2089"/>
    <x v="2089"/>
    <x v="385"/>
  </r>
  <r>
    <x v="18"/>
    <x v="0"/>
    <s v="BUDGET"/>
    <n v="3892"/>
    <x v="3"/>
    <x v="3"/>
    <x v="2090"/>
    <x v="2090"/>
    <x v="699"/>
  </r>
  <r>
    <x v="18"/>
    <x v="1"/>
    <s v="BUDGET"/>
    <n v="3892"/>
    <x v="3"/>
    <x v="3"/>
    <x v="2091"/>
    <x v="2091"/>
    <x v="700"/>
  </r>
  <r>
    <x v="18"/>
    <x v="2"/>
    <s v="BUDGET"/>
    <n v="3892"/>
    <x v="3"/>
    <x v="3"/>
    <x v="2092"/>
    <x v="2092"/>
    <x v="544"/>
  </r>
  <r>
    <x v="18"/>
    <x v="0"/>
    <s v="BUDGET"/>
    <n v="3892"/>
    <x v="3"/>
    <x v="4"/>
    <x v="2093"/>
    <x v="2093"/>
    <x v="701"/>
  </r>
  <r>
    <x v="18"/>
    <x v="1"/>
    <s v="BUDGET"/>
    <n v="3892"/>
    <x v="3"/>
    <x v="4"/>
    <x v="575"/>
    <x v="575"/>
    <x v="645"/>
  </r>
  <r>
    <x v="18"/>
    <x v="2"/>
    <s v="BUDGET"/>
    <n v="3892"/>
    <x v="3"/>
    <x v="4"/>
    <x v="2094"/>
    <x v="2094"/>
    <x v="596"/>
  </r>
  <r>
    <x v="18"/>
    <x v="0"/>
    <s v="BUDGET"/>
    <n v="3892"/>
    <x v="3"/>
    <x v="5"/>
    <x v="2095"/>
    <x v="2095"/>
    <x v="212"/>
  </r>
  <r>
    <x v="18"/>
    <x v="1"/>
    <s v="BUDGET"/>
    <n v="3892"/>
    <x v="3"/>
    <x v="5"/>
    <x v="2096"/>
    <x v="2096"/>
    <x v="687"/>
  </r>
  <r>
    <x v="18"/>
    <x v="2"/>
    <s v="BUDGET"/>
    <n v="3892"/>
    <x v="3"/>
    <x v="5"/>
    <x v="2097"/>
    <x v="2097"/>
    <x v="702"/>
  </r>
  <r>
    <x v="18"/>
    <x v="0"/>
    <s v="BUDGET"/>
    <n v="3892"/>
    <x v="3"/>
    <x v="6"/>
    <x v="2098"/>
    <x v="2098"/>
    <x v="204"/>
  </r>
  <r>
    <x v="18"/>
    <x v="1"/>
    <s v="BUDGET"/>
    <n v="3892"/>
    <x v="3"/>
    <x v="6"/>
    <x v="250"/>
    <x v="250"/>
    <x v="5"/>
  </r>
  <r>
    <x v="18"/>
    <x v="2"/>
    <s v="BUDGET"/>
    <n v="3892"/>
    <x v="3"/>
    <x v="6"/>
    <x v="2099"/>
    <x v="2099"/>
    <x v="352"/>
  </r>
  <r>
    <x v="18"/>
    <x v="0"/>
    <s v="BUDGET"/>
    <n v="3892"/>
    <x v="3"/>
    <x v="7"/>
    <x v="2100"/>
    <x v="2100"/>
    <x v="703"/>
  </r>
  <r>
    <x v="18"/>
    <x v="1"/>
    <s v="BUDGET"/>
    <n v="3892"/>
    <x v="3"/>
    <x v="7"/>
    <x v="2101"/>
    <x v="2101"/>
    <x v="330"/>
  </r>
  <r>
    <x v="18"/>
    <x v="2"/>
    <s v="BUDGET"/>
    <n v="3892"/>
    <x v="3"/>
    <x v="7"/>
    <x v="2102"/>
    <x v="2102"/>
    <x v="704"/>
  </r>
  <r>
    <x v="18"/>
    <x v="0"/>
    <s v="BUDGET"/>
    <n v="3892"/>
    <x v="4"/>
    <x v="0"/>
    <x v="2103"/>
    <x v="2103"/>
    <x v="705"/>
  </r>
  <r>
    <x v="18"/>
    <x v="1"/>
    <s v="BUDGET"/>
    <n v="3892"/>
    <x v="4"/>
    <x v="0"/>
    <x v="2104"/>
    <x v="2104"/>
    <x v="706"/>
  </r>
  <r>
    <x v="18"/>
    <x v="2"/>
    <s v="BUDGET"/>
    <n v="3892"/>
    <x v="4"/>
    <x v="0"/>
    <x v="2105"/>
    <x v="2105"/>
    <x v="566"/>
  </r>
  <r>
    <x v="18"/>
    <x v="0"/>
    <s v="BUDGET"/>
    <n v="3892"/>
    <x v="4"/>
    <x v="1"/>
    <x v="2106"/>
    <x v="2106"/>
    <x v="585"/>
  </r>
  <r>
    <x v="18"/>
    <x v="1"/>
    <s v="BUDGET"/>
    <n v="3892"/>
    <x v="4"/>
    <x v="1"/>
    <x v="2107"/>
    <x v="2107"/>
    <x v="707"/>
  </r>
  <r>
    <x v="18"/>
    <x v="2"/>
    <s v="BUDGET"/>
    <n v="3892"/>
    <x v="4"/>
    <x v="1"/>
    <x v="2108"/>
    <x v="2108"/>
    <x v="233"/>
  </r>
  <r>
    <x v="18"/>
    <x v="0"/>
    <s v="BUDGET"/>
    <n v="3892"/>
    <x v="4"/>
    <x v="2"/>
    <x v="2109"/>
    <x v="2109"/>
    <x v="434"/>
  </r>
  <r>
    <x v="18"/>
    <x v="1"/>
    <s v="BUDGET"/>
    <n v="3892"/>
    <x v="4"/>
    <x v="2"/>
    <x v="2110"/>
    <x v="2110"/>
    <x v="708"/>
  </r>
  <r>
    <x v="18"/>
    <x v="2"/>
    <s v="BUDGET"/>
    <n v="3892"/>
    <x v="4"/>
    <x v="2"/>
    <x v="2111"/>
    <x v="2111"/>
    <x v="499"/>
  </r>
  <r>
    <x v="18"/>
    <x v="0"/>
    <s v="BUDGET"/>
    <n v="3892"/>
    <x v="4"/>
    <x v="3"/>
    <x v="2112"/>
    <x v="2112"/>
    <x v="709"/>
  </r>
  <r>
    <x v="18"/>
    <x v="1"/>
    <s v="BUDGET"/>
    <n v="3892"/>
    <x v="4"/>
    <x v="3"/>
    <x v="2113"/>
    <x v="2113"/>
    <x v="710"/>
  </r>
  <r>
    <x v="18"/>
    <x v="2"/>
    <s v="BUDGET"/>
    <n v="3892"/>
    <x v="4"/>
    <x v="3"/>
    <x v="2114"/>
    <x v="2114"/>
    <x v="711"/>
  </r>
  <r>
    <x v="18"/>
    <x v="0"/>
    <s v="BUDGET"/>
    <n v="3892"/>
    <x v="4"/>
    <x v="4"/>
    <x v="2115"/>
    <x v="2115"/>
    <x v="229"/>
  </r>
  <r>
    <x v="18"/>
    <x v="1"/>
    <s v="BUDGET"/>
    <n v="3892"/>
    <x v="4"/>
    <x v="4"/>
    <x v="575"/>
    <x v="575"/>
    <x v="712"/>
  </r>
  <r>
    <x v="18"/>
    <x v="2"/>
    <s v="BUDGET"/>
    <n v="3892"/>
    <x v="4"/>
    <x v="4"/>
    <x v="2116"/>
    <x v="2116"/>
    <x v="713"/>
  </r>
  <r>
    <x v="18"/>
    <x v="0"/>
    <s v="BUDGET"/>
    <n v="3892"/>
    <x v="4"/>
    <x v="5"/>
    <x v="2117"/>
    <x v="2117"/>
    <x v="425"/>
  </r>
  <r>
    <x v="18"/>
    <x v="1"/>
    <s v="BUDGET"/>
    <n v="3892"/>
    <x v="4"/>
    <x v="5"/>
    <x v="2118"/>
    <x v="2118"/>
    <x v="395"/>
  </r>
  <r>
    <x v="18"/>
    <x v="2"/>
    <s v="BUDGET"/>
    <n v="3892"/>
    <x v="4"/>
    <x v="5"/>
    <x v="2119"/>
    <x v="2119"/>
    <x v="714"/>
  </r>
  <r>
    <x v="18"/>
    <x v="0"/>
    <s v="BUDGET"/>
    <n v="3892"/>
    <x v="4"/>
    <x v="6"/>
    <x v="2120"/>
    <x v="2120"/>
    <x v="37"/>
  </r>
  <r>
    <x v="18"/>
    <x v="1"/>
    <s v="BUDGET"/>
    <n v="3892"/>
    <x v="4"/>
    <x v="6"/>
    <x v="2031"/>
    <x v="2031"/>
    <x v="5"/>
  </r>
  <r>
    <x v="18"/>
    <x v="2"/>
    <s v="BUDGET"/>
    <n v="3892"/>
    <x v="4"/>
    <x v="6"/>
    <x v="666"/>
    <x v="666"/>
    <x v="352"/>
  </r>
  <r>
    <x v="18"/>
    <x v="0"/>
    <s v="BUDGET"/>
    <n v="3892"/>
    <x v="4"/>
    <x v="7"/>
    <x v="2121"/>
    <x v="2121"/>
    <x v="715"/>
  </r>
  <r>
    <x v="18"/>
    <x v="1"/>
    <s v="BUDGET"/>
    <n v="3892"/>
    <x v="4"/>
    <x v="7"/>
    <x v="2122"/>
    <x v="2122"/>
    <x v="716"/>
  </r>
  <r>
    <x v="18"/>
    <x v="2"/>
    <s v="BUDGET"/>
    <n v="3892"/>
    <x v="4"/>
    <x v="7"/>
    <x v="2123"/>
    <x v="2123"/>
    <x v="717"/>
  </r>
  <r>
    <x v="19"/>
    <x v="0"/>
    <s v="BUDGET"/>
    <n v="4767"/>
    <x v="0"/>
    <x v="0"/>
    <x v="2124"/>
    <x v="2124"/>
    <x v="371"/>
  </r>
  <r>
    <x v="19"/>
    <x v="1"/>
    <s v="BUDGET"/>
    <n v="4767"/>
    <x v="0"/>
    <x v="0"/>
    <x v="2125"/>
    <x v="2125"/>
    <x v="413"/>
  </r>
  <r>
    <x v="19"/>
    <x v="2"/>
    <s v="BUDGET"/>
    <n v="4767"/>
    <x v="0"/>
    <x v="0"/>
    <x v="2126"/>
    <x v="2126"/>
    <x v="352"/>
  </r>
  <r>
    <x v="19"/>
    <x v="0"/>
    <s v="BUDGET"/>
    <n v="4767"/>
    <x v="0"/>
    <x v="1"/>
    <x v="2127"/>
    <x v="2127"/>
    <x v="240"/>
  </r>
  <r>
    <x v="19"/>
    <x v="1"/>
    <s v="BUDGET"/>
    <n v="4767"/>
    <x v="0"/>
    <x v="1"/>
    <x v="2128"/>
    <x v="2128"/>
    <x v="231"/>
  </r>
  <r>
    <x v="19"/>
    <x v="2"/>
    <s v="BUDGET"/>
    <n v="4767"/>
    <x v="0"/>
    <x v="1"/>
    <x v="2129"/>
    <x v="2129"/>
    <x v="114"/>
  </r>
  <r>
    <x v="19"/>
    <x v="0"/>
    <s v="BUDGET"/>
    <n v="4767"/>
    <x v="0"/>
    <x v="2"/>
    <x v="2130"/>
    <x v="2130"/>
    <x v="718"/>
  </r>
  <r>
    <x v="19"/>
    <x v="1"/>
    <s v="BUDGET"/>
    <n v="4767"/>
    <x v="0"/>
    <x v="2"/>
    <x v="2131"/>
    <x v="2131"/>
    <x v="82"/>
  </r>
  <r>
    <x v="19"/>
    <x v="2"/>
    <s v="BUDGET"/>
    <n v="4767"/>
    <x v="0"/>
    <x v="2"/>
    <x v="2132"/>
    <x v="2132"/>
    <x v="140"/>
  </r>
  <r>
    <x v="19"/>
    <x v="0"/>
    <s v="BUDGET"/>
    <n v="4767"/>
    <x v="0"/>
    <x v="3"/>
    <x v="2133"/>
    <x v="2133"/>
    <x v="545"/>
  </r>
  <r>
    <x v="19"/>
    <x v="1"/>
    <s v="BUDGET"/>
    <n v="4767"/>
    <x v="0"/>
    <x v="3"/>
    <x v="2134"/>
    <x v="2134"/>
    <x v="178"/>
  </r>
  <r>
    <x v="19"/>
    <x v="2"/>
    <s v="BUDGET"/>
    <n v="4767"/>
    <x v="0"/>
    <x v="3"/>
    <x v="2135"/>
    <x v="2135"/>
    <x v="117"/>
  </r>
  <r>
    <x v="19"/>
    <x v="0"/>
    <s v="BUDGET"/>
    <n v="4767"/>
    <x v="0"/>
    <x v="4"/>
    <x v="2136"/>
    <x v="2136"/>
    <x v="435"/>
  </r>
  <r>
    <x v="19"/>
    <x v="1"/>
    <s v="BUDGET"/>
    <n v="4767"/>
    <x v="0"/>
    <x v="4"/>
    <x v="2137"/>
    <x v="2137"/>
    <x v="719"/>
  </r>
  <r>
    <x v="19"/>
    <x v="2"/>
    <s v="BUDGET"/>
    <n v="4767"/>
    <x v="0"/>
    <x v="4"/>
    <x v="2138"/>
    <x v="2138"/>
    <x v="576"/>
  </r>
  <r>
    <x v="19"/>
    <x v="0"/>
    <s v="BUDGET"/>
    <n v="4767"/>
    <x v="0"/>
    <x v="5"/>
    <x v="2139"/>
    <x v="2139"/>
    <x v="720"/>
  </r>
  <r>
    <x v="19"/>
    <x v="1"/>
    <s v="BUDGET"/>
    <n v="4767"/>
    <x v="0"/>
    <x v="5"/>
    <x v="2140"/>
    <x v="2140"/>
    <x v="196"/>
  </r>
  <r>
    <x v="19"/>
    <x v="2"/>
    <s v="BUDGET"/>
    <n v="4767"/>
    <x v="0"/>
    <x v="5"/>
    <x v="2141"/>
    <x v="2141"/>
    <x v="721"/>
  </r>
  <r>
    <x v="19"/>
    <x v="0"/>
    <s v="BUDGET"/>
    <n v="4767"/>
    <x v="0"/>
    <x v="6"/>
    <x v="1750"/>
    <x v="1750"/>
    <x v="722"/>
  </r>
  <r>
    <x v="19"/>
    <x v="1"/>
    <s v="BUDGET"/>
    <n v="4767"/>
    <x v="0"/>
    <x v="6"/>
    <x v="2142"/>
    <x v="2142"/>
    <x v="496"/>
  </r>
  <r>
    <x v="19"/>
    <x v="2"/>
    <s v="BUDGET"/>
    <n v="4767"/>
    <x v="0"/>
    <x v="6"/>
    <x v="2143"/>
    <x v="2143"/>
    <x v="540"/>
  </r>
  <r>
    <x v="19"/>
    <x v="0"/>
    <s v="BUDGET"/>
    <n v="4767"/>
    <x v="0"/>
    <x v="7"/>
    <x v="2144"/>
    <x v="2144"/>
    <x v="723"/>
  </r>
  <r>
    <x v="19"/>
    <x v="1"/>
    <s v="BUDGET"/>
    <n v="4767"/>
    <x v="0"/>
    <x v="7"/>
    <x v="2145"/>
    <x v="2145"/>
    <x v="489"/>
  </r>
  <r>
    <x v="19"/>
    <x v="2"/>
    <s v="BUDGET"/>
    <n v="4767"/>
    <x v="0"/>
    <x v="7"/>
    <x v="2146"/>
    <x v="2146"/>
    <x v="385"/>
  </r>
  <r>
    <x v="19"/>
    <x v="0"/>
    <s v="BUDGET"/>
    <n v="4767"/>
    <x v="1"/>
    <x v="0"/>
    <x v="2147"/>
    <x v="2147"/>
    <x v="724"/>
  </r>
  <r>
    <x v="19"/>
    <x v="1"/>
    <s v="BUDGET"/>
    <n v="4767"/>
    <x v="1"/>
    <x v="0"/>
    <x v="2148"/>
    <x v="2148"/>
    <x v="357"/>
  </r>
  <r>
    <x v="19"/>
    <x v="2"/>
    <s v="BUDGET"/>
    <n v="4767"/>
    <x v="1"/>
    <x v="0"/>
    <x v="2149"/>
    <x v="2149"/>
    <x v="82"/>
  </r>
  <r>
    <x v="19"/>
    <x v="0"/>
    <s v="BUDGET"/>
    <n v="4767"/>
    <x v="1"/>
    <x v="1"/>
    <x v="2150"/>
    <x v="2150"/>
    <x v="725"/>
  </r>
  <r>
    <x v="19"/>
    <x v="1"/>
    <s v="BUDGET"/>
    <n v="4767"/>
    <x v="1"/>
    <x v="1"/>
    <x v="2151"/>
    <x v="2151"/>
    <x v="499"/>
  </r>
  <r>
    <x v="19"/>
    <x v="2"/>
    <s v="BUDGET"/>
    <n v="4767"/>
    <x v="1"/>
    <x v="1"/>
    <x v="2152"/>
    <x v="2152"/>
    <x v="75"/>
  </r>
  <r>
    <x v="19"/>
    <x v="0"/>
    <s v="BUDGET"/>
    <n v="4767"/>
    <x v="1"/>
    <x v="2"/>
    <x v="2153"/>
    <x v="2153"/>
    <x v="683"/>
  </r>
  <r>
    <x v="19"/>
    <x v="1"/>
    <s v="BUDGET"/>
    <n v="4767"/>
    <x v="1"/>
    <x v="2"/>
    <x v="2154"/>
    <x v="2154"/>
    <x v="136"/>
  </r>
  <r>
    <x v="19"/>
    <x v="2"/>
    <s v="BUDGET"/>
    <n v="4767"/>
    <x v="1"/>
    <x v="2"/>
    <x v="2155"/>
    <x v="2155"/>
    <x v="67"/>
  </r>
  <r>
    <x v="19"/>
    <x v="0"/>
    <s v="BUDGET"/>
    <n v="4767"/>
    <x v="1"/>
    <x v="3"/>
    <x v="2156"/>
    <x v="2156"/>
    <x v="199"/>
  </r>
  <r>
    <x v="19"/>
    <x v="1"/>
    <s v="BUDGET"/>
    <n v="4767"/>
    <x v="1"/>
    <x v="3"/>
    <x v="2157"/>
    <x v="2157"/>
    <x v="219"/>
  </r>
  <r>
    <x v="19"/>
    <x v="2"/>
    <s v="BUDGET"/>
    <n v="4767"/>
    <x v="1"/>
    <x v="3"/>
    <x v="2158"/>
    <x v="2158"/>
    <x v="91"/>
  </r>
  <r>
    <x v="19"/>
    <x v="0"/>
    <s v="BUDGET"/>
    <n v="4767"/>
    <x v="1"/>
    <x v="4"/>
    <x v="2159"/>
    <x v="2159"/>
    <x v="726"/>
  </r>
  <r>
    <x v="19"/>
    <x v="1"/>
    <s v="BUDGET"/>
    <n v="4767"/>
    <x v="1"/>
    <x v="4"/>
    <x v="2160"/>
    <x v="2160"/>
    <x v="727"/>
  </r>
  <r>
    <x v="19"/>
    <x v="2"/>
    <s v="BUDGET"/>
    <n v="4767"/>
    <x v="1"/>
    <x v="4"/>
    <x v="2161"/>
    <x v="2161"/>
    <x v="728"/>
  </r>
  <r>
    <x v="19"/>
    <x v="0"/>
    <s v="BUDGET"/>
    <n v="4767"/>
    <x v="1"/>
    <x v="5"/>
    <x v="2162"/>
    <x v="2162"/>
    <x v="729"/>
  </r>
  <r>
    <x v="19"/>
    <x v="1"/>
    <s v="BUDGET"/>
    <n v="4767"/>
    <x v="1"/>
    <x v="5"/>
    <x v="2163"/>
    <x v="2163"/>
    <x v="224"/>
  </r>
  <r>
    <x v="19"/>
    <x v="2"/>
    <s v="BUDGET"/>
    <n v="4767"/>
    <x v="1"/>
    <x v="5"/>
    <x v="2164"/>
    <x v="2164"/>
    <x v="366"/>
  </r>
  <r>
    <x v="19"/>
    <x v="0"/>
    <s v="BUDGET"/>
    <n v="4767"/>
    <x v="1"/>
    <x v="6"/>
    <x v="802"/>
    <x v="802"/>
    <x v="730"/>
  </r>
  <r>
    <x v="19"/>
    <x v="1"/>
    <s v="BUDGET"/>
    <n v="4767"/>
    <x v="1"/>
    <x v="6"/>
    <x v="2165"/>
    <x v="2165"/>
    <x v="372"/>
  </r>
  <r>
    <x v="19"/>
    <x v="2"/>
    <s v="BUDGET"/>
    <n v="4767"/>
    <x v="1"/>
    <x v="6"/>
    <x v="1707"/>
    <x v="1707"/>
    <x v="233"/>
  </r>
  <r>
    <x v="19"/>
    <x v="0"/>
    <s v="BUDGET"/>
    <n v="4767"/>
    <x v="1"/>
    <x v="7"/>
    <x v="2166"/>
    <x v="2166"/>
    <x v="731"/>
  </r>
  <r>
    <x v="19"/>
    <x v="1"/>
    <s v="BUDGET"/>
    <n v="4767"/>
    <x v="1"/>
    <x v="7"/>
    <x v="2167"/>
    <x v="2167"/>
    <x v="681"/>
  </r>
  <r>
    <x v="19"/>
    <x v="2"/>
    <s v="BUDGET"/>
    <n v="4767"/>
    <x v="1"/>
    <x v="7"/>
    <x v="2168"/>
    <x v="2168"/>
    <x v="511"/>
  </r>
  <r>
    <x v="19"/>
    <x v="0"/>
    <s v="BUDGET"/>
    <n v="4767"/>
    <x v="2"/>
    <x v="0"/>
    <x v="2169"/>
    <x v="2169"/>
    <x v="732"/>
  </r>
  <r>
    <x v="19"/>
    <x v="1"/>
    <s v="BUDGET"/>
    <n v="4767"/>
    <x v="2"/>
    <x v="0"/>
    <x v="2170"/>
    <x v="2170"/>
    <x v="733"/>
  </r>
  <r>
    <x v="19"/>
    <x v="2"/>
    <s v="BUDGET"/>
    <n v="4767"/>
    <x v="2"/>
    <x v="0"/>
    <x v="2171"/>
    <x v="2171"/>
    <x v="571"/>
  </r>
  <r>
    <x v="19"/>
    <x v="0"/>
    <s v="BUDGET"/>
    <n v="4767"/>
    <x v="2"/>
    <x v="1"/>
    <x v="2172"/>
    <x v="2172"/>
    <x v="333"/>
  </r>
  <r>
    <x v="19"/>
    <x v="1"/>
    <s v="BUDGET"/>
    <n v="4767"/>
    <x v="2"/>
    <x v="1"/>
    <x v="2173"/>
    <x v="2173"/>
    <x v="734"/>
  </r>
  <r>
    <x v="19"/>
    <x v="2"/>
    <s v="BUDGET"/>
    <n v="4767"/>
    <x v="2"/>
    <x v="1"/>
    <x v="2174"/>
    <x v="2174"/>
    <x v="497"/>
  </r>
  <r>
    <x v="19"/>
    <x v="0"/>
    <s v="BUDGET"/>
    <n v="4767"/>
    <x v="2"/>
    <x v="2"/>
    <x v="2175"/>
    <x v="2175"/>
    <x v="346"/>
  </r>
  <r>
    <x v="19"/>
    <x v="1"/>
    <s v="BUDGET"/>
    <n v="4767"/>
    <x v="2"/>
    <x v="2"/>
    <x v="2176"/>
    <x v="2176"/>
    <x v="370"/>
  </r>
  <r>
    <x v="19"/>
    <x v="2"/>
    <s v="BUDGET"/>
    <n v="4767"/>
    <x v="2"/>
    <x v="2"/>
    <x v="2177"/>
    <x v="2177"/>
    <x v="265"/>
  </r>
  <r>
    <x v="19"/>
    <x v="0"/>
    <s v="BUDGET"/>
    <n v="4767"/>
    <x v="2"/>
    <x v="3"/>
    <x v="2178"/>
    <x v="2178"/>
    <x v="735"/>
  </r>
  <r>
    <x v="19"/>
    <x v="1"/>
    <s v="BUDGET"/>
    <n v="4767"/>
    <x v="2"/>
    <x v="3"/>
    <x v="2179"/>
    <x v="2179"/>
    <x v="736"/>
  </r>
  <r>
    <x v="19"/>
    <x v="2"/>
    <s v="BUDGET"/>
    <n v="4767"/>
    <x v="2"/>
    <x v="3"/>
    <x v="2180"/>
    <x v="2180"/>
    <x v="135"/>
  </r>
  <r>
    <x v="19"/>
    <x v="0"/>
    <s v="BUDGET"/>
    <n v="4767"/>
    <x v="2"/>
    <x v="4"/>
    <x v="2181"/>
    <x v="2181"/>
    <x v="737"/>
  </r>
  <r>
    <x v="19"/>
    <x v="1"/>
    <s v="BUDGET"/>
    <n v="4767"/>
    <x v="2"/>
    <x v="4"/>
    <x v="2182"/>
    <x v="2182"/>
    <x v="738"/>
  </r>
  <r>
    <x v="19"/>
    <x v="2"/>
    <s v="BUDGET"/>
    <n v="4767"/>
    <x v="2"/>
    <x v="4"/>
    <x v="2183"/>
    <x v="2183"/>
    <x v="355"/>
  </r>
  <r>
    <x v="19"/>
    <x v="0"/>
    <s v="BUDGET"/>
    <n v="4767"/>
    <x v="2"/>
    <x v="5"/>
    <x v="2184"/>
    <x v="2184"/>
    <x v="739"/>
  </r>
  <r>
    <x v="19"/>
    <x v="1"/>
    <s v="BUDGET"/>
    <n v="4767"/>
    <x v="2"/>
    <x v="5"/>
    <x v="2185"/>
    <x v="2185"/>
    <x v="740"/>
  </r>
  <r>
    <x v="19"/>
    <x v="2"/>
    <s v="BUDGET"/>
    <n v="4767"/>
    <x v="2"/>
    <x v="5"/>
    <x v="2186"/>
    <x v="2186"/>
    <x v="741"/>
  </r>
  <r>
    <x v="19"/>
    <x v="0"/>
    <s v="BUDGET"/>
    <n v="4767"/>
    <x v="2"/>
    <x v="6"/>
    <x v="2187"/>
    <x v="2187"/>
    <x v="742"/>
  </r>
  <r>
    <x v="19"/>
    <x v="1"/>
    <s v="BUDGET"/>
    <n v="4767"/>
    <x v="2"/>
    <x v="6"/>
    <x v="944"/>
    <x v="944"/>
    <x v="372"/>
  </r>
  <r>
    <x v="19"/>
    <x v="2"/>
    <s v="BUDGET"/>
    <n v="4767"/>
    <x v="2"/>
    <x v="6"/>
    <x v="709"/>
    <x v="709"/>
    <x v="233"/>
  </r>
  <r>
    <x v="19"/>
    <x v="0"/>
    <s v="BUDGET"/>
    <n v="4767"/>
    <x v="2"/>
    <x v="7"/>
    <x v="2188"/>
    <x v="2188"/>
    <x v="743"/>
  </r>
  <r>
    <x v="19"/>
    <x v="1"/>
    <s v="BUDGET"/>
    <n v="4767"/>
    <x v="2"/>
    <x v="7"/>
    <x v="2189"/>
    <x v="2189"/>
    <x v="744"/>
  </r>
  <r>
    <x v="19"/>
    <x v="2"/>
    <s v="BUDGET"/>
    <n v="4767"/>
    <x v="2"/>
    <x v="7"/>
    <x v="2190"/>
    <x v="2190"/>
    <x v="745"/>
  </r>
  <r>
    <x v="19"/>
    <x v="0"/>
    <s v="BUDGET"/>
    <n v="4767"/>
    <x v="3"/>
    <x v="0"/>
    <x v="2191"/>
    <x v="2191"/>
    <x v="471"/>
  </r>
  <r>
    <x v="19"/>
    <x v="1"/>
    <s v="BUDGET"/>
    <n v="4767"/>
    <x v="3"/>
    <x v="0"/>
    <x v="2192"/>
    <x v="2192"/>
    <x v="746"/>
  </r>
  <r>
    <x v="19"/>
    <x v="2"/>
    <s v="BUDGET"/>
    <n v="4767"/>
    <x v="3"/>
    <x v="0"/>
    <x v="2193"/>
    <x v="2193"/>
    <x v="538"/>
  </r>
  <r>
    <x v="19"/>
    <x v="0"/>
    <s v="BUDGET"/>
    <n v="4767"/>
    <x v="3"/>
    <x v="1"/>
    <x v="2194"/>
    <x v="2194"/>
    <x v="601"/>
  </r>
  <r>
    <x v="19"/>
    <x v="1"/>
    <s v="BUDGET"/>
    <n v="4767"/>
    <x v="3"/>
    <x v="1"/>
    <x v="2195"/>
    <x v="2195"/>
    <x v="747"/>
  </r>
  <r>
    <x v="19"/>
    <x v="2"/>
    <s v="BUDGET"/>
    <n v="4767"/>
    <x v="3"/>
    <x v="1"/>
    <x v="2196"/>
    <x v="2196"/>
    <x v="86"/>
  </r>
  <r>
    <x v="19"/>
    <x v="0"/>
    <s v="BUDGET"/>
    <n v="4767"/>
    <x v="3"/>
    <x v="2"/>
    <x v="2197"/>
    <x v="2197"/>
    <x v="748"/>
  </r>
  <r>
    <x v="19"/>
    <x v="1"/>
    <s v="BUDGET"/>
    <n v="4767"/>
    <x v="3"/>
    <x v="2"/>
    <x v="2198"/>
    <x v="2198"/>
    <x v="749"/>
  </r>
  <r>
    <x v="19"/>
    <x v="2"/>
    <s v="BUDGET"/>
    <n v="4767"/>
    <x v="3"/>
    <x v="2"/>
    <x v="2199"/>
    <x v="2199"/>
    <x v="347"/>
  </r>
  <r>
    <x v="19"/>
    <x v="0"/>
    <s v="BUDGET"/>
    <n v="4767"/>
    <x v="3"/>
    <x v="3"/>
    <x v="2200"/>
    <x v="2200"/>
    <x v="750"/>
  </r>
  <r>
    <x v="19"/>
    <x v="1"/>
    <s v="BUDGET"/>
    <n v="4767"/>
    <x v="3"/>
    <x v="3"/>
    <x v="2201"/>
    <x v="2201"/>
    <x v="751"/>
  </r>
  <r>
    <x v="19"/>
    <x v="2"/>
    <s v="BUDGET"/>
    <n v="4767"/>
    <x v="3"/>
    <x v="3"/>
    <x v="2202"/>
    <x v="2202"/>
    <x v="687"/>
  </r>
  <r>
    <x v="19"/>
    <x v="0"/>
    <s v="BUDGET"/>
    <n v="4767"/>
    <x v="3"/>
    <x v="4"/>
    <x v="2203"/>
    <x v="2203"/>
    <x v="752"/>
  </r>
  <r>
    <x v="19"/>
    <x v="1"/>
    <s v="BUDGET"/>
    <n v="4767"/>
    <x v="3"/>
    <x v="4"/>
    <x v="2204"/>
    <x v="2204"/>
    <x v="753"/>
  </r>
  <r>
    <x v="19"/>
    <x v="2"/>
    <s v="BUDGET"/>
    <n v="4767"/>
    <x v="3"/>
    <x v="4"/>
    <x v="2205"/>
    <x v="2205"/>
    <x v="437"/>
  </r>
  <r>
    <x v="19"/>
    <x v="0"/>
    <s v="BUDGET"/>
    <n v="4767"/>
    <x v="3"/>
    <x v="5"/>
    <x v="2206"/>
    <x v="2206"/>
    <x v="754"/>
  </r>
  <r>
    <x v="19"/>
    <x v="1"/>
    <s v="BUDGET"/>
    <n v="4767"/>
    <x v="3"/>
    <x v="5"/>
    <x v="2207"/>
    <x v="2207"/>
    <x v="755"/>
  </r>
  <r>
    <x v="19"/>
    <x v="2"/>
    <s v="BUDGET"/>
    <n v="4767"/>
    <x v="3"/>
    <x v="5"/>
    <x v="2208"/>
    <x v="2208"/>
    <x v="188"/>
  </r>
  <r>
    <x v="19"/>
    <x v="0"/>
    <s v="BUDGET"/>
    <n v="4767"/>
    <x v="3"/>
    <x v="6"/>
    <x v="2209"/>
    <x v="2209"/>
    <x v="756"/>
  </r>
  <r>
    <x v="19"/>
    <x v="1"/>
    <s v="BUDGET"/>
    <n v="4767"/>
    <x v="3"/>
    <x v="6"/>
    <x v="605"/>
    <x v="605"/>
    <x v="372"/>
  </r>
  <r>
    <x v="19"/>
    <x v="2"/>
    <s v="BUDGET"/>
    <n v="4767"/>
    <x v="3"/>
    <x v="6"/>
    <x v="2210"/>
    <x v="2210"/>
    <x v="233"/>
  </r>
  <r>
    <x v="19"/>
    <x v="0"/>
    <s v="BUDGET"/>
    <n v="4767"/>
    <x v="3"/>
    <x v="7"/>
    <x v="2211"/>
    <x v="2211"/>
    <x v="757"/>
  </r>
  <r>
    <x v="19"/>
    <x v="1"/>
    <s v="BUDGET"/>
    <n v="4767"/>
    <x v="3"/>
    <x v="7"/>
    <x v="2212"/>
    <x v="2212"/>
    <x v="634"/>
  </r>
  <r>
    <x v="19"/>
    <x v="2"/>
    <s v="BUDGET"/>
    <n v="4767"/>
    <x v="3"/>
    <x v="7"/>
    <x v="2213"/>
    <x v="2213"/>
    <x v="758"/>
  </r>
  <r>
    <x v="19"/>
    <x v="0"/>
    <s v="BUDGET"/>
    <n v="4767"/>
    <x v="4"/>
    <x v="0"/>
    <x v="2214"/>
    <x v="2214"/>
    <x v="759"/>
  </r>
  <r>
    <x v="19"/>
    <x v="1"/>
    <s v="BUDGET"/>
    <n v="4767"/>
    <x v="4"/>
    <x v="0"/>
    <x v="2215"/>
    <x v="2215"/>
    <x v="760"/>
  </r>
  <r>
    <x v="19"/>
    <x v="2"/>
    <s v="BUDGET"/>
    <n v="4767"/>
    <x v="4"/>
    <x v="0"/>
    <x v="2216"/>
    <x v="2216"/>
    <x v="269"/>
  </r>
  <r>
    <x v="19"/>
    <x v="0"/>
    <s v="BUDGET"/>
    <n v="4767"/>
    <x v="4"/>
    <x v="1"/>
    <x v="2217"/>
    <x v="2217"/>
    <x v="761"/>
  </r>
  <r>
    <x v="19"/>
    <x v="1"/>
    <s v="BUDGET"/>
    <n v="4767"/>
    <x v="4"/>
    <x v="1"/>
    <x v="2218"/>
    <x v="2218"/>
    <x v="762"/>
  </r>
  <r>
    <x v="19"/>
    <x v="2"/>
    <s v="BUDGET"/>
    <n v="4767"/>
    <x v="4"/>
    <x v="1"/>
    <x v="2219"/>
    <x v="2219"/>
    <x v="728"/>
  </r>
  <r>
    <x v="19"/>
    <x v="0"/>
    <s v="BUDGET"/>
    <n v="4767"/>
    <x v="4"/>
    <x v="2"/>
    <x v="2220"/>
    <x v="2220"/>
    <x v="629"/>
  </r>
  <r>
    <x v="19"/>
    <x v="1"/>
    <s v="BUDGET"/>
    <n v="4767"/>
    <x v="4"/>
    <x v="2"/>
    <x v="2221"/>
    <x v="2221"/>
    <x v="763"/>
  </r>
  <r>
    <x v="19"/>
    <x v="2"/>
    <s v="BUDGET"/>
    <n v="4767"/>
    <x v="4"/>
    <x v="2"/>
    <x v="2222"/>
    <x v="2222"/>
    <x v="366"/>
  </r>
  <r>
    <x v="19"/>
    <x v="0"/>
    <s v="BUDGET"/>
    <n v="4767"/>
    <x v="4"/>
    <x v="3"/>
    <x v="2223"/>
    <x v="2223"/>
    <x v="509"/>
  </r>
  <r>
    <x v="19"/>
    <x v="1"/>
    <s v="BUDGET"/>
    <n v="4767"/>
    <x v="4"/>
    <x v="3"/>
    <x v="2224"/>
    <x v="2224"/>
    <x v="764"/>
  </r>
  <r>
    <x v="19"/>
    <x v="2"/>
    <s v="BUDGET"/>
    <n v="4767"/>
    <x v="4"/>
    <x v="3"/>
    <x v="2225"/>
    <x v="2225"/>
    <x v="390"/>
  </r>
  <r>
    <x v="19"/>
    <x v="0"/>
    <s v="BUDGET"/>
    <n v="4767"/>
    <x v="4"/>
    <x v="4"/>
    <x v="2226"/>
    <x v="2226"/>
    <x v="164"/>
  </r>
  <r>
    <x v="19"/>
    <x v="1"/>
    <s v="BUDGET"/>
    <n v="4767"/>
    <x v="4"/>
    <x v="4"/>
    <x v="2227"/>
    <x v="2227"/>
    <x v="765"/>
  </r>
  <r>
    <x v="19"/>
    <x v="2"/>
    <s v="BUDGET"/>
    <n v="4767"/>
    <x v="4"/>
    <x v="4"/>
    <x v="2228"/>
    <x v="2228"/>
    <x v="399"/>
  </r>
  <r>
    <x v="19"/>
    <x v="0"/>
    <s v="BUDGET"/>
    <n v="4767"/>
    <x v="4"/>
    <x v="5"/>
    <x v="2229"/>
    <x v="2229"/>
    <x v="766"/>
  </r>
  <r>
    <x v="19"/>
    <x v="1"/>
    <s v="BUDGET"/>
    <n v="4767"/>
    <x v="4"/>
    <x v="5"/>
    <x v="2230"/>
    <x v="2230"/>
    <x v="767"/>
  </r>
  <r>
    <x v="19"/>
    <x v="2"/>
    <s v="BUDGET"/>
    <n v="4767"/>
    <x v="4"/>
    <x v="5"/>
    <x v="2231"/>
    <x v="2231"/>
    <x v="768"/>
  </r>
  <r>
    <x v="19"/>
    <x v="0"/>
    <s v="BUDGET"/>
    <n v="4767"/>
    <x v="4"/>
    <x v="6"/>
    <x v="2232"/>
    <x v="2232"/>
    <x v="769"/>
  </r>
  <r>
    <x v="19"/>
    <x v="1"/>
    <s v="BUDGET"/>
    <n v="4767"/>
    <x v="4"/>
    <x v="6"/>
    <x v="580"/>
    <x v="580"/>
    <x v="372"/>
  </r>
  <r>
    <x v="19"/>
    <x v="2"/>
    <s v="BUDGET"/>
    <n v="4767"/>
    <x v="4"/>
    <x v="6"/>
    <x v="1279"/>
    <x v="1279"/>
    <x v="233"/>
  </r>
  <r>
    <x v="19"/>
    <x v="0"/>
    <s v="BUDGET"/>
    <n v="4767"/>
    <x v="4"/>
    <x v="7"/>
    <x v="2233"/>
    <x v="2233"/>
    <x v="770"/>
  </r>
  <r>
    <x v="19"/>
    <x v="1"/>
    <s v="BUDGET"/>
    <n v="4767"/>
    <x v="4"/>
    <x v="7"/>
    <x v="2234"/>
    <x v="2234"/>
    <x v="771"/>
  </r>
  <r>
    <x v="19"/>
    <x v="2"/>
    <s v="BUDGET"/>
    <n v="4767"/>
    <x v="4"/>
    <x v="7"/>
    <x v="2235"/>
    <x v="2235"/>
    <x v="772"/>
  </r>
  <r>
    <x v="20"/>
    <x v="0"/>
    <s v="BUDGET"/>
    <n v="6434"/>
    <x v="0"/>
    <x v="0"/>
    <x v="2236"/>
    <x v="2236"/>
    <x v="773"/>
  </r>
  <r>
    <x v="20"/>
    <x v="1"/>
    <s v="BUDGET"/>
    <n v="6434"/>
    <x v="0"/>
    <x v="0"/>
    <x v="2237"/>
    <x v="2237"/>
    <x v="774"/>
  </r>
  <r>
    <x v="20"/>
    <x v="2"/>
    <s v="BUDGET"/>
    <n v="6434"/>
    <x v="0"/>
    <x v="0"/>
    <x v="2238"/>
    <x v="2238"/>
    <x v="775"/>
  </r>
  <r>
    <x v="20"/>
    <x v="0"/>
    <s v="BUDGET"/>
    <n v="6434"/>
    <x v="0"/>
    <x v="1"/>
    <x v="2239"/>
    <x v="2239"/>
    <x v="776"/>
  </r>
  <r>
    <x v="20"/>
    <x v="1"/>
    <s v="BUDGET"/>
    <n v="6434"/>
    <x v="0"/>
    <x v="1"/>
    <x v="2240"/>
    <x v="2240"/>
    <x v="777"/>
  </r>
  <r>
    <x v="20"/>
    <x v="2"/>
    <s v="BUDGET"/>
    <n v="6434"/>
    <x v="0"/>
    <x v="1"/>
    <x v="2241"/>
    <x v="2241"/>
    <x v="717"/>
  </r>
  <r>
    <x v="20"/>
    <x v="0"/>
    <s v="BUDGET"/>
    <n v="6434"/>
    <x v="0"/>
    <x v="2"/>
    <x v="2242"/>
    <x v="2242"/>
    <x v="778"/>
  </r>
  <r>
    <x v="20"/>
    <x v="1"/>
    <s v="BUDGET"/>
    <n v="6434"/>
    <x v="0"/>
    <x v="2"/>
    <x v="2243"/>
    <x v="2243"/>
    <x v="779"/>
  </r>
  <r>
    <x v="20"/>
    <x v="2"/>
    <s v="BUDGET"/>
    <n v="6434"/>
    <x v="0"/>
    <x v="2"/>
    <x v="2244"/>
    <x v="2244"/>
    <x v="780"/>
  </r>
  <r>
    <x v="20"/>
    <x v="0"/>
    <s v="BUDGET"/>
    <n v="6434"/>
    <x v="0"/>
    <x v="3"/>
    <x v="2245"/>
    <x v="2245"/>
    <x v="781"/>
  </r>
  <r>
    <x v="20"/>
    <x v="1"/>
    <s v="BUDGET"/>
    <n v="6434"/>
    <x v="0"/>
    <x v="3"/>
    <x v="2246"/>
    <x v="2246"/>
    <x v="782"/>
  </r>
  <r>
    <x v="20"/>
    <x v="2"/>
    <s v="BUDGET"/>
    <n v="6434"/>
    <x v="0"/>
    <x v="3"/>
    <x v="2247"/>
    <x v="2247"/>
    <x v="681"/>
  </r>
  <r>
    <x v="20"/>
    <x v="0"/>
    <s v="BUDGET"/>
    <n v="6434"/>
    <x v="0"/>
    <x v="4"/>
    <x v="2248"/>
    <x v="2248"/>
    <x v="6"/>
  </r>
  <r>
    <x v="20"/>
    <x v="1"/>
    <s v="BUDGET"/>
    <n v="6434"/>
    <x v="0"/>
    <x v="4"/>
    <x v="2248"/>
    <x v="2248"/>
    <x v="6"/>
  </r>
  <r>
    <x v="20"/>
    <x v="2"/>
    <s v="BUDGET"/>
    <n v="6434"/>
    <x v="0"/>
    <x v="4"/>
    <x v="2249"/>
    <x v="2249"/>
    <x v="258"/>
  </r>
  <r>
    <x v="20"/>
    <x v="0"/>
    <s v="BUDGET"/>
    <n v="6434"/>
    <x v="0"/>
    <x v="5"/>
    <x v="2250"/>
    <x v="2250"/>
    <x v="783"/>
  </r>
  <r>
    <x v="20"/>
    <x v="1"/>
    <s v="BUDGET"/>
    <n v="6434"/>
    <x v="0"/>
    <x v="5"/>
    <x v="2251"/>
    <x v="2251"/>
    <x v="784"/>
  </r>
  <r>
    <x v="20"/>
    <x v="2"/>
    <s v="BUDGET"/>
    <n v="6434"/>
    <x v="0"/>
    <x v="5"/>
    <x v="2252"/>
    <x v="2252"/>
    <x v="785"/>
  </r>
  <r>
    <x v="20"/>
    <x v="0"/>
    <s v="BUDGET"/>
    <n v="6434"/>
    <x v="0"/>
    <x v="6"/>
    <x v="2253"/>
    <x v="2253"/>
    <x v="164"/>
  </r>
  <r>
    <x v="20"/>
    <x v="1"/>
    <s v="BUDGET"/>
    <n v="6434"/>
    <x v="0"/>
    <x v="6"/>
    <x v="2254"/>
    <x v="2254"/>
    <x v="6"/>
  </r>
  <r>
    <x v="20"/>
    <x v="2"/>
    <s v="BUDGET"/>
    <n v="6434"/>
    <x v="0"/>
    <x v="6"/>
    <x v="2255"/>
    <x v="2255"/>
    <x v="2"/>
  </r>
  <r>
    <x v="20"/>
    <x v="0"/>
    <s v="BUDGET"/>
    <n v="6434"/>
    <x v="0"/>
    <x v="7"/>
    <x v="2256"/>
    <x v="2256"/>
    <x v="786"/>
  </r>
  <r>
    <x v="20"/>
    <x v="1"/>
    <s v="BUDGET"/>
    <n v="6434"/>
    <x v="0"/>
    <x v="7"/>
    <x v="2257"/>
    <x v="2257"/>
    <x v="787"/>
  </r>
  <r>
    <x v="20"/>
    <x v="2"/>
    <s v="BUDGET"/>
    <n v="6434"/>
    <x v="0"/>
    <x v="7"/>
    <x v="2258"/>
    <x v="2258"/>
    <x v="788"/>
  </r>
  <r>
    <x v="20"/>
    <x v="0"/>
    <s v="BUDGET"/>
    <n v="6434"/>
    <x v="1"/>
    <x v="0"/>
    <x v="2259"/>
    <x v="2259"/>
    <x v="789"/>
  </r>
  <r>
    <x v="20"/>
    <x v="1"/>
    <s v="BUDGET"/>
    <n v="6434"/>
    <x v="1"/>
    <x v="0"/>
    <x v="2260"/>
    <x v="2260"/>
    <x v="790"/>
  </r>
  <r>
    <x v="20"/>
    <x v="2"/>
    <s v="BUDGET"/>
    <n v="6434"/>
    <x v="1"/>
    <x v="0"/>
    <x v="2261"/>
    <x v="2261"/>
    <x v="791"/>
  </r>
  <r>
    <x v="20"/>
    <x v="0"/>
    <s v="BUDGET"/>
    <n v="6434"/>
    <x v="1"/>
    <x v="1"/>
    <x v="2262"/>
    <x v="2262"/>
    <x v="792"/>
  </r>
  <r>
    <x v="20"/>
    <x v="1"/>
    <s v="BUDGET"/>
    <n v="6434"/>
    <x v="1"/>
    <x v="1"/>
    <x v="2263"/>
    <x v="2263"/>
    <x v="793"/>
  </r>
  <r>
    <x v="20"/>
    <x v="2"/>
    <s v="BUDGET"/>
    <n v="6434"/>
    <x v="1"/>
    <x v="1"/>
    <x v="2264"/>
    <x v="2264"/>
    <x v="557"/>
  </r>
  <r>
    <x v="20"/>
    <x v="0"/>
    <s v="BUDGET"/>
    <n v="6434"/>
    <x v="1"/>
    <x v="2"/>
    <x v="2265"/>
    <x v="2265"/>
    <x v="794"/>
  </r>
  <r>
    <x v="20"/>
    <x v="1"/>
    <s v="BUDGET"/>
    <n v="6434"/>
    <x v="1"/>
    <x v="2"/>
    <x v="2266"/>
    <x v="2266"/>
    <x v="795"/>
  </r>
  <r>
    <x v="20"/>
    <x v="2"/>
    <s v="BUDGET"/>
    <n v="6434"/>
    <x v="1"/>
    <x v="2"/>
    <x v="2267"/>
    <x v="2267"/>
    <x v="796"/>
  </r>
  <r>
    <x v="20"/>
    <x v="0"/>
    <s v="BUDGET"/>
    <n v="6434"/>
    <x v="1"/>
    <x v="3"/>
    <x v="2268"/>
    <x v="2268"/>
    <x v="797"/>
  </r>
  <r>
    <x v="20"/>
    <x v="1"/>
    <s v="BUDGET"/>
    <n v="6434"/>
    <x v="1"/>
    <x v="3"/>
    <x v="2269"/>
    <x v="2269"/>
    <x v="798"/>
  </r>
  <r>
    <x v="20"/>
    <x v="2"/>
    <s v="BUDGET"/>
    <n v="6434"/>
    <x v="1"/>
    <x v="3"/>
    <x v="2270"/>
    <x v="2270"/>
    <x v="799"/>
  </r>
  <r>
    <x v="20"/>
    <x v="0"/>
    <s v="BUDGET"/>
    <n v="6434"/>
    <x v="1"/>
    <x v="4"/>
    <x v="2248"/>
    <x v="2248"/>
    <x v="6"/>
  </r>
  <r>
    <x v="20"/>
    <x v="1"/>
    <s v="BUDGET"/>
    <n v="6434"/>
    <x v="1"/>
    <x v="4"/>
    <x v="2248"/>
    <x v="2248"/>
    <x v="6"/>
  </r>
  <r>
    <x v="20"/>
    <x v="2"/>
    <s v="BUDGET"/>
    <n v="6434"/>
    <x v="1"/>
    <x v="4"/>
    <x v="2271"/>
    <x v="2271"/>
    <x v="800"/>
  </r>
  <r>
    <x v="20"/>
    <x v="0"/>
    <s v="BUDGET"/>
    <n v="6434"/>
    <x v="1"/>
    <x v="5"/>
    <x v="2272"/>
    <x v="2272"/>
    <x v="801"/>
  </r>
  <r>
    <x v="20"/>
    <x v="1"/>
    <s v="BUDGET"/>
    <n v="6434"/>
    <x v="1"/>
    <x v="5"/>
    <x v="2273"/>
    <x v="2273"/>
    <x v="802"/>
  </r>
  <r>
    <x v="20"/>
    <x v="2"/>
    <s v="BUDGET"/>
    <n v="6434"/>
    <x v="1"/>
    <x v="5"/>
    <x v="2274"/>
    <x v="2274"/>
    <x v="803"/>
  </r>
  <r>
    <x v="20"/>
    <x v="0"/>
    <s v="BUDGET"/>
    <n v="6434"/>
    <x v="1"/>
    <x v="6"/>
    <x v="2275"/>
    <x v="2275"/>
    <x v="730"/>
  </r>
  <r>
    <x v="20"/>
    <x v="1"/>
    <s v="BUDGET"/>
    <n v="6434"/>
    <x v="1"/>
    <x v="6"/>
    <x v="2276"/>
    <x v="2276"/>
    <x v="6"/>
  </r>
  <r>
    <x v="20"/>
    <x v="2"/>
    <s v="BUDGET"/>
    <n v="6434"/>
    <x v="1"/>
    <x v="6"/>
    <x v="2277"/>
    <x v="2277"/>
    <x v="2"/>
  </r>
  <r>
    <x v="20"/>
    <x v="0"/>
    <s v="BUDGET"/>
    <n v="6434"/>
    <x v="1"/>
    <x v="7"/>
    <x v="2278"/>
    <x v="2278"/>
    <x v="804"/>
  </r>
  <r>
    <x v="20"/>
    <x v="1"/>
    <s v="BUDGET"/>
    <n v="6434"/>
    <x v="1"/>
    <x v="7"/>
    <x v="2279"/>
    <x v="2279"/>
    <x v="805"/>
  </r>
  <r>
    <x v="20"/>
    <x v="2"/>
    <s v="BUDGET"/>
    <n v="6434"/>
    <x v="1"/>
    <x v="7"/>
    <x v="2280"/>
    <x v="2280"/>
    <x v="806"/>
  </r>
  <r>
    <x v="20"/>
    <x v="0"/>
    <s v="BUDGET"/>
    <n v="6434"/>
    <x v="2"/>
    <x v="0"/>
    <x v="2281"/>
    <x v="2281"/>
    <x v="807"/>
  </r>
  <r>
    <x v="20"/>
    <x v="1"/>
    <s v="BUDGET"/>
    <n v="6434"/>
    <x v="2"/>
    <x v="0"/>
    <x v="2282"/>
    <x v="2282"/>
    <x v="808"/>
  </r>
  <r>
    <x v="20"/>
    <x v="2"/>
    <s v="BUDGET"/>
    <n v="6434"/>
    <x v="2"/>
    <x v="0"/>
    <x v="2283"/>
    <x v="2283"/>
    <x v="809"/>
  </r>
  <r>
    <x v="20"/>
    <x v="0"/>
    <s v="BUDGET"/>
    <n v="6434"/>
    <x v="2"/>
    <x v="1"/>
    <x v="2284"/>
    <x v="2284"/>
    <x v="810"/>
  </r>
  <r>
    <x v="20"/>
    <x v="1"/>
    <s v="BUDGET"/>
    <n v="6434"/>
    <x v="2"/>
    <x v="1"/>
    <x v="2285"/>
    <x v="2285"/>
    <x v="811"/>
  </r>
  <r>
    <x v="20"/>
    <x v="2"/>
    <s v="BUDGET"/>
    <n v="6434"/>
    <x v="2"/>
    <x v="1"/>
    <x v="2286"/>
    <x v="2286"/>
    <x v="812"/>
  </r>
  <r>
    <x v="20"/>
    <x v="0"/>
    <s v="BUDGET"/>
    <n v="6434"/>
    <x v="2"/>
    <x v="2"/>
    <x v="2287"/>
    <x v="2287"/>
    <x v="813"/>
  </r>
  <r>
    <x v="20"/>
    <x v="1"/>
    <s v="BUDGET"/>
    <n v="6434"/>
    <x v="2"/>
    <x v="2"/>
    <x v="2288"/>
    <x v="2288"/>
    <x v="814"/>
  </r>
  <r>
    <x v="20"/>
    <x v="2"/>
    <s v="BUDGET"/>
    <n v="6434"/>
    <x v="2"/>
    <x v="2"/>
    <x v="2289"/>
    <x v="2289"/>
    <x v="815"/>
  </r>
  <r>
    <x v="20"/>
    <x v="0"/>
    <s v="BUDGET"/>
    <n v="6434"/>
    <x v="2"/>
    <x v="3"/>
    <x v="2290"/>
    <x v="2290"/>
    <x v="816"/>
  </r>
  <r>
    <x v="20"/>
    <x v="1"/>
    <s v="BUDGET"/>
    <n v="6434"/>
    <x v="2"/>
    <x v="3"/>
    <x v="2291"/>
    <x v="2291"/>
    <x v="817"/>
  </r>
  <r>
    <x v="20"/>
    <x v="2"/>
    <s v="BUDGET"/>
    <n v="6434"/>
    <x v="2"/>
    <x v="3"/>
    <x v="2292"/>
    <x v="2292"/>
    <x v="818"/>
  </r>
  <r>
    <x v="20"/>
    <x v="0"/>
    <s v="BUDGET"/>
    <n v="6434"/>
    <x v="2"/>
    <x v="4"/>
    <x v="2248"/>
    <x v="2248"/>
    <x v="6"/>
  </r>
  <r>
    <x v="20"/>
    <x v="1"/>
    <s v="BUDGET"/>
    <n v="6434"/>
    <x v="2"/>
    <x v="4"/>
    <x v="2248"/>
    <x v="2248"/>
    <x v="6"/>
  </r>
  <r>
    <x v="20"/>
    <x v="2"/>
    <s v="BUDGET"/>
    <n v="6434"/>
    <x v="2"/>
    <x v="4"/>
    <x v="2293"/>
    <x v="2293"/>
    <x v="819"/>
  </r>
  <r>
    <x v="20"/>
    <x v="0"/>
    <s v="BUDGET"/>
    <n v="6434"/>
    <x v="2"/>
    <x v="5"/>
    <x v="2294"/>
    <x v="2294"/>
    <x v="820"/>
  </r>
  <r>
    <x v="20"/>
    <x v="1"/>
    <s v="BUDGET"/>
    <n v="6434"/>
    <x v="2"/>
    <x v="5"/>
    <x v="2295"/>
    <x v="2295"/>
    <x v="821"/>
  </r>
  <r>
    <x v="20"/>
    <x v="2"/>
    <s v="BUDGET"/>
    <n v="6434"/>
    <x v="2"/>
    <x v="5"/>
    <x v="2296"/>
    <x v="2296"/>
    <x v="822"/>
  </r>
  <r>
    <x v="20"/>
    <x v="0"/>
    <s v="BUDGET"/>
    <n v="6434"/>
    <x v="2"/>
    <x v="6"/>
    <x v="2297"/>
    <x v="2297"/>
    <x v="823"/>
  </r>
  <r>
    <x v="20"/>
    <x v="1"/>
    <s v="BUDGET"/>
    <n v="6434"/>
    <x v="2"/>
    <x v="6"/>
    <x v="2298"/>
    <x v="2298"/>
    <x v="6"/>
  </r>
  <r>
    <x v="20"/>
    <x v="2"/>
    <s v="BUDGET"/>
    <n v="6434"/>
    <x v="2"/>
    <x v="6"/>
    <x v="2299"/>
    <x v="2299"/>
    <x v="2"/>
  </r>
  <r>
    <x v="20"/>
    <x v="0"/>
    <s v="BUDGET"/>
    <n v="6434"/>
    <x v="2"/>
    <x v="7"/>
    <x v="2300"/>
    <x v="2300"/>
    <x v="824"/>
  </r>
  <r>
    <x v="20"/>
    <x v="1"/>
    <s v="BUDGET"/>
    <n v="6434"/>
    <x v="2"/>
    <x v="7"/>
    <x v="2301"/>
    <x v="2301"/>
    <x v="825"/>
  </r>
  <r>
    <x v="20"/>
    <x v="2"/>
    <s v="BUDGET"/>
    <n v="6434"/>
    <x v="2"/>
    <x v="7"/>
    <x v="2302"/>
    <x v="2302"/>
    <x v="826"/>
  </r>
  <r>
    <x v="20"/>
    <x v="0"/>
    <s v="BUDGET"/>
    <n v="6434"/>
    <x v="3"/>
    <x v="0"/>
    <x v="2303"/>
    <x v="2303"/>
    <x v="827"/>
  </r>
  <r>
    <x v="20"/>
    <x v="1"/>
    <s v="BUDGET"/>
    <n v="6434"/>
    <x v="3"/>
    <x v="0"/>
    <x v="2304"/>
    <x v="2304"/>
    <x v="808"/>
  </r>
  <r>
    <x v="20"/>
    <x v="2"/>
    <s v="BUDGET"/>
    <n v="6434"/>
    <x v="3"/>
    <x v="0"/>
    <x v="2305"/>
    <x v="2305"/>
    <x v="809"/>
  </r>
  <r>
    <x v="20"/>
    <x v="0"/>
    <s v="BUDGET"/>
    <n v="6434"/>
    <x v="3"/>
    <x v="1"/>
    <x v="2306"/>
    <x v="2306"/>
    <x v="828"/>
  </r>
  <r>
    <x v="20"/>
    <x v="1"/>
    <s v="BUDGET"/>
    <n v="6434"/>
    <x v="3"/>
    <x v="1"/>
    <x v="2307"/>
    <x v="2307"/>
    <x v="829"/>
  </r>
  <r>
    <x v="20"/>
    <x v="2"/>
    <s v="BUDGET"/>
    <n v="6434"/>
    <x v="3"/>
    <x v="1"/>
    <x v="2308"/>
    <x v="2308"/>
    <x v="830"/>
  </r>
  <r>
    <x v="20"/>
    <x v="0"/>
    <s v="BUDGET"/>
    <n v="6434"/>
    <x v="3"/>
    <x v="2"/>
    <x v="2309"/>
    <x v="2309"/>
    <x v="816"/>
  </r>
  <r>
    <x v="20"/>
    <x v="1"/>
    <s v="BUDGET"/>
    <n v="6434"/>
    <x v="3"/>
    <x v="2"/>
    <x v="2310"/>
    <x v="2310"/>
    <x v="831"/>
  </r>
  <r>
    <x v="20"/>
    <x v="2"/>
    <s v="BUDGET"/>
    <n v="6434"/>
    <x v="3"/>
    <x v="2"/>
    <x v="2311"/>
    <x v="2311"/>
    <x v="832"/>
  </r>
  <r>
    <x v="20"/>
    <x v="0"/>
    <s v="BUDGET"/>
    <n v="6434"/>
    <x v="3"/>
    <x v="3"/>
    <x v="2312"/>
    <x v="2312"/>
    <x v="833"/>
  </r>
  <r>
    <x v="20"/>
    <x v="1"/>
    <s v="BUDGET"/>
    <n v="6434"/>
    <x v="3"/>
    <x v="3"/>
    <x v="2313"/>
    <x v="2313"/>
    <x v="834"/>
  </r>
  <r>
    <x v="20"/>
    <x v="2"/>
    <s v="BUDGET"/>
    <n v="6434"/>
    <x v="3"/>
    <x v="3"/>
    <x v="2314"/>
    <x v="2314"/>
    <x v="835"/>
  </r>
  <r>
    <x v="20"/>
    <x v="0"/>
    <s v="BUDGET"/>
    <n v="6434"/>
    <x v="3"/>
    <x v="4"/>
    <x v="2248"/>
    <x v="2248"/>
    <x v="6"/>
  </r>
  <r>
    <x v="20"/>
    <x v="1"/>
    <s v="BUDGET"/>
    <n v="6434"/>
    <x v="3"/>
    <x v="4"/>
    <x v="2248"/>
    <x v="2248"/>
    <x v="6"/>
  </r>
  <r>
    <x v="20"/>
    <x v="2"/>
    <s v="BUDGET"/>
    <n v="6434"/>
    <x v="3"/>
    <x v="4"/>
    <x v="2315"/>
    <x v="2315"/>
    <x v="836"/>
  </r>
  <r>
    <x v="20"/>
    <x v="0"/>
    <s v="BUDGET"/>
    <n v="6434"/>
    <x v="3"/>
    <x v="5"/>
    <x v="2316"/>
    <x v="2316"/>
    <x v="837"/>
  </r>
  <r>
    <x v="20"/>
    <x v="1"/>
    <s v="BUDGET"/>
    <n v="6434"/>
    <x v="3"/>
    <x v="5"/>
    <x v="2317"/>
    <x v="2317"/>
    <x v="838"/>
  </r>
  <r>
    <x v="20"/>
    <x v="2"/>
    <s v="BUDGET"/>
    <n v="6434"/>
    <x v="3"/>
    <x v="5"/>
    <x v="2318"/>
    <x v="2318"/>
    <x v="839"/>
  </r>
  <r>
    <x v="20"/>
    <x v="0"/>
    <s v="BUDGET"/>
    <n v="6434"/>
    <x v="3"/>
    <x v="6"/>
    <x v="2319"/>
    <x v="2319"/>
    <x v="840"/>
  </r>
  <r>
    <x v="20"/>
    <x v="1"/>
    <s v="BUDGET"/>
    <n v="6434"/>
    <x v="3"/>
    <x v="6"/>
    <x v="2320"/>
    <x v="2320"/>
    <x v="6"/>
  </r>
  <r>
    <x v="20"/>
    <x v="2"/>
    <s v="BUDGET"/>
    <n v="6434"/>
    <x v="3"/>
    <x v="6"/>
    <x v="2321"/>
    <x v="2321"/>
    <x v="2"/>
  </r>
  <r>
    <x v="20"/>
    <x v="0"/>
    <s v="BUDGET"/>
    <n v="6434"/>
    <x v="3"/>
    <x v="7"/>
    <x v="2322"/>
    <x v="2322"/>
    <x v="841"/>
  </r>
  <r>
    <x v="20"/>
    <x v="1"/>
    <s v="BUDGET"/>
    <n v="6434"/>
    <x v="3"/>
    <x v="7"/>
    <x v="2323"/>
    <x v="2323"/>
    <x v="842"/>
  </r>
  <r>
    <x v="20"/>
    <x v="2"/>
    <s v="BUDGET"/>
    <n v="6434"/>
    <x v="3"/>
    <x v="7"/>
    <x v="2324"/>
    <x v="2324"/>
    <x v="843"/>
  </r>
  <r>
    <x v="20"/>
    <x v="0"/>
    <s v="BUDGET"/>
    <n v="6434"/>
    <x v="4"/>
    <x v="0"/>
    <x v="2325"/>
    <x v="2325"/>
    <x v="844"/>
  </r>
  <r>
    <x v="20"/>
    <x v="1"/>
    <s v="BUDGET"/>
    <n v="6434"/>
    <x v="4"/>
    <x v="0"/>
    <x v="2326"/>
    <x v="2326"/>
    <x v="808"/>
  </r>
  <r>
    <x v="20"/>
    <x v="2"/>
    <s v="BUDGET"/>
    <n v="6434"/>
    <x v="4"/>
    <x v="0"/>
    <x v="2327"/>
    <x v="2327"/>
    <x v="809"/>
  </r>
  <r>
    <x v="20"/>
    <x v="0"/>
    <s v="BUDGET"/>
    <n v="6434"/>
    <x v="4"/>
    <x v="1"/>
    <x v="2328"/>
    <x v="2328"/>
    <x v="845"/>
  </r>
  <r>
    <x v="20"/>
    <x v="1"/>
    <s v="BUDGET"/>
    <n v="6434"/>
    <x v="4"/>
    <x v="1"/>
    <x v="2329"/>
    <x v="2329"/>
    <x v="846"/>
  </r>
  <r>
    <x v="20"/>
    <x v="2"/>
    <s v="BUDGET"/>
    <n v="6434"/>
    <x v="4"/>
    <x v="1"/>
    <x v="2330"/>
    <x v="2330"/>
    <x v="847"/>
  </r>
  <r>
    <x v="20"/>
    <x v="0"/>
    <s v="BUDGET"/>
    <n v="6434"/>
    <x v="4"/>
    <x v="2"/>
    <x v="2331"/>
    <x v="2331"/>
    <x v="848"/>
  </r>
  <r>
    <x v="20"/>
    <x v="1"/>
    <s v="BUDGET"/>
    <n v="6434"/>
    <x v="4"/>
    <x v="2"/>
    <x v="2332"/>
    <x v="2332"/>
    <x v="849"/>
  </r>
  <r>
    <x v="20"/>
    <x v="2"/>
    <s v="BUDGET"/>
    <n v="6434"/>
    <x v="4"/>
    <x v="2"/>
    <x v="2333"/>
    <x v="2333"/>
    <x v="850"/>
  </r>
  <r>
    <x v="20"/>
    <x v="0"/>
    <s v="BUDGET"/>
    <n v="6434"/>
    <x v="4"/>
    <x v="3"/>
    <x v="2334"/>
    <x v="2334"/>
    <x v="851"/>
  </r>
  <r>
    <x v="20"/>
    <x v="1"/>
    <s v="BUDGET"/>
    <n v="6434"/>
    <x v="4"/>
    <x v="3"/>
    <x v="2335"/>
    <x v="2335"/>
    <x v="852"/>
  </r>
  <r>
    <x v="20"/>
    <x v="2"/>
    <s v="BUDGET"/>
    <n v="6434"/>
    <x v="4"/>
    <x v="3"/>
    <x v="2336"/>
    <x v="2336"/>
    <x v="853"/>
  </r>
  <r>
    <x v="20"/>
    <x v="0"/>
    <s v="BUDGET"/>
    <n v="6434"/>
    <x v="4"/>
    <x v="4"/>
    <x v="2248"/>
    <x v="2248"/>
    <x v="6"/>
  </r>
  <r>
    <x v="20"/>
    <x v="1"/>
    <s v="BUDGET"/>
    <n v="6434"/>
    <x v="4"/>
    <x v="4"/>
    <x v="2248"/>
    <x v="2248"/>
    <x v="6"/>
  </r>
  <r>
    <x v="20"/>
    <x v="2"/>
    <s v="BUDGET"/>
    <n v="6434"/>
    <x v="4"/>
    <x v="4"/>
    <x v="2337"/>
    <x v="2337"/>
    <x v="607"/>
  </r>
  <r>
    <x v="20"/>
    <x v="0"/>
    <s v="BUDGET"/>
    <n v="6434"/>
    <x v="4"/>
    <x v="5"/>
    <x v="2338"/>
    <x v="2338"/>
    <x v="854"/>
  </r>
  <r>
    <x v="20"/>
    <x v="1"/>
    <s v="BUDGET"/>
    <n v="6434"/>
    <x v="4"/>
    <x v="5"/>
    <x v="2339"/>
    <x v="2339"/>
    <x v="855"/>
  </r>
  <r>
    <x v="20"/>
    <x v="2"/>
    <s v="BUDGET"/>
    <n v="6434"/>
    <x v="4"/>
    <x v="5"/>
    <x v="2340"/>
    <x v="2340"/>
    <x v="856"/>
  </r>
  <r>
    <x v="20"/>
    <x v="0"/>
    <s v="BUDGET"/>
    <n v="6434"/>
    <x v="4"/>
    <x v="6"/>
    <x v="2341"/>
    <x v="2341"/>
    <x v="331"/>
  </r>
  <r>
    <x v="20"/>
    <x v="1"/>
    <s v="BUDGET"/>
    <n v="6434"/>
    <x v="4"/>
    <x v="6"/>
    <x v="2342"/>
    <x v="2342"/>
    <x v="6"/>
  </r>
  <r>
    <x v="20"/>
    <x v="2"/>
    <s v="BUDGET"/>
    <n v="6434"/>
    <x v="4"/>
    <x v="6"/>
    <x v="2343"/>
    <x v="2343"/>
    <x v="2"/>
  </r>
  <r>
    <x v="20"/>
    <x v="0"/>
    <s v="BUDGET"/>
    <n v="6434"/>
    <x v="4"/>
    <x v="7"/>
    <x v="2344"/>
    <x v="2344"/>
    <x v="857"/>
  </r>
  <r>
    <x v="20"/>
    <x v="1"/>
    <s v="BUDGET"/>
    <n v="6434"/>
    <x v="4"/>
    <x v="7"/>
    <x v="2345"/>
    <x v="2345"/>
    <x v="858"/>
  </r>
  <r>
    <x v="20"/>
    <x v="2"/>
    <s v="BUDGET"/>
    <n v="6434"/>
    <x v="4"/>
    <x v="7"/>
    <x v="2346"/>
    <x v="2346"/>
    <x v="859"/>
  </r>
  <r>
    <x v="21"/>
    <x v="0"/>
    <s v="BUDGET"/>
    <n v="6794"/>
    <x v="0"/>
    <x v="0"/>
    <x v="2347"/>
    <x v="2347"/>
    <x v="407"/>
  </r>
  <r>
    <x v="21"/>
    <x v="1"/>
    <s v="BUDGET"/>
    <n v="6794"/>
    <x v="0"/>
    <x v="0"/>
    <x v="2348"/>
    <x v="2348"/>
    <x v="118"/>
  </r>
  <r>
    <x v="21"/>
    <x v="2"/>
    <s v="BUDGET"/>
    <n v="6794"/>
    <x v="0"/>
    <x v="0"/>
    <x v="2349"/>
    <x v="2349"/>
    <x v="110"/>
  </r>
  <r>
    <x v="21"/>
    <x v="0"/>
    <s v="BUDGET"/>
    <n v="6794"/>
    <x v="0"/>
    <x v="1"/>
    <x v="2350"/>
    <x v="2350"/>
    <x v="251"/>
  </r>
  <r>
    <x v="21"/>
    <x v="1"/>
    <s v="BUDGET"/>
    <n v="6794"/>
    <x v="0"/>
    <x v="1"/>
    <x v="2351"/>
    <x v="2351"/>
    <x v="397"/>
  </r>
  <r>
    <x v="21"/>
    <x v="2"/>
    <s v="BUDGET"/>
    <n v="6794"/>
    <x v="0"/>
    <x v="1"/>
    <x v="2352"/>
    <x v="2352"/>
    <x v="63"/>
  </r>
  <r>
    <x v="21"/>
    <x v="0"/>
    <s v="BUDGET"/>
    <n v="6794"/>
    <x v="0"/>
    <x v="2"/>
    <x v="2353"/>
    <x v="2353"/>
    <x v="183"/>
  </r>
  <r>
    <x v="21"/>
    <x v="1"/>
    <s v="BUDGET"/>
    <n v="6794"/>
    <x v="0"/>
    <x v="2"/>
    <x v="2354"/>
    <x v="2354"/>
    <x v="170"/>
  </r>
  <r>
    <x v="21"/>
    <x v="2"/>
    <s v="BUDGET"/>
    <n v="6794"/>
    <x v="0"/>
    <x v="2"/>
    <x v="2355"/>
    <x v="2355"/>
    <x v="57"/>
  </r>
  <r>
    <x v="21"/>
    <x v="0"/>
    <s v="BUDGET"/>
    <n v="6794"/>
    <x v="0"/>
    <x v="3"/>
    <x v="2356"/>
    <x v="2356"/>
    <x v="860"/>
  </r>
  <r>
    <x v="21"/>
    <x v="1"/>
    <s v="BUDGET"/>
    <n v="6794"/>
    <x v="0"/>
    <x v="3"/>
    <x v="2357"/>
    <x v="2357"/>
    <x v="406"/>
  </r>
  <r>
    <x v="21"/>
    <x v="2"/>
    <s v="BUDGET"/>
    <n v="6794"/>
    <x v="0"/>
    <x v="3"/>
    <x v="2358"/>
    <x v="2358"/>
    <x v="110"/>
  </r>
  <r>
    <x v="21"/>
    <x v="0"/>
    <s v="BUDGET"/>
    <n v="6794"/>
    <x v="0"/>
    <x v="4"/>
    <x v="2359"/>
    <x v="2359"/>
    <x v="861"/>
  </r>
  <r>
    <x v="21"/>
    <x v="1"/>
    <s v="BUDGET"/>
    <n v="6794"/>
    <x v="0"/>
    <x v="4"/>
    <x v="2360"/>
    <x v="2360"/>
    <x v="691"/>
  </r>
  <r>
    <x v="21"/>
    <x v="2"/>
    <s v="BUDGET"/>
    <n v="6794"/>
    <x v="0"/>
    <x v="4"/>
    <x v="2361"/>
    <x v="2361"/>
    <x v="862"/>
  </r>
  <r>
    <x v="21"/>
    <x v="0"/>
    <s v="BUDGET"/>
    <n v="6794"/>
    <x v="0"/>
    <x v="5"/>
    <x v="2362"/>
    <x v="2362"/>
    <x v="863"/>
  </r>
  <r>
    <x v="21"/>
    <x v="1"/>
    <s v="BUDGET"/>
    <n v="6794"/>
    <x v="0"/>
    <x v="5"/>
    <x v="2363"/>
    <x v="2363"/>
    <x v="122"/>
  </r>
  <r>
    <x v="21"/>
    <x v="2"/>
    <s v="BUDGET"/>
    <n v="6794"/>
    <x v="0"/>
    <x v="5"/>
    <x v="2364"/>
    <x v="2364"/>
    <x v="569"/>
  </r>
  <r>
    <x v="21"/>
    <x v="0"/>
    <s v="BUDGET"/>
    <n v="6794"/>
    <x v="0"/>
    <x v="6"/>
    <x v="2365"/>
    <x v="2365"/>
    <x v="75"/>
  </r>
  <r>
    <x v="21"/>
    <x v="1"/>
    <s v="BUDGET"/>
    <n v="6794"/>
    <x v="0"/>
    <x v="6"/>
    <x v="2366"/>
    <x v="2366"/>
    <x v="36"/>
  </r>
  <r>
    <x v="21"/>
    <x v="2"/>
    <s v="BUDGET"/>
    <n v="6794"/>
    <x v="0"/>
    <x v="6"/>
    <x v="2367"/>
    <x v="2367"/>
    <x v="36"/>
  </r>
  <r>
    <x v="21"/>
    <x v="0"/>
    <s v="BUDGET"/>
    <n v="6794"/>
    <x v="0"/>
    <x v="7"/>
    <x v="2368"/>
    <x v="2368"/>
    <x v="864"/>
  </r>
  <r>
    <x v="21"/>
    <x v="1"/>
    <s v="BUDGET"/>
    <n v="6794"/>
    <x v="0"/>
    <x v="7"/>
    <x v="2369"/>
    <x v="2369"/>
    <x v="67"/>
  </r>
  <r>
    <x v="21"/>
    <x v="2"/>
    <s v="BUDGET"/>
    <n v="6794"/>
    <x v="0"/>
    <x v="7"/>
    <x v="2370"/>
    <x v="2370"/>
    <x v="58"/>
  </r>
  <r>
    <x v="21"/>
    <x v="0"/>
    <s v="BUDGET"/>
    <n v="6794"/>
    <x v="1"/>
    <x v="0"/>
    <x v="2371"/>
    <x v="2371"/>
    <x v="865"/>
  </r>
  <r>
    <x v="21"/>
    <x v="1"/>
    <s v="BUDGET"/>
    <n v="6794"/>
    <x v="1"/>
    <x v="0"/>
    <x v="2372"/>
    <x v="2372"/>
    <x v="866"/>
  </r>
  <r>
    <x v="21"/>
    <x v="2"/>
    <s v="BUDGET"/>
    <n v="6794"/>
    <x v="1"/>
    <x v="0"/>
    <x v="2373"/>
    <x v="2373"/>
    <x v="248"/>
  </r>
  <r>
    <x v="21"/>
    <x v="0"/>
    <s v="BUDGET"/>
    <n v="6794"/>
    <x v="1"/>
    <x v="1"/>
    <x v="2374"/>
    <x v="2374"/>
    <x v="485"/>
  </r>
  <r>
    <x v="21"/>
    <x v="1"/>
    <s v="BUDGET"/>
    <n v="6794"/>
    <x v="1"/>
    <x v="1"/>
    <x v="2375"/>
    <x v="2375"/>
    <x v="867"/>
  </r>
  <r>
    <x v="21"/>
    <x v="2"/>
    <s v="BUDGET"/>
    <n v="6794"/>
    <x v="1"/>
    <x v="1"/>
    <x v="2376"/>
    <x v="2376"/>
    <x v="248"/>
  </r>
  <r>
    <x v="21"/>
    <x v="0"/>
    <s v="BUDGET"/>
    <n v="6794"/>
    <x v="1"/>
    <x v="2"/>
    <x v="2377"/>
    <x v="2377"/>
    <x v="868"/>
  </r>
  <r>
    <x v="21"/>
    <x v="1"/>
    <s v="BUDGET"/>
    <n v="6794"/>
    <x v="1"/>
    <x v="2"/>
    <x v="2378"/>
    <x v="2378"/>
    <x v="423"/>
  </r>
  <r>
    <x v="21"/>
    <x v="2"/>
    <s v="BUDGET"/>
    <n v="6794"/>
    <x v="1"/>
    <x v="2"/>
    <x v="2379"/>
    <x v="2379"/>
    <x v="869"/>
  </r>
  <r>
    <x v="21"/>
    <x v="0"/>
    <s v="BUDGET"/>
    <n v="6794"/>
    <x v="1"/>
    <x v="3"/>
    <x v="2380"/>
    <x v="2380"/>
    <x v="404"/>
  </r>
  <r>
    <x v="21"/>
    <x v="1"/>
    <s v="BUDGET"/>
    <n v="6794"/>
    <x v="1"/>
    <x v="3"/>
    <x v="2381"/>
    <x v="2381"/>
    <x v="252"/>
  </r>
  <r>
    <x v="21"/>
    <x v="2"/>
    <s v="BUDGET"/>
    <n v="6794"/>
    <x v="1"/>
    <x v="3"/>
    <x v="2382"/>
    <x v="2382"/>
    <x v="119"/>
  </r>
  <r>
    <x v="21"/>
    <x v="0"/>
    <s v="BUDGET"/>
    <n v="6794"/>
    <x v="1"/>
    <x v="4"/>
    <x v="2383"/>
    <x v="2383"/>
    <x v="870"/>
  </r>
  <r>
    <x v="21"/>
    <x v="1"/>
    <s v="BUDGET"/>
    <n v="6794"/>
    <x v="1"/>
    <x v="4"/>
    <x v="2384"/>
    <x v="2384"/>
    <x v="871"/>
  </r>
  <r>
    <x v="21"/>
    <x v="2"/>
    <s v="BUDGET"/>
    <n v="6794"/>
    <x v="1"/>
    <x v="4"/>
    <x v="2385"/>
    <x v="2385"/>
    <x v="266"/>
  </r>
  <r>
    <x v="21"/>
    <x v="0"/>
    <s v="BUDGET"/>
    <n v="6794"/>
    <x v="1"/>
    <x v="5"/>
    <x v="2386"/>
    <x v="2386"/>
    <x v="872"/>
  </r>
  <r>
    <x v="21"/>
    <x v="1"/>
    <s v="BUDGET"/>
    <n v="6794"/>
    <x v="1"/>
    <x v="5"/>
    <x v="2387"/>
    <x v="2387"/>
    <x v="365"/>
  </r>
  <r>
    <x v="21"/>
    <x v="2"/>
    <s v="BUDGET"/>
    <n v="6794"/>
    <x v="1"/>
    <x v="5"/>
    <x v="2388"/>
    <x v="2388"/>
    <x v="442"/>
  </r>
  <r>
    <x v="21"/>
    <x v="0"/>
    <s v="BUDGET"/>
    <n v="6794"/>
    <x v="1"/>
    <x v="6"/>
    <x v="2389"/>
    <x v="2389"/>
    <x v="61"/>
  </r>
  <r>
    <x v="21"/>
    <x v="1"/>
    <s v="BUDGET"/>
    <n v="6794"/>
    <x v="1"/>
    <x v="6"/>
    <x v="2390"/>
    <x v="2390"/>
    <x v="36"/>
  </r>
  <r>
    <x v="21"/>
    <x v="2"/>
    <s v="BUDGET"/>
    <n v="6794"/>
    <x v="1"/>
    <x v="6"/>
    <x v="2391"/>
    <x v="2391"/>
    <x v="36"/>
  </r>
  <r>
    <x v="21"/>
    <x v="0"/>
    <s v="BUDGET"/>
    <n v="6794"/>
    <x v="1"/>
    <x v="7"/>
    <x v="2392"/>
    <x v="2392"/>
    <x v="873"/>
  </r>
  <r>
    <x v="21"/>
    <x v="1"/>
    <s v="BUDGET"/>
    <n v="6794"/>
    <x v="1"/>
    <x v="7"/>
    <x v="2393"/>
    <x v="2393"/>
    <x v="238"/>
  </r>
  <r>
    <x v="21"/>
    <x v="2"/>
    <s v="BUDGET"/>
    <n v="6794"/>
    <x v="1"/>
    <x v="7"/>
    <x v="2394"/>
    <x v="2394"/>
    <x v="532"/>
  </r>
  <r>
    <x v="21"/>
    <x v="0"/>
    <s v="BUDGET"/>
    <n v="6794"/>
    <x v="2"/>
    <x v="0"/>
    <x v="2395"/>
    <x v="2395"/>
    <x v="874"/>
  </r>
  <r>
    <x v="21"/>
    <x v="1"/>
    <s v="BUDGET"/>
    <n v="6794"/>
    <x v="2"/>
    <x v="0"/>
    <x v="2396"/>
    <x v="2396"/>
    <x v="875"/>
  </r>
  <r>
    <x v="21"/>
    <x v="2"/>
    <s v="BUDGET"/>
    <n v="6794"/>
    <x v="2"/>
    <x v="0"/>
    <x v="2397"/>
    <x v="2397"/>
    <x v="138"/>
  </r>
  <r>
    <x v="21"/>
    <x v="0"/>
    <s v="BUDGET"/>
    <n v="6794"/>
    <x v="2"/>
    <x v="1"/>
    <x v="2398"/>
    <x v="2398"/>
    <x v="876"/>
  </r>
  <r>
    <x v="21"/>
    <x v="1"/>
    <s v="BUDGET"/>
    <n v="6794"/>
    <x v="2"/>
    <x v="1"/>
    <x v="2399"/>
    <x v="2399"/>
    <x v="877"/>
  </r>
  <r>
    <x v="21"/>
    <x v="2"/>
    <s v="BUDGET"/>
    <n v="6794"/>
    <x v="2"/>
    <x v="1"/>
    <x v="2400"/>
    <x v="2400"/>
    <x v="210"/>
  </r>
  <r>
    <x v="21"/>
    <x v="0"/>
    <s v="BUDGET"/>
    <n v="6794"/>
    <x v="2"/>
    <x v="2"/>
    <x v="2401"/>
    <x v="2401"/>
    <x v="878"/>
  </r>
  <r>
    <x v="21"/>
    <x v="1"/>
    <s v="BUDGET"/>
    <n v="6794"/>
    <x v="2"/>
    <x v="2"/>
    <x v="2402"/>
    <x v="2402"/>
    <x v="537"/>
  </r>
  <r>
    <x v="21"/>
    <x v="2"/>
    <s v="BUDGET"/>
    <n v="6794"/>
    <x v="2"/>
    <x v="2"/>
    <x v="2403"/>
    <x v="2403"/>
    <x v="879"/>
  </r>
  <r>
    <x v="21"/>
    <x v="0"/>
    <s v="BUDGET"/>
    <n v="6794"/>
    <x v="2"/>
    <x v="3"/>
    <x v="2404"/>
    <x v="2404"/>
    <x v="880"/>
  </r>
  <r>
    <x v="21"/>
    <x v="1"/>
    <s v="BUDGET"/>
    <n v="6794"/>
    <x v="2"/>
    <x v="3"/>
    <x v="2405"/>
    <x v="2405"/>
    <x v="396"/>
  </r>
  <r>
    <x v="21"/>
    <x v="2"/>
    <s v="BUDGET"/>
    <n v="6794"/>
    <x v="2"/>
    <x v="3"/>
    <x v="2406"/>
    <x v="2406"/>
    <x v="696"/>
  </r>
  <r>
    <x v="21"/>
    <x v="0"/>
    <s v="BUDGET"/>
    <n v="6794"/>
    <x v="2"/>
    <x v="4"/>
    <x v="2407"/>
    <x v="2407"/>
    <x v="881"/>
  </r>
  <r>
    <x v="21"/>
    <x v="1"/>
    <s v="BUDGET"/>
    <n v="6794"/>
    <x v="2"/>
    <x v="4"/>
    <x v="2408"/>
    <x v="2408"/>
    <x v="882"/>
  </r>
  <r>
    <x v="21"/>
    <x v="2"/>
    <s v="BUDGET"/>
    <n v="6794"/>
    <x v="2"/>
    <x v="4"/>
    <x v="2409"/>
    <x v="2409"/>
    <x v="456"/>
  </r>
  <r>
    <x v="21"/>
    <x v="0"/>
    <s v="BUDGET"/>
    <n v="6794"/>
    <x v="2"/>
    <x v="5"/>
    <x v="2410"/>
    <x v="2410"/>
    <x v="883"/>
  </r>
  <r>
    <x v="21"/>
    <x v="1"/>
    <s v="BUDGET"/>
    <n v="6794"/>
    <x v="2"/>
    <x v="5"/>
    <x v="2411"/>
    <x v="2411"/>
    <x v="92"/>
  </r>
  <r>
    <x v="21"/>
    <x v="2"/>
    <s v="BUDGET"/>
    <n v="6794"/>
    <x v="2"/>
    <x v="5"/>
    <x v="2412"/>
    <x v="2412"/>
    <x v="860"/>
  </r>
  <r>
    <x v="21"/>
    <x v="0"/>
    <s v="BUDGET"/>
    <n v="6794"/>
    <x v="2"/>
    <x v="6"/>
    <x v="2413"/>
    <x v="2413"/>
    <x v="363"/>
  </r>
  <r>
    <x v="21"/>
    <x v="1"/>
    <s v="BUDGET"/>
    <n v="6794"/>
    <x v="2"/>
    <x v="6"/>
    <x v="2414"/>
    <x v="2414"/>
    <x v="36"/>
  </r>
  <r>
    <x v="21"/>
    <x v="2"/>
    <s v="BUDGET"/>
    <n v="6794"/>
    <x v="2"/>
    <x v="6"/>
    <x v="2415"/>
    <x v="2415"/>
    <x v="36"/>
  </r>
  <r>
    <x v="21"/>
    <x v="0"/>
    <s v="BUDGET"/>
    <n v="6794"/>
    <x v="2"/>
    <x v="7"/>
    <x v="2416"/>
    <x v="2416"/>
    <x v="884"/>
  </r>
  <r>
    <x v="21"/>
    <x v="1"/>
    <s v="BUDGET"/>
    <n v="6794"/>
    <x v="2"/>
    <x v="7"/>
    <x v="2417"/>
    <x v="2417"/>
    <x v="361"/>
  </r>
  <r>
    <x v="21"/>
    <x v="2"/>
    <s v="BUDGET"/>
    <n v="6794"/>
    <x v="2"/>
    <x v="7"/>
    <x v="2418"/>
    <x v="2418"/>
    <x v="458"/>
  </r>
  <r>
    <x v="21"/>
    <x v="0"/>
    <s v="BUDGET"/>
    <n v="6794"/>
    <x v="3"/>
    <x v="0"/>
    <x v="2419"/>
    <x v="2419"/>
    <x v="885"/>
  </r>
  <r>
    <x v="21"/>
    <x v="1"/>
    <s v="BUDGET"/>
    <n v="6794"/>
    <x v="3"/>
    <x v="0"/>
    <x v="2420"/>
    <x v="2420"/>
    <x v="700"/>
  </r>
  <r>
    <x v="21"/>
    <x v="2"/>
    <s v="BUDGET"/>
    <n v="6794"/>
    <x v="3"/>
    <x v="0"/>
    <x v="2421"/>
    <x v="2421"/>
    <x v="295"/>
  </r>
  <r>
    <x v="21"/>
    <x v="0"/>
    <s v="BUDGET"/>
    <n v="6794"/>
    <x v="3"/>
    <x v="1"/>
    <x v="2422"/>
    <x v="2422"/>
    <x v="886"/>
  </r>
  <r>
    <x v="21"/>
    <x v="1"/>
    <s v="BUDGET"/>
    <n v="6794"/>
    <x v="3"/>
    <x v="1"/>
    <x v="2423"/>
    <x v="2423"/>
    <x v="382"/>
  </r>
  <r>
    <x v="21"/>
    <x v="2"/>
    <s v="BUDGET"/>
    <n v="6794"/>
    <x v="3"/>
    <x v="1"/>
    <x v="2424"/>
    <x v="2424"/>
    <x v="235"/>
  </r>
  <r>
    <x v="21"/>
    <x v="0"/>
    <s v="BUDGET"/>
    <n v="6794"/>
    <x v="3"/>
    <x v="2"/>
    <x v="2425"/>
    <x v="2425"/>
    <x v="887"/>
  </r>
  <r>
    <x v="21"/>
    <x v="1"/>
    <s v="BUDGET"/>
    <n v="6794"/>
    <x v="3"/>
    <x v="2"/>
    <x v="2426"/>
    <x v="2426"/>
    <x v="215"/>
  </r>
  <r>
    <x v="21"/>
    <x v="2"/>
    <s v="BUDGET"/>
    <n v="6794"/>
    <x v="3"/>
    <x v="2"/>
    <x v="2427"/>
    <x v="2427"/>
    <x v="683"/>
  </r>
  <r>
    <x v="21"/>
    <x v="0"/>
    <s v="BUDGET"/>
    <n v="6794"/>
    <x v="3"/>
    <x v="3"/>
    <x v="2428"/>
    <x v="2428"/>
    <x v="888"/>
  </r>
  <r>
    <x v="21"/>
    <x v="1"/>
    <s v="BUDGET"/>
    <n v="6794"/>
    <x v="3"/>
    <x v="3"/>
    <x v="2429"/>
    <x v="2429"/>
    <x v="889"/>
  </r>
  <r>
    <x v="21"/>
    <x v="2"/>
    <s v="BUDGET"/>
    <n v="6794"/>
    <x v="3"/>
    <x v="3"/>
    <x v="2430"/>
    <x v="2430"/>
    <x v="378"/>
  </r>
  <r>
    <x v="21"/>
    <x v="0"/>
    <s v="BUDGET"/>
    <n v="6794"/>
    <x v="3"/>
    <x v="4"/>
    <x v="2431"/>
    <x v="2431"/>
    <x v="890"/>
  </r>
  <r>
    <x v="21"/>
    <x v="1"/>
    <s v="BUDGET"/>
    <n v="6794"/>
    <x v="3"/>
    <x v="4"/>
    <x v="2432"/>
    <x v="2432"/>
    <x v="891"/>
  </r>
  <r>
    <x v="21"/>
    <x v="2"/>
    <s v="BUDGET"/>
    <n v="6794"/>
    <x v="3"/>
    <x v="4"/>
    <x v="2433"/>
    <x v="2433"/>
    <x v="557"/>
  </r>
  <r>
    <x v="21"/>
    <x v="0"/>
    <s v="BUDGET"/>
    <n v="6794"/>
    <x v="3"/>
    <x v="5"/>
    <x v="2434"/>
    <x v="2434"/>
    <x v="892"/>
  </r>
  <r>
    <x v="21"/>
    <x v="1"/>
    <s v="BUDGET"/>
    <n v="6794"/>
    <x v="3"/>
    <x v="5"/>
    <x v="2435"/>
    <x v="2435"/>
    <x v="286"/>
  </r>
  <r>
    <x v="21"/>
    <x v="2"/>
    <s v="BUDGET"/>
    <n v="6794"/>
    <x v="3"/>
    <x v="5"/>
    <x v="2436"/>
    <x v="2436"/>
    <x v="893"/>
  </r>
  <r>
    <x v="21"/>
    <x v="0"/>
    <s v="BUDGET"/>
    <n v="6794"/>
    <x v="3"/>
    <x v="6"/>
    <x v="2437"/>
    <x v="2437"/>
    <x v="142"/>
  </r>
  <r>
    <x v="21"/>
    <x v="1"/>
    <s v="BUDGET"/>
    <n v="6794"/>
    <x v="3"/>
    <x v="6"/>
    <x v="2438"/>
    <x v="2438"/>
    <x v="36"/>
  </r>
  <r>
    <x v="21"/>
    <x v="2"/>
    <s v="BUDGET"/>
    <n v="6794"/>
    <x v="3"/>
    <x v="6"/>
    <x v="2439"/>
    <x v="2439"/>
    <x v="36"/>
  </r>
  <r>
    <x v="21"/>
    <x v="0"/>
    <s v="BUDGET"/>
    <n v="6794"/>
    <x v="3"/>
    <x v="7"/>
    <x v="2440"/>
    <x v="2440"/>
    <x v="657"/>
  </r>
  <r>
    <x v="21"/>
    <x v="1"/>
    <s v="BUDGET"/>
    <n v="6794"/>
    <x v="3"/>
    <x v="7"/>
    <x v="2441"/>
    <x v="2441"/>
    <x v="894"/>
  </r>
  <r>
    <x v="21"/>
    <x v="2"/>
    <s v="BUDGET"/>
    <n v="6794"/>
    <x v="3"/>
    <x v="7"/>
    <x v="2442"/>
    <x v="2442"/>
    <x v="578"/>
  </r>
  <r>
    <x v="21"/>
    <x v="0"/>
    <s v="BUDGET"/>
    <n v="6794"/>
    <x v="4"/>
    <x v="0"/>
    <x v="2443"/>
    <x v="2443"/>
    <x v="895"/>
  </r>
  <r>
    <x v="21"/>
    <x v="1"/>
    <s v="BUDGET"/>
    <n v="6794"/>
    <x v="4"/>
    <x v="0"/>
    <x v="2444"/>
    <x v="2444"/>
    <x v="672"/>
  </r>
  <r>
    <x v="21"/>
    <x v="2"/>
    <s v="BUDGET"/>
    <n v="6794"/>
    <x v="4"/>
    <x v="0"/>
    <x v="2445"/>
    <x v="2445"/>
    <x v="409"/>
  </r>
  <r>
    <x v="21"/>
    <x v="0"/>
    <s v="BUDGET"/>
    <n v="6794"/>
    <x v="4"/>
    <x v="1"/>
    <x v="2446"/>
    <x v="2446"/>
    <x v="896"/>
  </r>
  <r>
    <x v="21"/>
    <x v="1"/>
    <s v="BUDGET"/>
    <n v="6794"/>
    <x v="4"/>
    <x v="1"/>
    <x v="2447"/>
    <x v="2447"/>
    <x v="897"/>
  </r>
  <r>
    <x v="21"/>
    <x v="2"/>
    <s v="BUDGET"/>
    <n v="6794"/>
    <x v="4"/>
    <x v="1"/>
    <x v="2448"/>
    <x v="2448"/>
    <x v="349"/>
  </r>
  <r>
    <x v="21"/>
    <x v="0"/>
    <s v="BUDGET"/>
    <n v="6794"/>
    <x v="4"/>
    <x v="2"/>
    <x v="2449"/>
    <x v="2449"/>
    <x v="898"/>
  </r>
  <r>
    <x v="21"/>
    <x v="1"/>
    <s v="BUDGET"/>
    <n v="6794"/>
    <x v="4"/>
    <x v="2"/>
    <x v="2450"/>
    <x v="2450"/>
    <x v="899"/>
  </r>
  <r>
    <x v="21"/>
    <x v="2"/>
    <s v="BUDGET"/>
    <n v="6794"/>
    <x v="4"/>
    <x v="2"/>
    <x v="2451"/>
    <x v="2451"/>
    <x v="900"/>
  </r>
  <r>
    <x v="21"/>
    <x v="0"/>
    <s v="BUDGET"/>
    <n v="6794"/>
    <x v="4"/>
    <x v="3"/>
    <x v="2452"/>
    <x v="2452"/>
    <x v="901"/>
  </r>
  <r>
    <x v="21"/>
    <x v="1"/>
    <s v="BUDGET"/>
    <n v="6794"/>
    <x v="4"/>
    <x v="3"/>
    <x v="2453"/>
    <x v="2453"/>
    <x v="902"/>
  </r>
  <r>
    <x v="21"/>
    <x v="2"/>
    <s v="BUDGET"/>
    <n v="6794"/>
    <x v="4"/>
    <x v="3"/>
    <x v="2454"/>
    <x v="2454"/>
    <x v="599"/>
  </r>
  <r>
    <x v="21"/>
    <x v="0"/>
    <s v="BUDGET"/>
    <n v="6794"/>
    <x v="4"/>
    <x v="4"/>
    <x v="2248"/>
    <x v="2248"/>
    <x v="6"/>
  </r>
  <r>
    <x v="21"/>
    <x v="1"/>
    <s v="BUDGET"/>
    <n v="6794"/>
    <x v="4"/>
    <x v="4"/>
    <x v="2248"/>
    <x v="2248"/>
    <x v="6"/>
  </r>
  <r>
    <x v="21"/>
    <x v="2"/>
    <s v="BUDGET"/>
    <n v="6794"/>
    <x v="4"/>
    <x v="4"/>
    <x v="2455"/>
    <x v="2455"/>
    <x v="812"/>
  </r>
  <r>
    <x v="21"/>
    <x v="0"/>
    <s v="BUDGET"/>
    <n v="6794"/>
    <x v="4"/>
    <x v="5"/>
    <x v="2456"/>
    <x v="2456"/>
    <x v="903"/>
  </r>
  <r>
    <x v="21"/>
    <x v="1"/>
    <s v="BUDGET"/>
    <n v="6794"/>
    <x v="4"/>
    <x v="5"/>
    <x v="2457"/>
    <x v="2457"/>
    <x v="904"/>
  </r>
  <r>
    <x v="21"/>
    <x v="2"/>
    <s v="BUDGET"/>
    <n v="6794"/>
    <x v="4"/>
    <x v="5"/>
    <x v="2458"/>
    <x v="2458"/>
    <x v="370"/>
  </r>
  <r>
    <x v="21"/>
    <x v="0"/>
    <s v="BUDGET"/>
    <n v="6794"/>
    <x v="4"/>
    <x v="6"/>
    <x v="2459"/>
    <x v="2459"/>
    <x v="122"/>
  </r>
  <r>
    <x v="21"/>
    <x v="1"/>
    <s v="BUDGET"/>
    <n v="6794"/>
    <x v="4"/>
    <x v="6"/>
    <x v="2460"/>
    <x v="2460"/>
    <x v="36"/>
  </r>
  <r>
    <x v="21"/>
    <x v="2"/>
    <s v="BUDGET"/>
    <n v="6794"/>
    <x v="4"/>
    <x v="6"/>
    <x v="2461"/>
    <x v="2461"/>
    <x v="36"/>
  </r>
  <r>
    <x v="21"/>
    <x v="0"/>
    <s v="BUDGET"/>
    <n v="6794"/>
    <x v="4"/>
    <x v="7"/>
    <x v="2462"/>
    <x v="2462"/>
    <x v="905"/>
  </r>
  <r>
    <x v="21"/>
    <x v="1"/>
    <s v="BUDGET"/>
    <n v="6794"/>
    <x v="4"/>
    <x v="7"/>
    <x v="2463"/>
    <x v="2463"/>
    <x v="550"/>
  </r>
  <r>
    <x v="21"/>
    <x v="2"/>
    <s v="BUDGET"/>
    <n v="6794"/>
    <x v="4"/>
    <x v="7"/>
    <x v="2464"/>
    <x v="2464"/>
    <x v="906"/>
  </r>
  <r>
    <x v="22"/>
    <x v="0"/>
    <s v="BUDGET"/>
    <n v="5157"/>
    <x v="5"/>
    <x v="0"/>
    <x v="2465"/>
    <x v="2465"/>
    <x v="907"/>
  </r>
  <r>
    <x v="22"/>
    <x v="1"/>
    <s v="BUDGET"/>
    <n v="5157"/>
    <x v="5"/>
    <x v="0"/>
    <x v="2466"/>
    <x v="2466"/>
    <x v="358"/>
  </r>
  <r>
    <x v="22"/>
    <x v="2"/>
    <s v="BUDGET"/>
    <n v="5157"/>
    <x v="5"/>
    <x v="0"/>
    <x v="2467"/>
    <x v="2467"/>
    <x v="9"/>
  </r>
  <r>
    <x v="22"/>
    <x v="0"/>
    <s v="BUDGET"/>
    <n v="5157"/>
    <x v="5"/>
    <x v="1"/>
    <x v="2468"/>
    <x v="2468"/>
    <x v="908"/>
  </r>
  <r>
    <x v="22"/>
    <x v="1"/>
    <s v="BUDGET"/>
    <n v="5157"/>
    <x v="5"/>
    <x v="1"/>
    <x v="2469"/>
    <x v="2469"/>
    <x v="26"/>
  </r>
  <r>
    <x v="22"/>
    <x v="2"/>
    <s v="BUDGET"/>
    <n v="5157"/>
    <x v="5"/>
    <x v="1"/>
    <x v="2470"/>
    <x v="2470"/>
    <x v="9"/>
  </r>
  <r>
    <x v="22"/>
    <x v="0"/>
    <s v="BUDGET"/>
    <n v="5157"/>
    <x v="5"/>
    <x v="2"/>
    <x v="2471"/>
    <x v="2471"/>
    <x v="909"/>
  </r>
  <r>
    <x v="22"/>
    <x v="1"/>
    <s v="BUDGET"/>
    <n v="5157"/>
    <x v="5"/>
    <x v="2"/>
    <x v="2472"/>
    <x v="2472"/>
    <x v="31"/>
  </r>
  <r>
    <x v="22"/>
    <x v="2"/>
    <s v="BUDGET"/>
    <n v="5157"/>
    <x v="5"/>
    <x v="2"/>
    <x v="2473"/>
    <x v="2473"/>
    <x v="9"/>
  </r>
  <r>
    <x v="22"/>
    <x v="0"/>
    <s v="BUDGET"/>
    <n v="5157"/>
    <x v="5"/>
    <x v="3"/>
    <x v="2474"/>
    <x v="2474"/>
    <x v="152"/>
  </r>
  <r>
    <x v="22"/>
    <x v="1"/>
    <s v="BUDGET"/>
    <n v="5157"/>
    <x v="5"/>
    <x v="3"/>
    <x v="2475"/>
    <x v="2475"/>
    <x v="96"/>
  </r>
  <r>
    <x v="22"/>
    <x v="2"/>
    <s v="BUDGET"/>
    <n v="5157"/>
    <x v="5"/>
    <x v="3"/>
    <x v="2476"/>
    <x v="2476"/>
    <x v="9"/>
  </r>
  <r>
    <x v="22"/>
    <x v="0"/>
    <s v="BUDGET"/>
    <n v="5157"/>
    <x v="5"/>
    <x v="4"/>
    <x v="2477"/>
    <x v="2477"/>
    <x v="910"/>
  </r>
  <r>
    <x v="22"/>
    <x v="1"/>
    <s v="BUDGET"/>
    <n v="5157"/>
    <x v="5"/>
    <x v="4"/>
    <x v="2478"/>
    <x v="2478"/>
    <x v="143"/>
  </r>
  <r>
    <x v="22"/>
    <x v="2"/>
    <s v="BUDGET"/>
    <n v="5157"/>
    <x v="5"/>
    <x v="4"/>
    <x v="2479"/>
    <x v="2479"/>
    <x v="46"/>
  </r>
  <r>
    <x v="22"/>
    <x v="0"/>
    <s v="BUDGET"/>
    <n v="5157"/>
    <x v="5"/>
    <x v="5"/>
    <x v="2480"/>
    <x v="2480"/>
    <x v="911"/>
  </r>
  <r>
    <x v="22"/>
    <x v="1"/>
    <s v="BUDGET"/>
    <n v="5157"/>
    <x v="5"/>
    <x v="5"/>
    <x v="2481"/>
    <x v="2481"/>
    <x v="36"/>
  </r>
  <r>
    <x v="22"/>
    <x v="2"/>
    <s v="BUDGET"/>
    <n v="5157"/>
    <x v="5"/>
    <x v="5"/>
    <x v="2482"/>
    <x v="2482"/>
    <x v="9"/>
  </r>
  <r>
    <x v="22"/>
    <x v="0"/>
    <s v="BUDGET"/>
    <n v="5157"/>
    <x v="5"/>
    <x v="6"/>
    <x v="2483"/>
    <x v="2483"/>
    <x v="912"/>
  </r>
  <r>
    <x v="22"/>
    <x v="1"/>
    <s v="BUDGET"/>
    <n v="5157"/>
    <x v="5"/>
    <x v="6"/>
    <x v="2484"/>
    <x v="2484"/>
    <x v="28"/>
  </r>
  <r>
    <x v="22"/>
    <x v="2"/>
    <s v="BUDGET"/>
    <n v="5157"/>
    <x v="5"/>
    <x v="6"/>
    <x v="2485"/>
    <x v="2485"/>
    <x v="9"/>
  </r>
  <r>
    <x v="22"/>
    <x v="0"/>
    <s v="BUDGET"/>
    <n v="5157"/>
    <x v="5"/>
    <x v="7"/>
    <x v="2486"/>
    <x v="2486"/>
    <x v="913"/>
  </r>
  <r>
    <x v="22"/>
    <x v="1"/>
    <s v="BUDGET"/>
    <n v="5157"/>
    <x v="5"/>
    <x v="7"/>
    <x v="2487"/>
    <x v="2487"/>
    <x v="10"/>
  </r>
  <r>
    <x v="22"/>
    <x v="2"/>
    <s v="BUDGET"/>
    <n v="5157"/>
    <x v="5"/>
    <x v="7"/>
    <x v="2488"/>
    <x v="2488"/>
    <x v="9"/>
  </r>
  <r>
    <x v="23"/>
    <x v="0"/>
    <s v="BUDGET"/>
    <n v="26475"/>
    <x v="5"/>
    <x v="0"/>
    <x v="2489"/>
    <x v="2489"/>
    <x v="914"/>
  </r>
  <r>
    <x v="23"/>
    <x v="1"/>
    <s v="BUDGET"/>
    <n v="26475"/>
    <x v="5"/>
    <x v="0"/>
    <x v="2490"/>
    <x v="2490"/>
    <x v="915"/>
  </r>
  <r>
    <x v="23"/>
    <x v="2"/>
    <s v="BUDGET"/>
    <n v="26475"/>
    <x v="5"/>
    <x v="0"/>
    <x v="2491"/>
    <x v="2491"/>
    <x v="916"/>
  </r>
  <r>
    <x v="23"/>
    <x v="0"/>
    <s v="BUDGET"/>
    <n v="26475"/>
    <x v="5"/>
    <x v="1"/>
    <x v="2492"/>
    <x v="2492"/>
    <x v="917"/>
  </r>
  <r>
    <x v="23"/>
    <x v="1"/>
    <s v="BUDGET"/>
    <n v="26475"/>
    <x v="5"/>
    <x v="1"/>
    <x v="2493"/>
    <x v="2493"/>
    <x v="918"/>
  </r>
  <r>
    <x v="23"/>
    <x v="2"/>
    <s v="BUDGET"/>
    <n v="26475"/>
    <x v="5"/>
    <x v="1"/>
    <x v="2494"/>
    <x v="2494"/>
    <x v="919"/>
  </r>
  <r>
    <x v="23"/>
    <x v="0"/>
    <s v="BUDGET"/>
    <n v="26475"/>
    <x v="5"/>
    <x v="2"/>
    <x v="2495"/>
    <x v="2495"/>
    <x v="920"/>
  </r>
  <r>
    <x v="23"/>
    <x v="1"/>
    <s v="BUDGET"/>
    <n v="26475"/>
    <x v="5"/>
    <x v="2"/>
    <x v="2496"/>
    <x v="2496"/>
    <x v="921"/>
  </r>
  <r>
    <x v="23"/>
    <x v="2"/>
    <s v="BUDGET"/>
    <n v="26475"/>
    <x v="5"/>
    <x v="2"/>
    <x v="2497"/>
    <x v="2497"/>
    <x v="922"/>
  </r>
  <r>
    <x v="23"/>
    <x v="0"/>
    <s v="BUDGET"/>
    <n v="26475"/>
    <x v="5"/>
    <x v="3"/>
    <x v="2498"/>
    <x v="2498"/>
    <x v="923"/>
  </r>
  <r>
    <x v="23"/>
    <x v="1"/>
    <s v="BUDGET"/>
    <n v="26475"/>
    <x v="5"/>
    <x v="3"/>
    <x v="2499"/>
    <x v="2499"/>
    <x v="924"/>
  </r>
  <r>
    <x v="23"/>
    <x v="2"/>
    <s v="BUDGET"/>
    <n v="26475"/>
    <x v="5"/>
    <x v="3"/>
    <x v="2500"/>
    <x v="2500"/>
    <x v="925"/>
  </r>
  <r>
    <x v="23"/>
    <x v="0"/>
    <s v="BUDGET"/>
    <n v="26475"/>
    <x v="5"/>
    <x v="4"/>
    <x v="2501"/>
    <x v="2501"/>
    <x v="926"/>
  </r>
  <r>
    <x v="23"/>
    <x v="1"/>
    <s v="BUDGET"/>
    <n v="26475"/>
    <x v="5"/>
    <x v="4"/>
    <x v="2502"/>
    <x v="2502"/>
    <x v="927"/>
  </r>
  <r>
    <x v="23"/>
    <x v="2"/>
    <s v="BUDGET"/>
    <n v="26475"/>
    <x v="5"/>
    <x v="4"/>
    <x v="2503"/>
    <x v="2503"/>
    <x v="928"/>
  </r>
  <r>
    <x v="23"/>
    <x v="0"/>
    <s v="BUDGET"/>
    <n v="26475"/>
    <x v="5"/>
    <x v="5"/>
    <x v="2504"/>
    <x v="2504"/>
    <x v="929"/>
  </r>
  <r>
    <x v="23"/>
    <x v="1"/>
    <s v="BUDGET"/>
    <n v="26475"/>
    <x v="5"/>
    <x v="5"/>
    <x v="2505"/>
    <x v="2505"/>
    <x v="930"/>
  </r>
  <r>
    <x v="23"/>
    <x v="2"/>
    <s v="BUDGET"/>
    <n v="26475"/>
    <x v="5"/>
    <x v="5"/>
    <x v="2506"/>
    <x v="2506"/>
    <x v="931"/>
  </r>
  <r>
    <x v="23"/>
    <x v="0"/>
    <s v="BUDGET"/>
    <n v="26475"/>
    <x v="5"/>
    <x v="6"/>
    <x v="2507"/>
    <x v="2507"/>
    <x v="932"/>
  </r>
  <r>
    <x v="23"/>
    <x v="1"/>
    <s v="BUDGET"/>
    <n v="26475"/>
    <x v="5"/>
    <x v="6"/>
    <x v="2508"/>
    <x v="2508"/>
    <x v="933"/>
  </r>
  <r>
    <x v="23"/>
    <x v="2"/>
    <s v="BUDGET"/>
    <n v="26475"/>
    <x v="5"/>
    <x v="6"/>
    <x v="2507"/>
    <x v="2507"/>
    <x v="934"/>
  </r>
  <r>
    <x v="23"/>
    <x v="0"/>
    <s v="BUDGET"/>
    <n v="26475"/>
    <x v="5"/>
    <x v="7"/>
    <x v="2509"/>
    <x v="2509"/>
    <x v="935"/>
  </r>
  <r>
    <x v="23"/>
    <x v="1"/>
    <s v="BUDGET"/>
    <n v="26475"/>
    <x v="5"/>
    <x v="7"/>
    <x v="2510"/>
    <x v="2510"/>
    <x v="936"/>
  </r>
  <r>
    <x v="23"/>
    <x v="2"/>
    <s v="BUDGET"/>
    <n v="26475"/>
    <x v="5"/>
    <x v="7"/>
    <x v="2511"/>
    <x v="2511"/>
    <x v="937"/>
  </r>
  <r>
    <x v="24"/>
    <x v="0"/>
    <s v="BUDGET"/>
    <n v="30817"/>
    <x v="5"/>
    <x v="0"/>
    <x v="2512"/>
    <x v="2512"/>
    <x v="938"/>
  </r>
  <r>
    <x v="24"/>
    <x v="1"/>
    <s v="BUDGET"/>
    <n v="30817"/>
    <x v="5"/>
    <x v="0"/>
    <x v="2513"/>
    <x v="2513"/>
    <x v="939"/>
  </r>
  <r>
    <x v="24"/>
    <x v="2"/>
    <s v="BUDGET"/>
    <n v="30817"/>
    <x v="5"/>
    <x v="0"/>
    <x v="2514"/>
    <x v="2514"/>
    <x v="146"/>
  </r>
  <r>
    <x v="24"/>
    <x v="0"/>
    <s v="BUDGET"/>
    <n v="30817"/>
    <x v="5"/>
    <x v="1"/>
    <x v="2515"/>
    <x v="2515"/>
    <x v="940"/>
  </r>
  <r>
    <x v="24"/>
    <x v="1"/>
    <s v="BUDGET"/>
    <n v="30817"/>
    <x v="5"/>
    <x v="1"/>
    <x v="2516"/>
    <x v="2516"/>
    <x v="941"/>
  </r>
  <r>
    <x v="24"/>
    <x v="2"/>
    <s v="BUDGET"/>
    <n v="30817"/>
    <x v="5"/>
    <x v="1"/>
    <x v="2517"/>
    <x v="2517"/>
    <x v="271"/>
  </r>
  <r>
    <x v="24"/>
    <x v="0"/>
    <s v="BUDGET"/>
    <n v="30817"/>
    <x v="5"/>
    <x v="2"/>
    <x v="2518"/>
    <x v="2518"/>
    <x v="942"/>
  </r>
  <r>
    <x v="24"/>
    <x v="1"/>
    <s v="BUDGET"/>
    <n v="30817"/>
    <x v="5"/>
    <x v="2"/>
    <x v="2519"/>
    <x v="2519"/>
    <x v="943"/>
  </r>
  <r>
    <x v="24"/>
    <x v="2"/>
    <s v="BUDGET"/>
    <n v="30817"/>
    <x v="5"/>
    <x v="2"/>
    <x v="2520"/>
    <x v="2520"/>
    <x v="696"/>
  </r>
  <r>
    <x v="24"/>
    <x v="0"/>
    <s v="BUDGET"/>
    <n v="30817"/>
    <x v="5"/>
    <x v="3"/>
    <x v="2521"/>
    <x v="2521"/>
    <x v="944"/>
  </r>
  <r>
    <x v="24"/>
    <x v="1"/>
    <s v="BUDGET"/>
    <n v="30817"/>
    <x v="5"/>
    <x v="3"/>
    <x v="2522"/>
    <x v="2522"/>
    <x v="945"/>
  </r>
  <r>
    <x v="24"/>
    <x v="2"/>
    <s v="BUDGET"/>
    <n v="30817"/>
    <x v="5"/>
    <x v="3"/>
    <x v="2523"/>
    <x v="2523"/>
    <x v="73"/>
  </r>
  <r>
    <x v="24"/>
    <x v="0"/>
    <s v="BUDGET"/>
    <n v="30817"/>
    <x v="5"/>
    <x v="4"/>
    <x v="2248"/>
    <x v="2248"/>
    <x v="6"/>
  </r>
  <r>
    <x v="24"/>
    <x v="1"/>
    <s v="BUDGET"/>
    <n v="30817"/>
    <x v="5"/>
    <x v="4"/>
    <x v="2248"/>
    <x v="2248"/>
    <x v="6"/>
  </r>
  <r>
    <x v="24"/>
    <x v="2"/>
    <s v="BUDGET"/>
    <n v="30817"/>
    <x v="5"/>
    <x v="4"/>
    <x v="2524"/>
    <x v="2524"/>
    <x v="946"/>
  </r>
  <r>
    <x v="24"/>
    <x v="0"/>
    <s v="BUDGET"/>
    <n v="30817"/>
    <x v="5"/>
    <x v="5"/>
    <x v="2525"/>
    <x v="2525"/>
    <x v="947"/>
  </r>
  <r>
    <x v="24"/>
    <x v="1"/>
    <s v="BUDGET"/>
    <n v="30817"/>
    <x v="5"/>
    <x v="5"/>
    <x v="2526"/>
    <x v="2526"/>
    <x v="948"/>
  </r>
  <r>
    <x v="24"/>
    <x v="2"/>
    <s v="BUDGET"/>
    <n v="30817"/>
    <x v="5"/>
    <x v="5"/>
    <x v="2527"/>
    <x v="2527"/>
    <x v="92"/>
  </r>
  <r>
    <x v="24"/>
    <x v="0"/>
    <s v="BUDGET"/>
    <n v="30817"/>
    <x v="5"/>
    <x v="6"/>
    <x v="2528"/>
    <x v="2528"/>
    <x v="949"/>
  </r>
  <r>
    <x v="24"/>
    <x v="1"/>
    <s v="BUDGET"/>
    <n v="30817"/>
    <x v="5"/>
    <x v="6"/>
    <x v="2529"/>
    <x v="2529"/>
    <x v="950"/>
  </r>
  <r>
    <x v="24"/>
    <x v="2"/>
    <s v="BUDGET"/>
    <n v="30817"/>
    <x v="5"/>
    <x v="6"/>
    <x v="2530"/>
    <x v="2530"/>
    <x v="228"/>
  </r>
  <r>
    <x v="24"/>
    <x v="0"/>
    <s v="BUDGET"/>
    <n v="30817"/>
    <x v="5"/>
    <x v="7"/>
    <x v="2531"/>
    <x v="2531"/>
    <x v="951"/>
  </r>
  <r>
    <x v="24"/>
    <x v="1"/>
    <s v="BUDGET"/>
    <n v="30817"/>
    <x v="5"/>
    <x v="7"/>
    <x v="2532"/>
    <x v="2532"/>
    <x v="952"/>
  </r>
  <r>
    <x v="24"/>
    <x v="2"/>
    <s v="BUDGET"/>
    <n v="30817"/>
    <x v="5"/>
    <x v="7"/>
    <x v="2533"/>
    <x v="2533"/>
    <x v="476"/>
  </r>
  <r>
    <x v="25"/>
    <x v="0"/>
    <s v="BUDGET"/>
    <n v="94238"/>
    <x v="5"/>
    <x v="0"/>
    <x v="2534"/>
    <x v="2534"/>
    <x v="953"/>
  </r>
  <r>
    <x v="25"/>
    <x v="1"/>
    <s v="BUDGET"/>
    <n v="94238"/>
    <x v="5"/>
    <x v="0"/>
    <x v="2535"/>
    <x v="2535"/>
    <x v="954"/>
  </r>
  <r>
    <x v="25"/>
    <x v="2"/>
    <s v="BUDGET"/>
    <n v="94238"/>
    <x v="5"/>
    <x v="0"/>
    <x v="2536"/>
    <x v="2536"/>
    <x v="955"/>
  </r>
  <r>
    <x v="25"/>
    <x v="0"/>
    <s v="BUDGET"/>
    <n v="94238"/>
    <x v="5"/>
    <x v="1"/>
    <x v="2537"/>
    <x v="2537"/>
    <x v="956"/>
  </r>
  <r>
    <x v="25"/>
    <x v="1"/>
    <s v="BUDGET"/>
    <n v="94238"/>
    <x v="5"/>
    <x v="1"/>
    <x v="2538"/>
    <x v="2538"/>
    <x v="957"/>
  </r>
  <r>
    <x v="25"/>
    <x v="2"/>
    <s v="BUDGET"/>
    <n v="94238"/>
    <x v="5"/>
    <x v="1"/>
    <x v="2539"/>
    <x v="2539"/>
    <x v="958"/>
  </r>
  <r>
    <x v="25"/>
    <x v="0"/>
    <s v="BUDGET"/>
    <n v="94238"/>
    <x v="5"/>
    <x v="2"/>
    <x v="2540"/>
    <x v="2540"/>
    <x v="959"/>
  </r>
  <r>
    <x v="25"/>
    <x v="1"/>
    <s v="BUDGET"/>
    <n v="94238"/>
    <x v="5"/>
    <x v="2"/>
    <x v="2541"/>
    <x v="2541"/>
    <x v="960"/>
  </r>
  <r>
    <x v="25"/>
    <x v="2"/>
    <s v="BUDGET"/>
    <n v="94238"/>
    <x v="5"/>
    <x v="2"/>
    <x v="2542"/>
    <x v="2542"/>
    <x v="961"/>
  </r>
  <r>
    <x v="25"/>
    <x v="0"/>
    <s v="BUDGET"/>
    <n v="94238"/>
    <x v="5"/>
    <x v="3"/>
    <x v="2543"/>
    <x v="2543"/>
    <x v="962"/>
  </r>
  <r>
    <x v="25"/>
    <x v="1"/>
    <s v="BUDGET"/>
    <n v="94238"/>
    <x v="5"/>
    <x v="3"/>
    <x v="2544"/>
    <x v="2544"/>
    <x v="963"/>
  </r>
  <r>
    <x v="25"/>
    <x v="2"/>
    <s v="BUDGET"/>
    <n v="94238"/>
    <x v="5"/>
    <x v="3"/>
    <x v="2545"/>
    <x v="2545"/>
    <x v="964"/>
  </r>
  <r>
    <x v="25"/>
    <x v="0"/>
    <s v="BUDGET"/>
    <n v="94238"/>
    <x v="5"/>
    <x v="4"/>
    <x v="2248"/>
    <x v="2248"/>
    <x v="6"/>
  </r>
  <r>
    <x v="25"/>
    <x v="1"/>
    <s v="BUDGET"/>
    <n v="94238"/>
    <x v="5"/>
    <x v="4"/>
    <x v="2248"/>
    <x v="2248"/>
    <x v="6"/>
  </r>
  <r>
    <x v="25"/>
    <x v="2"/>
    <s v="BUDGET"/>
    <n v="94238"/>
    <x v="5"/>
    <x v="4"/>
    <x v="2248"/>
    <x v="2248"/>
    <x v="6"/>
  </r>
  <r>
    <x v="25"/>
    <x v="0"/>
    <s v="BUDGET"/>
    <n v="94238"/>
    <x v="5"/>
    <x v="5"/>
    <x v="2546"/>
    <x v="2546"/>
    <x v="965"/>
  </r>
  <r>
    <x v="25"/>
    <x v="1"/>
    <s v="BUDGET"/>
    <n v="94238"/>
    <x v="5"/>
    <x v="5"/>
    <x v="2547"/>
    <x v="2547"/>
    <x v="966"/>
  </r>
  <r>
    <x v="25"/>
    <x v="2"/>
    <s v="BUDGET"/>
    <n v="94238"/>
    <x v="5"/>
    <x v="5"/>
    <x v="2548"/>
    <x v="2548"/>
    <x v="967"/>
  </r>
  <r>
    <x v="25"/>
    <x v="0"/>
    <s v="BUDGET"/>
    <n v="94238"/>
    <x v="5"/>
    <x v="6"/>
    <x v="2549"/>
    <x v="2549"/>
    <x v="968"/>
  </r>
  <r>
    <x v="25"/>
    <x v="1"/>
    <s v="BUDGET"/>
    <n v="94238"/>
    <x v="5"/>
    <x v="6"/>
    <x v="2550"/>
    <x v="2550"/>
    <x v="969"/>
  </r>
  <r>
    <x v="25"/>
    <x v="2"/>
    <s v="BUDGET"/>
    <n v="94238"/>
    <x v="5"/>
    <x v="6"/>
    <x v="2551"/>
    <x v="2551"/>
    <x v="970"/>
  </r>
  <r>
    <x v="25"/>
    <x v="0"/>
    <s v="BUDGET"/>
    <n v="94238"/>
    <x v="5"/>
    <x v="7"/>
    <x v="2552"/>
    <x v="2552"/>
    <x v="971"/>
  </r>
  <r>
    <x v="25"/>
    <x v="1"/>
    <s v="BUDGET"/>
    <n v="94238"/>
    <x v="5"/>
    <x v="7"/>
    <x v="2553"/>
    <x v="2553"/>
    <x v="972"/>
  </r>
  <r>
    <x v="25"/>
    <x v="2"/>
    <s v="BUDGET"/>
    <n v="94238"/>
    <x v="5"/>
    <x v="7"/>
    <x v="2554"/>
    <x v="2554"/>
    <x v="973"/>
  </r>
  <r>
    <x v="26"/>
    <x v="3"/>
    <m/>
    <m/>
    <x v="6"/>
    <x v="8"/>
    <x v="2555"/>
    <x v="2555"/>
    <x v="97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678">
  <r>
    <x v="0"/>
    <x v="0"/>
    <x v="0"/>
    <x v="0"/>
    <n v="2102"/>
    <x v="0"/>
    <n v="121"/>
    <s v="coreness"/>
    <n v="3615.7501630000002"/>
    <x v="0"/>
    <n v="4.7991279999999997E-3"/>
    <x v="0"/>
  </r>
  <r>
    <x v="0"/>
    <x v="1"/>
    <x v="0"/>
    <x v="0"/>
    <n v="556"/>
    <x v="1"/>
    <n v="3"/>
    <s v="coreness"/>
    <n v="2322.596102"/>
    <x v="0"/>
    <n v="5.2514079999999999E-3"/>
    <x v="0"/>
  </r>
  <r>
    <x v="0"/>
    <x v="2"/>
    <x v="0"/>
    <x v="0"/>
    <n v="226"/>
    <x v="1"/>
    <n v="3"/>
    <s v="coreness"/>
    <n v="498.8450067"/>
    <x v="0"/>
    <n v="5.7077409999999997E-3"/>
    <x v="0"/>
  </r>
  <r>
    <x v="0"/>
    <x v="0"/>
    <x v="0"/>
    <x v="1"/>
    <n v="2583"/>
    <x v="0"/>
    <n v="104"/>
    <s v="coreness"/>
    <n v="10711.221509999999"/>
    <x v="0"/>
    <n v="5.1238539999999997E-3"/>
    <x v="0"/>
  </r>
  <r>
    <x v="0"/>
    <x v="1"/>
    <x v="0"/>
    <x v="1"/>
    <n v="1110"/>
    <x v="1"/>
    <n v="3"/>
    <s v="coreness"/>
    <n v="6403.5734769999999"/>
    <x v="0"/>
    <n v="4.4746400000000002E-3"/>
    <x v="0"/>
  </r>
  <r>
    <x v="0"/>
    <x v="2"/>
    <x v="0"/>
    <x v="1"/>
    <n v="414"/>
    <x v="0"/>
    <n v="3"/>
    <s v="coreness"/>
    <n v="811.92596079999998"/>
    <x v="0"/>
    <n v="4.1899679999999996E-3"/>
    <x v="0"/>
  </r>
  <r>
    <x v="0"/>
    <x v="0"/>
    <x v="0"/>
    <x v="2"/>
    <n v="3098"/>
    <x v="0"/>
    <n v="109"/>
    <s v="coreness"/>
    <n v="25476.992920000001"/>
    <x v="0"/>
    <n v="2.7613639999999998E-2"/>
    <x v="1"/>
  </r>
  <r>
    <x v="0"/>
    <x v="1"/>
    <x v="0"/>
    <x v="2"/>
    <n v="1546"/>
    <x v="1"/>
    <n v="3"/>
    <s v="coreness"/>
    <n v="15233.087149999999"/>
    <x v="0"/>
    <n v="5.465269E-3"/>
    <x v="0"/>
  </r>
  <r>
    <x v="0"/>
    <x v="2"/>
    <x v="0"/>
    <x v="2"/>
    <n v="621"/>
    <x v="1"/>
    <n v="3"/>
    <s v="coreness"/>
    <n v="1051.4589579999999"/>
    <x v="0"/>
    <n v="4.2283540000000001E-3"/>
    <x v="0"/>
  </r>
  <r>
    <x v="0"/>
    <x v="0"/>
    <x v="0"/>
    <x v="3"/>
    <n v="3345"/>
    <x v="0"/>
    <n v="106"/>
    <s v="coreness"/>
    <n v="33486.661679999997"/>
    <x v="0"/>
    <n v="4.3969150000000004E-3"/>
    <x v="0"/>
  </r>
  <r>
    <x v="0"/>
    <x v="1"/>
    <x v="0"/>
    <x v="3"/>
    <n v="2035"/>
    <x v="1"/>
    <n v="3"/>
    <s v="coreness"/>
    <n v="21485.43518"/>
    <x v="0"/>
    <n v="4.5948029999999997E-3"/>
    <x v="0"/>
  </r>
  <r>
    <x v="0"/>
    <x v="2"/>
    <x v="0"/>
    <x v="3"/>
    <n v="810"/>
    <x v="0"/>
    <n v="3"/>
    <s v="coreness"/>
    <n v="1280.7942210000001"/>
    <x v="0"/>
    <n v="4.5895579999999997E-3"/>
    <x v="0"/>
  </r>
  <r>
    <x v="0"/>
    <x v="0"/>
    <x v="0"/>
    <x v="4"/>
    <n v="3594"/>
    <x v="0"/>
    <n v="97"/>
    <s v="coreness"/>
    <n v="859.11483120000003"/>
    <x v="1"/>
    <n v="4.4989590000000003E-3"/>
    <x v="0"/>
  </r>
  <r>
    <x v="0"/>
    <x v="1"/>
    <x v="0"/>
    <x v="4"/>
    <n v="962"/>
    <x v="2"/>
    <n v="3"/>
    <s v="coreness"/>
    <n v="847.97531960000003"/>
    <x v="1"/>
    <n v="4.6448710000000001E-3"/>
    <x v="0"/>
  </r>
  <r>
    <x v="0"/>
    <x v="2"/>
    <x v="0"/>
    <x v="4"/>
    <n v="1055"/>
    <x v="0"/>
    <n v="3"/>
    <s v="coreness"/>
    <n v="1121.6871229999999"/>
    <x v="0"/>
    <n v="4.4279100000000002E-3"/>
    <x v="0"/>
  </r>
  <r>
    <x v="1"/>
    <x v="0"/>
    <x v="0"/>
    <x v="0"/>
    <n v="59"/>
    <x v="1"/>
    <n v="19"/>
    <s v="adaptive_closeness"/>
    <n v="16.720279999999999"/>
    <x v="0"/>
    <n v="2.2399999999999998E-3"/>
    <x v="0"/>
  </r>
  <r>
    <x v="1"/>
    <x v="1"/>
    <x v="0"/>
    <x v="0"/>
    <n v="91"/>
    <x v="1"/>
    <n v="22"/>
    <s v="collective_influence"/>
    <n v="18.5472"/>
    <x v="0"/>
    <n v="2.2699999999999999E-3"/>
    <x v="0"/>
  </r>
  <r>
    <x v="1"/>
    <x v="2"/>
    <x v="0"/>
    <x v="0"/>
    <n v="223"/>
    <x v="3"/>
    <n v="20"/>
    <s v="adaptive_eigenvector"/>
    <n v="0.99343000000000004"/>
    <x v="0"/>
    <n v="2.5699999999999998E-3"/>
    <x v="1"/>
  </r>
  <r>
    <x v="1"/>
    <x v="0"/>
    <x v="0"/>
    <x v="1"/>
    <n v="66"/>
    <x v="2"/>
    <n v="23"/>
    <s v="coreness"/>
    <n v="19.130120000000002"/>
    <x v="0"/>
    <n v="2.7299999999999998E-3"/>
    <x v="1"/>
  </r>
  <r>
    <x v="1"/>
    <x v="1"/>
    <x v="0"/>
    <x v="1"/>
    <n v="146"/>
    <x v="1"/>
    <n v="20"/>
    <s v="coreness"/>
    <n v="31.88063"/>
    <x v="0"/>
    <n v="2.3E-3"/>
    <x v="0"/>
  </r>
  <r>
    <x v="1"/>
    <x v="2"/>
    <x v="0"/>
    <x v="1"/>
    <n v="233"/>
    <x v="4"/>
    <n v="43"/>
    <s v="coreness"/>
    <n v="1.50515"/>
    <x v="0"/>
    <n v="2.14E-3"/>
    <x v="1"/>
  </r>
  <r>
    <x v="1"/>
    <x v="0"/>
    <x v="0"/>
    <x v="2"/>
    <n v="92"/>
    <x v="5"/>
    <n v="21"/>
    <s v="coreness"/>
    <n v="34.313569999999999"/>
    <x v="0"/>
    <n v="1.2099999999999999E-3"/>
    <x v="0"/>
  </r>
  <r>
    <x v="1"/>
    <x v="1"/>
    <x v="0"/>
    <x v="2"/>
    <n v="189"/>
    <x v="1"/>
    <n v="19"/>
    <s v="coreness"/>
    <n v="52.406610000000001"/>
    <x v="0"/>
    <n v="1.2899999999999999E-3"/>
    <x v="0"/>
  </r>
  <r>
    <x v="1"/>
    <x v="2"/>
    <x v="0"/>
    <x v="2"/>
    <n v="261"/>
    <x v="4"/>
    <n v="43"/>
    <s v="coreness"/>
    <n v="1.46746"/>
    <x v="0"/>
    <n v="1.06E-3"/>
    <x v="0"/>
  </r>
  <r>
    <x v="1"/>
    <x v="0"/>
    <x v="0"/>
    <x v="3"/>
    <n v="97"/>
    <x v="2"/>
    <n v="27"/>
    <s v="coreness"/>
    <n v="32.027569999999997"/>
    <x v="0"/>
    <n v="9.6000000000000002E-4"/>
    <x v="0"/>
  </r>
  <r>
    <x v="1"/>
    <x v="1"/>
    <x v="0"/>
    <x v="3"/>
    <n v="221"/>
    <x v="1"/>
    <n v="19"/>
    <s v="coreness"/>
    <n v="107.61176"/>
    <x v="0"/>
    <n v="1.4300000000000001E-3"/>
    <x v="0"/>
  </r>
  <r>
    <x v="1"/>
    <x v="2"/>
    <x v="0"/>
    <x v="3"/>
    <n v="288"/>
    <x v="4"/>
    <n v="43"/>
    <s v="coreness"/>
    <n v="1.97732"/>
    <x v="0"/>
    <n v="1.41E-3"/>
    <x v="0"/>
  </r>
  <r>
    <x v="1"/>
    <x v="0"/>
    <x v="0"/>
    <x v="4"/>
    <n v="106"/>
    <x v="2"/>
    <n v="20"/>
    <s v="coreness"/>
    <n v="37.642060000000001"/>
    <x v="0"/>
    <n v="1.42E-3"/>
    <x v="0"/>
  </r>
  <r>
    <x v="1"/>
    <x v="1"/>
    <x v="0"/>
    <x v="4"/>
    <n v="241"/>
    <x v="1"/>
    <n v="19"/>
    <s v="coreness"/>
    <n v="139.6002"/>
    <x v="0"/>
    <n v="1.0300000000000001E-3"/>
    <x v="0"/>
  </r>
  <r>
    <x v="1"/>
    <x v="2"/>
    <x v="0"/>
    <x v="4"/>
    <n v="312"/>
    <x v="4"/>
    <n v="43"/>
    <s v="coreness"/>
    <n v="22.87463"/>
    <x v="2"/>
    <n v="1.0399999999999999E-3"/>
    <x v="0"/>
  </r>
  <r>
    <x v="2"/>
    <x v="0"/>
    <x v="0"/>
    <x v="0"/>
    <n v="580"/>
    <x v="5"/>
    <n v="157"/>
    <s v="collective_influence"/>
    <n v="56.691400000000002"/>
    <x v="0"/>
    <n v="2.65E-3"/>
    <x v="0"/>
  </r>
  <r>
    <x v="2"/>
    <x v="1"/>
    <x v="0"/>
    <x v="0"/>
    <n v="1085"/>
    <x v="6"/>
    <n v="117"/>
    <s v="collective_influence"/>
    <n v="10000"/>
    <x v="0"/>
    <n v="4.0600000000000002E-3"/>
    <x v="0"/>
  </r>
  <r>
    <x v="2"/>
    <x v="2"/>
    <x v="0"/>
    <x v="0"/>
    <n v="1085"/>
    <x v="6"/>
    <n v="11"/>
    <s v="collective_influence"/>
    <n v="8.8619599999999998"/>
    <x v="0"/>
    <n v="3.9899999999999996E-3"/>
    <x v="0"/>
  </r>
  <r>
    <x v="2"/>
    <x v="0"/>
    <x v="0"/>
    <x v="1"/>
    <n v="569"/>
    <x v="6"/>
    <n v="158"/>
    <s v="collective_influence"/>
    <n v="125.33655"/>
    <x v="0"/>
    <n v="1.7600000000000001E-3"/>
    <x v="0"/>
  </r>
  <r>
    <x v="2"/>
    <x v="1"/>
    <x v="0"/>
    <x v="1"/>
    <n v="1081"/>
    <x v="3"/>
    <n v="108"/>
    <s v="collective_influence"/>
    <n v="13334.67"/>
    <x v="0"/>
    <n v="2.2000000000000001E-3"/>
    <x v="0"/>
  </r>
  <r>
    <x v="2"/>
    <x v="2"/>
    <x v="0"/>
    <x v="1"/>
    <n v="1095"/>
    <x v="6"/>
    <n v="22"/>
    <s v="collective_influence"/>
    <n v="37.301859999999998"/>
    <x v="0"/>
    <n v="2.2599999999999999E-3"/>
    <x v="0"/>
  </r>
  <r>
    <x v="2"/>
    <x v="0"/>
    <x v="0"/>
    <x v="2"/>
    <n v="560"/>
    <x v="2"/>
    <n v="147"/>
    <s v="collective_influence"/>
    <n v="400.10550000000001"/>
    <x v="0"/>
    <n v="1.65E-3"/>
    <x v="0"/>
  </r>
  <r>
    <x v="2"/>
    <x v="1"/>
    <x v="0"/>
    <x v="2"/>
    <n v="1081"/>
    <x v="3"/>
    <n v="97"/>
    <s v="collective_influence"/>
    <n v="10000"/>
    <x v="0"/>
    <n v="1.56E-3"/>
    <x v="0"/>
  </r>
  <r>
    <x v="2"/>
    <x v="2"/>
    <x v="0"/>
    <x v="2"/>
    <n v="1095"/>
    <x v="6"/>
    <n v="33"/>
    <s v="collective_influence"/>
    <n v="37.815919999999998"/>
    <x v="0"/>
    <n v="2.8700000000000002E-3"/>
    <x v="0"/>
  </r>
  <r>
    <x v="2"/>
    <x v="0"/>
    <x v="0"/>
    <x v="3"/>
    <n v="545"/>
    <x v="1"/>
    <n v="134"/>
    <s v="collective_influence"/>
    <n v="522.29552999999999"/>
    <x v="0"/>
    <n v="1.49E-3"/>
    <x v="0"/>
  </r>
  <r>
    <x v="2"/>
    <x v="1"/>
    <x v="0"/>
    <x v="3"/>
    <n v="1081"/>
    <x v="3"/>
    <n v="86"/>
    <s v="collective_influence"/>
    <n v="10000"/>
    <x v="0"/>
    <n v="2.0300000000000001E-3"/>
    <x v="0"/>
  </r>
  <r>
    <x v="2"/>
    <x v="2"/>
    <x v="0"/>
    <x v="3"/>
    <n v="1095"/>
    <x v="6"/>
    <n v="44"/>
    <s v="collective_influence"/>
    <n v="38.520029999999998"/>
    <x v="0"/>
    <n v="4.5500000000000002E-3"/>
    <x v="0"/>
  </r>
  <r>
    <x v="2"/>
    <x v="0"/>
    <x v="0"/>
    <x v="4"/>
    <n v="591"/>
    <x v="5"/>
    <n v="134"/>
    <s v="collective_influence"/>
    <n v="596.84888999999998"/>
    <x v="0"/>
    <n v="2.33E-3"/>
    <x v="0"/>
  </r>
  <r>
    <x v="2"/>
    <x v="1"/>
    <x v="0"/>
    <x v="4"/>
    <n v="1081"/>
    <x v="3"/>
    <n v="75"/>
    <s v="collective_influence"/>
    <n v="10000"/>
    <x v="0"/>
    <n v="2.0899999999999998E-3"/>
    <x v="0"/>
  </r>
  <r>
    <x v="2"/>
    <x v="2"/>
    <x v="0"/>
    <x v="4"/>
    <n v="1095"/>
    <x v="6"/>
    <n v="55"/>
    <s v="collective_influence"/>
    <n v="38.483020000000003"/>
    <x v="0"/>
    <n v="1.4599999999999999E-3"/>
    <x v="0"/>
  </r>
  <r>
    <x v="3"/>
    <x v="0"/>
    <x v="0"/>
    <x v="5"/>
    <n v="6710"/>
    <x v="0"/>
    <n v="5929"/>
    <s v="adaptive_closeness"/>
    <n v="24693.948690000001"/>
    <x v="0"/>
    <n v="1.3000011000000001E-2"/>
    <x v="0"/>
  </r>
  <r>
    <x v="3"/>
    <x v="1"/>
    <x v="0"/>
    <x v="5"/>
    <n v="13468"/>
    <x v="1"/>
    <n v="10268"/>
    <s v="coreness"/>
    <n v="90145.083620000005"/>
    <x v="0"/>
    <n v="1.5002966E-2"/>
    <x v="0"/>
  </r>
  <r>
    <x v="3"/>
    <x v="2"/>
    <x v="0"/>
    <x v="5"/>
    <n v="6553"/>
    <x v="1"/>
    <n v="5276"/>
    <s v="adaptive_closeness"/>
    <n v="1573.1464699999999"/>
    <x v="1"/>
    <n v="1.3000011000000001E-2"/>
    <x v="0"/>
  </r>
  <r>
    <x v="4"/>
    <x v="0"/>
    <x v="0"/>
    <x v="0"/>
    <n v="660"/>
    <x v="0"/>
    <n v="174"/>
    <s v="adaptive_betweenness"/>
    <n v="3768.1604200000002"/>
    <x v="0"/>
    <n v="4.6699999999999997E-3"/>
    <x v="0"/>
  </r>
  <r>
    <x v="4"/>
    <x v="1"/>
    <x v="0"/>
    <x v="0"/>
    <n v="289"/>
    <x v="1"/>
    <n v="6"/>
    <s v="adaptive_betweenness"/>
    <n v="339.78014000000002"/>
    <x v="0"/>
    <n v="4.6699999999999997E-3"/>
    <x v="0"/>
  </r>
  <r>
    <x v="4"/>
    <x v="2"/>
    <x v="0"/>
    <x v="0"/>
    <n v="48"/>
    <x v="0"/>
    <n v="12"/>
    <s v="adaptive_degree"/>
    <n v="125.50327"/>
    <x v="0"/>
    <n v="4.3800000000000002E-3"/>
    <x v="0"/>
  </r>
  <r>
    <x v="4"/>
    <x v="0"/>
    <x v="0"/>
    <x v="1"/>
    <n v="603"/>
    <x v="0"/>
    <n v="273"/>
    <s v="adaptive_closeness"/>
    <n v="3864.0218300000001"/>
    <x v="0"/>
    <n v="6.9699999999999996E-3"/>
    <x v="0"/>
  </r>
  <r>
    <x v="4"/>
    <x v="1"/>
    <x v="0"/>
    <x v="1"/>
    <n v="519"/>
    <x v="1"/>
    <n v="21"/>
    <s v="adaptive_closeness"/>
    <n v="477.75929000000002"/>
    <x v="0"/>
    <n v="4.0499999999999998E-3"/>
    <x v="0"/>
  </r>
  <r>
    <x v="4"/>
    <x v="2"/>
    <x v="0"/>
    <x v="1"/>
    <n v="79"/>
    <x v="7"/>
    <n v="25"/>
    <s v="adaptive_closeness"/>
    <n v="129.18388999999999"/>
    <x v="0"/>
    <n v="4.0899999999999999E-3"/>
    <x v="0"/>
  </r>
  <r>
    <x v="4"/>
    <x v="0"/>
    <x v="0"/>
    <x v="2"/>
    <n v="605"/>
    <x v="0"/>
    <n v="314"/>
    <s v="adaptive_eigenvector"/>
    <n v="4911.0561200000002"/>
    <x v="0"/>
    <n v="4.6299999999999996E-3"/>
    <x v="0"/>
  </r>
  <r>
    <x v="4"/>
    <x v="1"/>
    <x v="0"/>
    <x v="2"/>
    <n v="751"/>
    <x v="1"/>
    <n v="69"/>
    <s v="adaptive_eigenvector"/>
    <n v="659.56898000000001"/>
    <x v="0"/>
    <n v="5.1389999999999998E-2"/>
    <x v="1"/>
  </r>
  <r>
    <x v="4"/>
    <x v="2"/>
    <x v="0"/>
    <x v="2"/>
    <n v="103"/>
    <x v="0"/>
    <n v="37"/>
    <s v="adaptive_closeness"/>
    <n v="125.90276"/>
    <x v="0"/>
    <n v="5.1500000000000001E-3"/>
    <x v="0"/>
  </r>
  <r>
    <x v="4"/>
    <x v="0"/>
    <x v="0"/>
    <x v="3"/>
    <n v="572"/>
    <x v="0"/>
    <n v="336"/>
    <s v="adaptive_betweenness"/>
    <n v="6009.0542400000004"/>
    <x v="0"/>
    <n v="6.8399999999999997E-3"/>
    <x v="0"/>
  </r>
  <r>
    <x v="4"/>
    <x v="1"/>
    <x v="0"/>
    <x v="3"/>
    <n v="845"/>
    <x v="1"/>
    <n v="100"/>
    <s v="collective_influence"/>
    <n v="1130.76956"/>
    <x v="0"/>
    <n v="6.3099999999999996E-3"/>
    <x v="0"/>
  </r>
  <r>
    <x v="4"/>
    <x v="2"/>
    <x v="0"/>
    <x v="3"/>
    <n v="132"/>
    <x v="0"/>
    <n v="47"/>
    <s v="adaptive_closeness"/>
    <n v="139.36098000000001"/>
    <x v="1"/>
    <n v="7.3800000000000003E-3"/>
    <x v="0"/>
  </r>
  <r>
    <x v="4"/>
    <x v="0"/>
    <x v="0"/>
    <x v="4"/>
    <n v="545"/>
    <x v="4"/>
    <n v="338"/>
    <s v="adaptive_betweenness"/>
    <n v="5257.3405499999999"/>
    <x v="0"/>
    <n v="4.7499999999999999E-3"/>
    <x v="0"/>
  </r>
  <r>
    <x v="4"/>
    <x v="1"/>
    <x v="0"/>
    <x v="4"/>
    <n v="929"/>
    <x v="1"/>
    <n v="133"/>
    <s v="collective_influence"/>
    <n v="1561.6082200000001"/>
    <x v="0"/>
    <n v="4.4900000000000001E-3"/>
    <x v="0"/>
  </r>
  <r>
    <x v="4"/>
    <x v="2"/>
    <x v="0"/>
    <x v="4"/>
    <n v="157"/>
    <x v="0"/>
    <n v="58"/>
    <s v="adaptive_closeness"/>
    <n v="164.29281"/>
    <x v="3"/>
    <n v="6.3400000000000001E-3"/>
    <x v="0"/>
  </r>
  <r>
    <x v="5"/>
    <x v="0"/>
    <x v="0"/>
    <x v="0"/>
    <n v="648"/>
    <x v="0"/>
    <n v="111"/>
    <s v="adaptive_betweenness"/>
    <n v="907.48927000000003"/>
    <x v="0"/>
    <n v="5.8999999999999999E-3"/>
    <x v="0"/>
  </r>
  <r>
    <x v="5"/>
    <x v="1"/>
    <x v="0"/>
    <x v="0"/>
    <n v="101"/>
    <x v="1"/>
    <n v="6"/>
    <s v="adaptive_betweenness"/>
    <n v="179.48856000000001"/>
    <x v="0"/>
    <n v="6.0699999999999999E-3"/>
    <x v="0"/>
  </r>
  <r>
    <x v="5"/>
    <x v="2"/>
    <x v="0"/>
    <x v="0"/>
    <n v="45"/>
    <x v="7"/>
    <n v="14"/>
    <s v="adaptive_closeness"/>
    <n v="83.145300000000006"/>
    <x v="3"/>
    <n v="7.4900000000000001E-3"/>
    <x v="0"/>
  </r>
  <r>
    <x v="5"/>
    <x v="0"/>
    <x v="0"/>
    <x v="1"/>
    <n v="662"/>
    <x v="0"/>
    <n v="183"/>
    <s v="adaptive_betweenness"/>
    <n v="1992.91362"/>
    <x v="0"/>
    <n v="4.7000000000000002E-3"/>
    <x v="0"/>
  </r>
  <r>
    <x v="5"/>
    <x v="1"/>
    <x v="0"/>
    <x v="1"/>
    <n v="230"/>
    <x v="1"/>
    <n v="11"/>
    <s v="adaptive_betweenness"/>
    <n v="326.12896000000001"/>
    <x v="0"/>
    <n v="4.6600000000000001E-3"/>
    <x v="0"/>
  </r>
  <r>
    <x v="5"/>
    <x v="2"/>
    <x v="0"/>
    <x v="1"/>
    <n v="77"/>
    <x v="7"/>
    <n v="26"/>
    <s v="adaptive_eigenvector"/>
    <n v="153.51634999999999"/>
    <x v="3"/>
    <n v="5.5300000000000002E-3"/>
    <x v="0"/>
  </r>
  <r>
    <x v="5"/>
    <x v="0"/>
    <x v="0"/>
    <x v="2"/>
    <n v="630"/>
    <x v="0"/>
    <n v="243"/>
    <s v="adaptive_betweenness"/>
    <n v="1660.0473400000001"/>
    <x v="0"/>
    <n v="7.43E-3"/>
    <x v="0"/>
  </r>
  <r>
    <x v="5"/>
    <x v="1"/>
    <x v="0"/>
    <x v="2"/>
    <n v="347"/>
    <x v="1"/>
    <n v="15"/>
    <s v="adaptive_betweenness"/>
    <n v="458.80452000000002"/>
    <x v="0"/>
    <n v="5.0499999999999998E-3"/>
    <x v="0"/>
  </r>
  <r>
    <x v="5"/>
    <x v="2"/>
    <x v="0"/>
    <x v="2"/>
    <n v="106"/>
    <x v="7"/>
    <n v="39"/>
    <s v="adaptive_closeness"/>
    <n v="195.38417999999999"/>
    <x v="1"/>
    <n v="7.1300000000000001E-3"/>
    <x v="0"/>
  </r>
  <r>
    <x v="5"/>
    <x v="0"/>
    <x v="0"/>
    <x v="3"/>
    <n v="654"/>
    <x v="0"/>
    <n v="248"/>
    <s v="adaptive_betweenness"/>
    <n v="2521.98432"/>
    <x v="0"/>
    <n v="5.1599999999999997E-3"/>
    <x v="0"/>
  </r>
  <r>
    <x v="5"/>
    <x v="1"/>
    <x v="0"/>
    <x v="3"/>
    <n v="400"/>
    <x v="0"/>
    <n v="31"/>
    <s v="adaptive_betweenness"/>
    <n v="521.00076000000001"/>
    <x v="0"/>
    <n v="4.4000000000000003E-3"/>
    <x v="0"/>
  </r>
  <r>
    <x v="5"/>
    <x v="2"/>
    <x v="0"/>
    <x v="3"/>
    <n v="142"/>
    <x v="0"/>
    <n v="51"/>
    <s v="adaptive_betweenness"/>
    <n v="234.83903000000001"/>
    <x v="1"/>
    <n v="6.3200000000000001E-3"/>
    <x v="0"/>
  </r>
  <r>
    <x v="5"/>
    <x v="0"/>
    <x v="0"/>
    <x v="4"/>
    <n v="683"/>
    <x v="0"/>
    <n v="321"/>
    <s v="adaptive_betweenness"/>
    <n v="3324.4088000000002"/>
    <x v="0"/>
    <n v="7.28E-3"/>
    <x v="0"/>
  </r>
  <r>
    <x v="5"/>
    <x v="1"/>
    <x v="0"/>
    <x v="4"/>
    <n v="560"/>
    <x v="7"/>
    <n v="64"/>
    <s v="adaptive_degree"/>
    <n v="685.39342999999997"/>
    <x v="0"/>
    <n v="7.0699999999999999E-3"/>
    <x v="0"/>
  </r>
  <r>
    <x v="5"/>
    <x v="2"/>
    <x v="0"/>
    <x v="4"/>
    <n v="169"/>
    <x v="0"/>
    <n v="63"/>
    <s v="adaptive_betweenness"/>
    <n v="257.10644000000002"/>
    <x v="3"/>
    <n v="7.5199999999999998E-3"/>
    <x v="0"/>
  </r>
  <r>
    <x v="6"/>
    <x v="0"/>
    <x v="0"/>
    <x v="0"/>
    <n v="756"/>
    <x v="0"/>
    <n v="176"/>
    <s v="adaptive_betweenness"/>
    <n v="3042.3717299999998"/>
    <x v="0"/>
    <n v="7.1300000000000001E-3"/>
    <x v="0"/>
  </r>
  <r>
    <x v="6"/>
    <x v="1"/>
    <x v="0"/>
    <x v="0"/>
    <n v="76"/>
    <x v="1"/>
    <n v="4"/>
    <s v="adaptive_betweenness"/>
    <n v="342.81608999999997"/>
    <x v="0"/>
    <n v="6.8199999999999997E-3"/>
    <x v="0"/>
  </r>
  <r>
    <x v="6"/>
    <x v="2"/>
    <x v="0"/>
    <x v="0"/>
    <n v="45"/>
    <x v="0"/>
    <n v="14"/>
    <s v="adaptive_betweenness"/>
    <n v="109.8395"/>
    <x v="3"/>
    <n v="6.0000000000000001E-3"/>
    <x v="0"/>
  </r>
  <r>
    <x v="6"/>
    <x v="0"/>
    <x v="0"/>
    <x v="1"/>
    <n v="724"/>
    <x v="7"/>
    <n v="306"/>
    <s v="adaptive_degree"/>
    <n v="4619.92274"/>
    <x v="0"/>
    <n v="5.7800000000000004E-3"/>
    <x v="0"/>
  </r>
  <r>
    <x v="6"/>
    <x v="1"/>
    <x v="0"/>
    <x v="1"/>
    <n v="138"/>
    <x v="1"/>
    <n v="22"/>
    <s v="adaptive_degree"/>
    <n v="500.11097999999998"/>
    <x v="0"/>
    <n v="7.4099999999999999E-3"/>
    <x v="0"/>
  </r>
  <r>
    <x v="6"/>
    <x v="2"/>
    <x v="0"/>
    <x v="1"/>
    <n v="66"/>
    <x v="7"/>
    <n v="29"/>
    <s v="adaptive_betweenness"/>
    <n v="194.13754"/>
    <x v="3"/>
    <n v="5.4599999999999996E-3"/>
    <x v="0"/>
  </r>
  <r>
    <x v="6"/>
    <x v="0"/>
    <x v="0"/>
    <x v="2"/>
    <n v="699"/>
    <x v="0"/>
    <n v="366"/>
    <s v="adaptive_degree"/>
    <n v="5103.9896200000003"/>
    <x v="0"/>
    <n v="6.7600000000000004E-3"/>
    <x v="0"/>
  </r>
  <r>
    <x v="6"/>
    <x v="1"/>
    <x v="0"/>
    <x v="2"/>
    <n v="272"/>
    <x v="1"/>
    <n v="23"/>
    <s v="adaptive_degree"/>
    <n v="587.63208999999995"/>
    <x v="0"/>
    <n v="5.64E-3"/>
    <x v="0"/>
  </r>
  <r>
    <x v="6"/>
    <x v="2"/>
    <x v="0"/>
    <x v="2"/>
    <n v="100"/>
    <x v="0"/>
    <n v="43"/>
    <s v="adaptive_closeness"/>
    <n v="261.66732000000002"/>
    <x v="3"/>
    <n v="6.8100000000000001E-3"/>
    <x v="0"/>
  </r>
  <r>
    <x v="6"/>
    <x v="0"/>
    <x v="0"/>
    <x v="3"/>
    <n v="757"/>
    <x v="7"/>
    <n v="351"/>
    <s v="adaptive_degree"/>
    <n v="7354.7419"/>
    <x v="0"/>
    <n v="7.3899999999999999E-3"/>
    <x v="0"/>
  </r>
  <r>
    <x v="6"/>
    <x v="1"/>
    <x v="0"/>
    <x v="3"/>
    <n v="320"/>
    <x v="1"/>
    <n v="32"/>
    <s v="adaptive_degree"/>
    <n v="1028.22786"/>
    <x v="0"/>
    <n v="8.1899999999999994E-3"/>
    <x v="0"/>
  </r>
  <r>
    <x v="6"/>
    <x v="2"/>
    <x v="0"/>
    <x v="3"/>
    <n v="122"/>
    <x v="0"/>
    <n v="56"/>
    <s v="adaptive_eigenvector"/>
    <n v="321.39585"/>
    <x v="3"/>
    <n v="8.3800000000000003E-3"/>
    <x v="0"/>
  </r>
  <r>
    <x v="6"/>
    <x v="0"/>
    <x v="0"/>
    <x v="4"/>
    <n v="722"/>
    <x v="7"/>
    <n v="378"/>
    <s v="adaptive_degree"/>
    <n v="7634.44992"/>
    <x v="0"/>
    <n v="5.4400000000000004E-3"/>
    <x v="0"/>
  </r>
  <r>
    <x v="6"/>
    <x v="1"/>
    <x v="0"/>
    <x v="4"/>
    <n v="434"/>
    <x v="0"/>
    <n v="62"/>
    <s v="adaptive_degree"/>
    <n v="1001.86375"/>
    <x v="0"/>
    <n v="8.0400000000000003E-3"/>
    <x v="0"/>
  </r>
  <r>
    <x v="6"/>
    <x v="2"/>
    <x v="0"/>
    <x v="4"/>
    <n v="153"/>
    <x v="0"/>
    <n v="68"/>
    <s v="adaptive_betweenness"/>
    <n v="376.93495999999999"/>
    <x v="3"/>
    <n v="0.10419"/>
    <x v="1"/>
  </r>
  <r>
    <x v="7"/>
    <x v="0"/>
    <x v="0"/>
    <x v="0"/>
    <n v="748"/>
    <x v="0"/>
    <n v="182"/>
    <s v="adaptive_closeness"/>
    <n v="3682.5576000000001"/>
    <x v="0"/>
    <n v="5.6100000000000004E-3"/>
    <x v="0"/>
  </r>
  <r>
    <x v="7"/>
    <x v="1"/>
    <x v="0"/>
    <x v="0"/>
    <n v="97"/>
    <x v="1"/>
    <n v="8"/>
    <s v="adaptive_closeness"/>
    <n v="360.86970000000002"/>
    <x v="0"/>
    <n v="5.8500000000000002E-3"/>
    <x v="0"/>
  </r>
  <r>
    <x v="7"/>
    <x v="2"/>
    <x v="0"/>
    <x v="0"/>
    <n v="33"/>
    <x v="7"/>
    <n v="15"/>
    <s v="adaptive_betweenness"/>
    <n v="123.67852999999999"/>
    <x v="3"/>
    <n v="5.5100000000000001E-3"/>
    <x v="0"/>
  </r>
  <r>
    <x v="7"/>
    <x v="0"/>
    <x v="0"/>
    <x v="1"/>
    <n v="731"/>
    <x v="7"/>
    <n v="245"/>
    <s v="adaptive_closeness"/>
    <n v="5772.0548099999996"/>
    <x v="0"/>
    <n v="5.7299999999999999E-3"/>
    <x v="0"/>
  </r>
  <r>
    <x v="7"/>
    <x v="1"/>
    <x v="0"/>
    <x v="1"/>
    <n v="160"/>
    <x v="1"/>
    <n v="17"/>
    <s v="adaptive_closeness"/>
    <n v="639.98257000000001"/>
    <x v="0"/>
    <n v="5.45E-3"/>
    <x v="0"/>
  </r>
  <r>
    <x v="7"/>
    <x v="2"/>
    <x v="0"/>
    <x v="1"/>
    <n v="51"/>
    <x v="7"/>
    <n v="29"/>
    <s v="adaptive_closeness"/>
    <n v="213.98568"/>
    <x v="3"/>
    <n v="6.0699999999999999E-3"/>
    <x v="0"/>
  </r>
  <r>
    <x v="7"/>
    <x v="0"/>
    <x v="0"/>
    <x v="2"/>
    <n v="748"/>
    <x v="7"/>
    <n v="299"/>
    <s v="adaptive_closeness"/>
    <n v="8589.6775899999993"/>
    <x v="0"/>
    <n v="7.6800000000000002E-3"/>
    <x v="0"/>
  </r>
  <r>
    <x v="7"/>
    <x v="1"/>
    <x v="0"/>
    <x v="2"/>
    <n v="211"/>
    <x v="1"/>
    <n v="25"/>
    <s v="adaptive_closeness"/>
    <n v="873.67647999999997"/>
    <x v="0"/>
    <n v="6.3099999999999996E-3"/>
    <x v="0"/>
  </r>
  <r>
    <x v="7"/>
    <x v="2"/>
    <x v="0"/>
    <x v="2"/>
    <n v="82"/>
    <x v="0"/>
    <n v="41"/>
    <s v="adaptive_eigenvector"/>
    <n v="303.94252999999998"/>
    <x v="3"/>
    <n v="6.5399999999999998E-3"/>
    <x v="0"/>
  </r>
  <r>
    <x v="7"/>
    <x v="0"/>
    <x v="0"/>
    <x v="3"/>
    <n v="732"/>
    <x v="7"/>
    <n v="329"/>
    <s v="adaptive_closeness"/>
    <n v="9786.5757699999995"/>
    <x v="0"/>
    <n v="6.4400000000000004E-3"/>
    <x v="0"/>
  </r>
  <r>
    <x v="7"/>
    <x v="1"/>
    <x v="0"/>
    <x v="3"/>
    <n v="558"/>
    <x v="1"/>
    <n v="28"/>
    <s v="adaptive_closeness"/>
    <n v="1078.62067"/>
    <x v="0"/>
    <n v="7.6600000000000001E-3"/>
    <x v="0"/>
  </r>
  <r>
    <x v="7"/>
    <x v="2"/>
    <x v="0"/>
    <x v="3"/>
    <n v="108"/>
    <x v="0"/>
    <n v="55"/>
    <s v="adaptive_closeness"/>
    <n v="358.67392999999998"/>
    <x v="3"/>
    <n v="6.7799999999999996E-3"/>
    <x v="0"/>
  </r>
  <r>
    <x v="7"/>
    <x v="0"/>
    <x v="0"/>
    <x v="4"/>
    <n v="715"/>
    <x v="0"/>
    <n v="388"/>
    <s v="adaptive_closeness"/>
    <n v="8798.5336200000002"/>
    <x v="0"/>
    <n v="7.7299999999999999E-3"/>
    <x v="0"/>
  </r>
  <r>
    <x v="7"/>
    <x v="1"/>
    <x v="0"/>
    <x v="4"/>
    <n v="898"/>
    <x v="1"/>
    <n v="62"/>
    <s v="adaptive_betweenness"/>
    <n v="1228.5571199999999"/>
    <x v="0"/>
    <n v="5.1200000000000004E-3"/>
    <x v="0"/>
  </r>
  <r>
    <x v="7"/>
    <x v="2"/>
    <x v="0"/>
    <x v="4"/>
    <n v="132"/>
    <x v="0"/>
    <n v="68"/>
    <s v="adaptive_closeness"/>
    <n v="419.30174"/>
    <x v="3"/>
    <n v="7.6E-3"/>
    <x v="0"/>
  </r>
  <r>
    <x v="8"/>
    <x v="0"/>
    <x v="0"/>
    <x v="5"/>
    <n v="1288"/>
    <x v="0"/>
    <n v="1051"/>
    <s v="coreness"/>
    <n v="4586.975222"/>
    <x v="0"/>
    <n v="1.1996031000000001E-2"/>
    <x v="0"/>
  </r>
  <r>
    <x v="8"/>
    <x v="1"/>
    <x v="0"/>
    <x v="5"/>
    <n v="201"/>
    <x v="1"/>
    <n v="2"/>
    <s v="coreness"/>
    <n v="3165.5889550000002"/>
    <x v="0"/>
    <n v="9.997845E-3"/>
    <x v="0"/>
  </r>
  <r>
    <x v="8"/>
    <x v="2"/>
    <x v="0"/>
    <x v="5"/>
    <n v="23"/>
    <x v="1"/>
    <n v="8"/>
    <s v="adaptive_betweenness"/>
    <n v="355.59055710000001"/>
    <x v="0"/>
    <n v="1.0000943999999999E-2"/>
    <x v="0"/>
  </r>
  <r>
    <x v="9"/>
    <x v="0"/>
    <x v="0"/>
    <x v="0"/>
    <n v="517"/>
    <x v="0"/>
    <n v="63"/>
    <s v="coreness"/>
    <n v="255.07888"/>
    <x v="1"/>
    <n v="4.0299999999999997E-3"/>
    <x v="0"/>
  </r>
  <r>
    <x v="9"/>
    <x v="1"/>
    <x v="0"/>
    <x v="0"/>
    <n v="549"/>
    <x v="1"/>
    <n v="41"/>
    <s v="coreness"/>
    <n v="1561.7188100000001"/>
    <x v="0"/>
    <n v="5.7499999999999999E-3"/>
    <x v="0"/>
  </r>
  <r>
    <x v="9"/>
    <x v="2"/>
    <x v="0"/>
    <x v="0"/>
    <n v="214"/>
    <x v="0"/>
    <n v="41"/>
    <s v="coreness"/>
    <n v="227.94418999999999"/>
    <x v="1"/>
    <n v="5.4200000000000003E-3"/>
    <x v="0"/>
  </r>
  <r>
    <x v="9"/>
    <x v="0"/>
    <x v="0"/>
    <x v="1"/>
    <n v="728"/>
    <x v="0"/>
    <n v="50"/>
    <s v="coreness"/>
    <n v="446.64609999999999"/>
    <x v="1"/>
    <n v="3.15E-3"/>
    <x v="0"/>
  </r>
  <r>
    <x v="9"/>
    <x v="1"/>
    <x v="0"/>
    <x v="1"/>
    <n v="1043"/>
    <x v="1"/>
    <n v="17"/>
    <s v="coreness"/>
    <n v="4972.5348599999998"/>
    <x v="0"/>
    <n v="3.4099999999999998E-3"/>
    <x v="0"/>
  </r>
  <r>
    <x v="9"/>
    <x v="2"/>
    <x v="0"/>
    <x v="1"/>
    <n v="341"/>
    <x v="0"/>
    <n v="68"/>
    <s v="coreness"/>
    <n v="435.95481000000001"/>
    <x v="1"/>
    <n v="2.8700000000000002E-3"/>
    <x v="0"/>
  </r>
  <r>
    <x v="9"/>
    <x v="0"/>
    <x v="0"/>
    <x v="2"/>
    <n v="760"/>
    <x v="0"/>
    <n v="46"/>
    <s v="coreness"/>
    <n v="2005.34798"/>
    <x v="0"/>
    <n v="2.7000000000000001E-3"/>
    <x v="0"/>
  </r>
  <r>
    <x v="9"/>
    <x v="1"/>
    <x v="0"/>
    <x v="2"/>
    <n v="1472"/>
    <x v="1"/>
    <n v="17"/>
    <s v="coreness"/>
    <n v="10000"/>
    <x v="0"/>
    <n v="3.1199999999999999E-3"/>
    <x v="0"/>
  </r>
  <r>
    <x v="9"/>
    <x v="2"/>
    <x v="0"/>
    <x v="2"/>
    <n v="447"/>
    <x v="0"/>
    <n v="68"/>
    <s v="coreness"/>
    <n v="603.74323000000004"/>
    <x v="1"/>
    <n v="4.1399999999999996E-3"/>
    <x v="0"/>
  </r>
  <r>
    <x v="9"/>
    <x v="0"/>
    <x v="0"/>
    <x v="3"/>
    <n v="879"/>
    <x v="0"/>
    <n v="52"/>
    <s v="coreness"/>
    <n v="3047.8027000000002"/>
    <x v="0"/>
    <n v="3.2799999999999999E-3"/>
    <x v="0"/>
  </r>
  <r>
    <x v="9"/>
    <x v="1"/>
    <x v="0"/>
    <x v="3"/>
    <n v="1779"/>
    <x v="1"/>
    <n v="17"/>
    <s v="coreness"/>
    <n v="10000"/>
    <x v="0"/>
    <n v="3.7000000000000002E-3"/>
    <x v="0"/>
  </r>
  <r>
    <x v="9"/>
    <x v="2"/>
    <x v="0"/>
    <x v="3"/>
    <n v="568"/>
    <x v="0"/>
    <n v="68"/>
    <s v="coreness"/>
    <n v="822.85828000000004"/>
    <x v="1"/>
    <n v="3.13E-3"/>
    <x v="0"/>
  </r>
  <r>
    <x v="9"/>
    <x v="0"/>
    <x v="0"/>
    <x v="4"/>
    <n v="941"/>
    <x v="0"/>
    <n v="46"/>
    <s v="coreness"/>
    <n v="3024.8315899999998"/>
    <x v="0"/>
    <n v="4.8999999999999998E-3"/>
    <x v="0"/>
  </r>
  <r>
    <x v="9"/>
    <x v="1"/>
    <x v="0"/>
    <x v="4"/>
    <n v="1987"/>
    <x v="1"/>
    <n v="17"/>
    <s v="coreness"/>
    <n v="10000"/>
    <x v="0"/>
    <n v="4.0299999999999997E-3"/>
    <x v="0"/>
  </r>
  <r>
    <x v="9"/>
    <x v="2"/>
    <x v="0"/>
    <x v="4"/>
    <n v="685"/>
    <x v="0"/>
    <n v="68"/>
    <s v="coreness"/>
    <n v="972.93123000000003"/>
    <x v="1"/>
    <n v="4.7600000000000003E-3"/>
    <x v="0"/>
  </r>
  <r>
    <x v="10"/>
    <x v="0"/>
    <x v="0"/>
    <x v="0"/>
    <n v="13"/>
    <x v="4"/>
    <n v="7"/>
    <s v="pagerank"/>
    <n v="1.49482"/>
    <x v="0"/>
    <n v="3.62E-3"/>
    <x v="1"/>
  </r>
  <r>
    <x v="10"/>
    <x v="1"/>
    <x v="0"/>
    <x v="0"/>
    <n v="20"/>
    <x v="1"/>
    <n v="11"/>
    <s v="adaptive_betweenness"/>
    <n v="2.0447099999999998"/>
    <x v="0"/>
    <n v="9.2200000000000008E-3"/>
    <x v="2"/>
  </r>
  <r>
    <x v="10"/>
    <x v="2"/>
    <x v="0"/>
    <x v="0"/>
    <n v="2"/>
    <x v="6"/>
    <n v="2"/>
    <s v="celf_greedy"/>
    <n v="0.30697999999999998"/>
    <x v="0"/>
    <n v="2.33E-3"/>
    <x v="1"/>
  </r>
  <r>
    <x v="10"/>
    <x v="0"/>
    <x v="0"/>
    <x v="1"/>
    <n v="21"/>
    <x v="2"/>
    <n v="12"/>
    <s v="adaptive_eigenvector"/>
    <n v="2.0480399999999999"/>
    <x v="0"/>
    <n v="2.0899999999999998E-3"/>
    <x v="1"/>
  </r>
  <r>
    <x v="10"/>
    <x v="1"/>
    <x v="0"/>
    <x v="1"/>
    <n v="31"/>
    <x v="1"/>
    <n v="18"/>
    <s v="adaptive_betweenness"/>
    <n v="2.0424899999999999"/>
    <x v="0"/>
    <n v="1.431E-2"/>
    <x v="3"/>
  </r>
  <r>
    <x v="10"/>
    <x v="2"/>
    <x v="0"/>
    <x v="1"/>
    <n v="3"/>
    <x v="6"/>
    <n v="3"/>
    <s v="celf_greedy"/>
    <n v="0.38046999999999997"/>
    <x v="0"/>
    <n v="2.1800000000000001E-3"/>
    <x v="1"/>
  </r>
  <r>
    <x v="10"/>
    <x v="0"/>
    <x v="0"/>
    <x v="2"/>
    <n v="27"/>
    <x v="5"/>
    <n v="14"/>
    <s v="pagerank"/>
    <n v="2.7326999999999999"/>
    <x v="0"/>
    <n v="1.9400000000000001E-3"/>
    <x v="1"/>
  </r>
  <r>
    <x v="10"/>
    <x v="1"/>
    <x v="0"/>
    <x v="2"/>
    <n v="40"/>
    <x v="1"/>
    <n v="27"/>
    <s v="adaptive_betweenness"/>
    <n v="2.6553300000000002"/>
    <x v="0"/>
    <n v="1.4160000000000001E-2"/>
    <x v="2"/>
  </r>
  <r>
    <x v="10"/>
    <x v="2"/>
    <x v="0"/>
    <x v="2"/>
    <n v="4"/>
    <x v="6"/>
    <n v="4"/>
    <s v="celf_greedy"/>
    <n v="0.38777"/>
    <x v="0"/>
    <n v="2.0300000000000001E-3"/>
    <x v="1"/>
  </r>
  <r>
    <x v="10"/>
    <x v="0"/>
    <x v="0"/>
    <x v="3"/>
    <n v="28"/>
    <x v="1"/>
    <n v="19"/>
    <s v="adaptive_betweenness"/>
    <n v="2.05362"/>
    <x v="0"/>
    <n v="2.31E-3"/>
    <x v="1"/>
  </r>
  <r>
    <x v="10"/>
    <x v="1"/>
    <x v="0"/>
    <x v="3"/>
    <n v="49"/>
    <x v="5"/>
    <n v="34"/>
    <s v="adaptive_betweenness"/>
    <n v="4.3593999999999999"/>
    <x v="0"/>
    <n v="1.95E-2"/>
    <x v="2"/>
  </r>
  <r>
    <x v="10"/>
    <x v="2"/>
    <x v="0"/>
    <x v="3"/>
    <n v="5"/>
    <x v="6"/>
    <n v="5"/>
    <s v="celf_greedy"/>
    <n v="0.41011999999999998"/>
    <x v="0"/>
    <n v="2.5799999999999998E-3"/>
    <x v="0"/>
  </r>
  <r>
    <x v="10"/>
    <x v="0"/>
    <x v="0"/>
    <x v="4"/>
    <n v="34"/>
    <x v="5"/>
    <n v="23"/>
    <s v="coreness"/>
    <n v="2.9513799999999999"/>
    <x v="0"/>
    <n v="2.63E-3"/>
    <x v="1"/>
  </r>
  <r>
    <x v="10"/>
    <x v="1"/>
    <x v="0"/>
    <x v="4"/>
    <n v="59"/>
    <x v="5"/>
    <n v="37"/>
    <s v="adaptive_betweenness"/>
    <n v="5.78573"/>
    <x v="0"/>
    <n v="3.4950000000000002E-2"/>
    <x v="2"/>
  </r>
  <r>
    <x v="10"/>
    <x v="2"/>
    <x v="0"/>
    <x v="4"/>
    <n v="6"/>
    <x v="6"/>
    <n v="6"/>
    <s v="celf_greedy"/>
    <n v="0.35993999999999998"/>
    <x v="0"/>
    <n v="1.91E-3"/>
    <x v="1"/>
  </r>
  <r>
    <x v="11"/>
    <x v="0"/>
    <x v="0"/>
    <x v="0"/>
    <n v="440"/>
    <x v="0"/>
    <n v="46"/>
    <s v="adaptive_closeness"/>
    <n v="324.92230000000001"/>
    <x v="0"/>
    <n v="3.16E-3"/>
    <x v="0"/>
  </r>
  <r>
    <x v="11"/>
    <x v="1"/>
    <x v="0"/>
    <x v="0"/>
    <n v="414"/>
    <x v="1"/>
    <n v="40"/>
    <s v="adaptive_closeness"/>
    <n v="184.96135000000001"/>
    <x v="0"/>
    <n v="3.2100000000000002E-3"/>
    <x v="0"/>
  </r>
  <r>
    <x v="11"/>
    <x v="2"/>
    <x v="0"/>
    <x v="0"/>
    <n v="64"/>
    <x v="1"/>
    <n v="18"/>
    <s v="adaptive_degree"/>
    <n v="28.270890000000001"/>
    <x v="1"/>
    <n v="3.0999999999999999E-3"/>
    <x v="0"/>
  </r>
  <r>
    <x v="11"/>
    <x v="0"/>
    <x v="0"/>
    <x v="1"/>
    <n v="530"/>
    <x v="4"/>
    <n v="122"/>
    <s v="adaptive_betweenness"/>
    <n v="610.89927999999998"/>
    <x v="0"/>
    <n v="4.5399999999999998E-3"/>
    <x v="0"/>
  </r>
  <r>
    <x v="11"/>
    <x v="1"/>
    <x v="0"/>
    <x v="1"/>
    <n v="722"/>
    <x v="1"/>
    <n v="75"/>
    <s v="adaptive_betweenness"/>
    <n v="467.96109999999999"/>
    <x v="0"/>
    <n v="4.0200000000000001E-3"/>
    <x v="0"/>
  </r>
  <r>
    <x v="11"/>
    <x v="2"/>
    <x v="0"/>
    <x v="1"/>
    <n v="119"/>
    <x v="0"/>
    <n v="35"/>
    <s v="adaptive_betweenness"/>
    <n v="53.612940000000002"/>
    <x v="1"/>
    <n v="3.65E-3"/>
    <x v="0"/>
  </r>
  <r>
    <x v="11"/>
    <x v="0"/>
    <x v="0"/>
    <x v="2"/>
    <n v="598"/>
    <x v="0"/>
    <n v="162"/>
    <s v="adaptive_betweenness"/>
    <n v="895.03441999999995"/>
    <x v="0"/>
    <n v="3.1800000000000001E-3"/>
    <x v="0"/>
  </r>
  <r>
    <x v="11"/>
    <x v="1"/>
    <x v="0"/>
    <x v="2"/>
    <n v="970"/>
    <x v="1"/>
    <n v="120"/>
    <s v="adaptive_closeness"/>
    <n v="1229.70445"/>
    <x v="0"/>
    <n v="4.3099999999999996E-3"/>
    <x v="0"/>
  </r>
  <r>
    <x v="11"/>
    <x v="2"/>
    <x v="0"/>
    <x v="2"/>
    <n v="179"/>
    <x v="0"/>
    <n v="56"/>
    <s v="adaptive_eigenvector"/>
    <n v="60.53884"/>
    <x v="1"/>
    <n v="3.2299999999999998E-3"/>
    <x v="0"/>
  </r>
  <r>
    <x v="11"/>
    <x v="0"/>
    <x v="0"/>
    <x v="3"/>
    <n v="623"/>
    <x v="4"/>
    <n v="213"/>
    <s v="adaptive_eigenvector"/>
    <n v="857.42957000000001"/>
    <x v="0"/>
    <n v="6.0499999999999998E-3"/>
    <x v="0"/>
  </r>
  <r>
    <x v="11"/>
    <x v="1"/>
    <x v="0"/>
    <x v="3"/>
    <n v="1087"/>
    <x v="1"/>
    <n v="239"/>
    <s v="adaptive_closeness"/>
    <n v="2781.0882799999999"/>
    <x v="0"/>
    <n v="3.5799999999999998E-3"/>
    <x v="0"/>
  </r>
  <r>
    <x v="11"/>
    <x v="2"/>
    <x v="0"/>
    <x v="3"/>
    <n v="255"/>
    <x v="0"/>
    <n v="75"/>
    <s v="adaptive_eigenvector"/>
    <n v="101.6236"/>
    <x v="1"/>
    <n v="3.63E-3"/>
    <x v="0"/>
  </r>
  <r>
    <x v="11"/>
    <x v="0"/>
    <x v="0"/>
    <x v="4"/>
    <n v="647"/>
    <x v="0"/>
    <n v="273"/>
    <s v="adaptive_betweenness"/>
    <n v="1158.1738600000001"/>
    <x v="0"/>
    <n v="3.6800000000000001E-3"/>
    <x v="0"/>
  </r>
  <r>
    <x v="11"/>
    <x v="1"/>
    <x v="0"/>
    <x v="4"/>
    <n v="1181"/>
    <x v="1"/>
    <n v="414"/>
    <s v="adaptive_betweenness"/>
    <n v="3824.4540900000002"/>
    <x v="0"/>
    <n v="5.0499999999999998E-3"/>
    <x v="0"/>
  </r>
  <r>
    <x v="11"/>
    <x v="2"/>
    <x v="0"/>
    <x v="4"/>
    <n v="310"/>
    <x v="0"/>
    <n v="97"/>
    <s v="adaptive_eigenvector"/>
    <n v="100.95199"/>
    <x v="1"/>
    <n v="4.2500000000000003E-3"/>
    <x v="0"/>
  </r>
  <r>
    <x v="12"/>
    <x v="0"/>
    <x v="0"/>
    <x v="0"/>
    <n v="350"/>
    <x v="4"/>
    <n v="5"/>
    <s v="adaptive_betweenness"/>
    <n v="31.446000000000002"/>
    <x v="0"/>
    <n v="3.5999999999999999E-3"/>
    <x v="0"/>
  </r>
  <r>
    <x v="12"/>
    <x v="1"/>
    <x v="0"/>
    <x v="0"/>
    <n v="627"/>
    <x v="4"/>
    <n v="1"/>
    <s v="adaptive_degree"/>
    <n v="56.606389999999998"/>
    <x v="0"/>
    <n v="2.9499999999999999E-3"/>
    <x v="0"/>
  </r>
  <r>
    <x v="12"/>
    <x v="2"/>
    <x v="0"/>
    <x v="0"/>
    <n v="574"/>
    <x v="4"/>
    <n v="13"/>
    <s v="adaptive_betweenness"/>
    <n v="5.8002399999999996"/>
    <x v="0"/>
    <n v="2.63E-3"/>
    <x v="0"/>
  </r>
  <r>
    <x v="12"/>
    <x v="0"/>
    <x v="0"/>
    <x v="1"/>
    <n v="477"/>
    <x v="0"/>
    <n v="9"/>
    <s v="adaptive_betweenness"/>
    <n v="67.796750000000003"/>
    <x v="0"/>
    <n v="4.1399999999999996E-3"/>
    <x v="1"/>
  </r>
  <r>
    <x v="12"/>
    <x v="1"/>
    <x v="0"/>
    <x v="1"/>
    <n v="881"/>
    <x v="0"/>
    <n v="1"/>
    <s v="adaptive_betweenness"/>
    <n v="67.913849999999996"/>
    <x v="0"/>
    <n v="3.5599999999999998E-3"/>
    <x v="0"/>
  </r>
  <r>
    <x v="12"/>
    <x v="2"/>
    <x v="0"/>
    <x v="1"/>
    <n v="806"/>
    <x v="0"/>
    <n v="24"/>
    <s v="adaptive_betweenness"/>
    <n v="36.883009999999999"/>
    <x v="0"/>
    <n v="2.1199999999999999E-3"/>
    <x v="0"/>
  </r>
  <r>
    <x v="12"/>
    <x v="0"/>
    <x v="0"/>
    <x v="2"/>
    <n v="547"/>
    <x v="0"/>
    <n v="21"/>
    <s v="adaptive_closeness"/>
    <n v="70.088970000000003"/>
    <x v="0"/>
    <n v="1.6800000000000001E-3"/>
    <x v="0"/>
  </r>
  <r>
    <x v="12"/>
    <x v="1"/>
    <x v="0"/>
    <x v="2"/>
    <n v="1026"/>
    <x v="0"/>
    <n v="17"/>
    <s v="adaptive_closeness"/>
    <n v="72.362350000000006"/>
    <x v="0"/>
    <n v="1.4499999999999999E-3"/>
    <x v="0"/>
  </r>
  <r>
    <x v="12"/>
    <x v="2"/>
    <x v="0"/>
    <x v="2"/>
    <n v="1030"/>
    <x v="0"/>
    <n v="39"/>
    <s v="adaptive_closeness"/>
    <n v="23.880089999999999"/>
    <x v="2"/>
    <n v="1.57E-3"/>
    <x v="0"/>
  </r>
  <r>
    <x v="12"/>
    <x v="0"/>
    <x v="0"/>
    <x v="3"/>
    <n v="576"/>
    <x v="0"/>
    <n v="30"/>
    <s v="adaptive_closeness"/>
    <n v="121.84905999999999"/>
    <x v="0"/>
    <n v="1.9599999999999999E-3"/>
    <x v="0"/>
  </r>
  <r>
    <x v="12"/>
    <x v="1"/>
    <x v="0"/>
    <x v="3"/>
    <n v="1147"/>
    <x v="0"/>
    <n v="40"/>
    <s v="adaptive_closeness"/>
    <n v="107.35617999999999"/>
    <x v="0"/>
    <n v="1.3500000000000001E-3"/>
    <x v="0"/>
  </r>
  <r>
    <x v="12"/>
    <x v="2"/>
    <x v="0"/>
    <x v="3"/>
    <n v="1170"/>
    <x v="4"/>
    <n v="60"/>
    <s v="celf_greedy"/>
    <n v="22.571429999999999"/>
    <x v="0"/>
    <n v="1.1000000000000001E-3"/>
    <x v="0"/>
  </r>
  <r>
    <x v="12"/>
    <x v="0"/>
    <x v="0"/>
    <x v="4"/>
    <n v="599"/>
    <x v="0"/>
    <n v="36"/>
    <s v="adaptive_closeness"/>
    <n v="147.79828000000001"/>
    <x v="0"/>
    <n v="2.0100000000000001E-3"/>
    <x v="0"/>
  </r>
  <r>
    <x v="12"/>
    <x v="1"/>
    <x v="0"/>
    <x v="4"/>
    <n v="1182"/>
    <x v="0"/>
    <n v="40"/>
    <s v="adaptive_closeness"/>
    <n v="126.04214"/>
    <x v="0"/>
    <n v="1.15E-3"/>
    <x v="0"/>
  </r>
  <r>
    <x v="12"/>
    <x v="2"/>
    <x v="0"/>
    <x v="4"/>
    <n v="1245"/>
    <x v="0"/>
    <n v="60"/>
    <s v="adaptive_closeness"/>
    <n v="40.84854"/>
    <x v="0"/>
    <n v="1.6800000000000001E-3"/>
    <x v="0"/>
  </r>
  <r>
    <x v="13"/>
    <x v="0"/>
    <x v="0"/>
    <x v="0"/>
    <n v="3001"/>
    <x v="1"/>
    <n v="577"/>
    <s v="coreness"/>
    <n v="21917.710490000001"/>
    <x v="0"/>
    <n v="7.2100000000000003E-3"/>
    <x v="0"/>
  </r>
  <r>
    <x v="13"/>
    <x v="1"/>
    <x v="0"/>
    <x v="0"/>
    <n v="824"/>
    <x v="1"/>
    <n v="11"/>
    <s v="coreness"/>
    <n v="1213.2419299999999"/>
    <x v="0"/>
    <n v="7.28E-3"/>
    <x v="0"/>
  </r>
  <r>
    <x v="13"/>
    <x v="2"/>
    <x v="0"/>
    <x v="0"/>
    <n v="616"/>
    <x v="1"/>
    <n v="69"/>
    <s v="coreness"/>
    <n v="343.64281999999997"/>
    <x v="0"/>
    <n v="5.9699999999999996E-3"/>
    <x v="0"/>
  </r>
  <r>
    <x v="13"/>
    <x v="0"/>
    <x v="0"/>
    <x v="1"/>
    <n v="3154"/>
    <x v="1"/>
    <n v="567"/>
    <s v="coreness"/>
    <n v="10518.16764"/>
    <x v="0"/>
    <n v="5.5199999999999997E-3"/>
    <x v="0"/>
  </r>
  <r>
    <x v="13"/>
    <x v="1"/>
    <x v="0"/>
    <x v="1"/>
    <n v="1327"/>
    <x v="1"/>
    <n v="11"/>
    <s v="coreness"/>
    <n v="2766.2334000000001"/>
    <x v="0"/>
    <n v="5.3E-3"/>
    <x v="0"/>
  </r>
  <r>
    <x v="13"/>
    <x v="2"/>
    <x v="0"/>
    <x v="1"/>
    <n v="893"/>
    <x v="1"/>
    <n v="69"/>
    <s v="coreness"/>
    <n v="266.74074999999999"/>
    <x v="1"/>
    <n v="5.5300000000000002E-3"/>
    <x v="0"/>
  </r>
  <r>
    <x v="13"/>
    <x v="0"/>
    <x v="0"/>
    <x v="2"/>
    <n v="3479"/>
    <x v="1"/>
    <n v="569"/>
    <s v="coreness"/>
    <n v="10000"/>
    <x v="0"/>
    <n v="6.5100000000000002E-3"/>
    <x v="0"/>
  </r>
  <r>
    <x v="13"/>
    <x v="1"/>
    <x v="0"/>
    <x v="2"/>
    <n v="1779"/>
    <x v="1"/>
    <n v="11"/>
    <s v="coreness"/>
    <n v="5178.07251"/>
    <x v="0"/>
    <n v="5.1500000000000001E-3"/>
    <x v="0"/>
  </r>
  <r>
    <x v="13"/>
    <x v="2"/>
    <x v="0"/>
    <x v="2"/>
    <n v="2268"/>
    <x v="6"/>
    <n v="69"/>
    <s v="coreness"/>
    <n v="316.92700000000002"/>
    <x v="1"/>
    <n v="5.4599999999999996E-3"/>
    <x v="0"/>
  </r>
  <r>
    <x v="13"/>
    <x v="0"/>
    <x v="0"/>
    <x v="3"/>
    <n v="3553"/>
    <x v="2"/>
    <n v="594"/>
    <s v="coreness"/>
    <n v="10000"/>
    <x v="0"/>
    <n v="5.64E-3"/>
    <x v="0"/>
  </r>
  <r>
    <x v="13"/>
    <x v="1"/>
    <x v="0"/>
    <x v="3"/>
    <n v="2116"/>
    <x v="1"/>
    <n v="11"/>
    <s v="coreness"/>
    <n v="8964.5753299999997"/>
    <x v="0"/>
    <n v="5.0600000000000003E-3"/>
    <x v="0"/>
  </r>
  <r>
    <x v="13"/>
    <x v="2"/>
    <x v="0"/>
    <x v="3"/>
    <n v="2324"/>
    <x v="6"/>
    <n v="69"/>
    <s v="coreness"/>
    <n v="336.65897000000001"/>
    <x v="1"/>
    <n v="5.2399999999999999E-3"/>
    <x v="0"/>
  </r>
  <r>
    <x v="13"/>
    <x v="0"/>
    <x v="0"/>
    <x v="4"/>
    <n v="3695"/>
    <x v="2"/>
    <n v="578"/>
    <s v="coreness"/>
    <n v="11289.78751"/>
    <x v="0"/>
    <n v="5.8500000000000002E-3"/>
    <x v="0"/>
  </r>
  <r>
    <x v="13"/>
    <x v="1"/>
    <x v="0"/>
    <x v="4"/>
    <n v="2411"/>
    <x v="1"/>
    <n v="11"/>
    <s v="coreness"/>
    <n v="9841.9367000000002"/>
    <x v="0"/>
    <n v="5.5700000000000003E-3"/>
    <x v="0"/>
  </r>
  <r>
    <x v="13"/>
    <x v="2"/>
    <x v="0"/>
    <x v="4"/>
    <n v="2324"/>
    <x v="6"/>
    <n v="69"/>
    <s v="coreness"/>
    <n v="325.89244000000002"/>
    <x v="1"/>
    <n v="6.3600000000000002E-3"/>
    <x v="0"/>
  </r>
  <r>
    <x v="14"/>
    <x v="0"/>
    <x v="0"/>
    <x v="0"/>
    <n v="16588"/>
    <x v="2"/>
    <n v="1081"/>
    <s v="coreness"/>
    <n v="558.05857000000003"/>
    <x v="3"/>
    <n v="1.4253378000000001E-2"/>
    <x v="0"/>
  </r>
  <r>
    <x v="14"/>
    <x v="1"/>
    <x v="0"/>
    <x v="0"/>
    <n v="5673"/>
    <x v="2"/>
    <n v="1"/>
    <s v="coreness"/>
    <n v="511.67946999999998"/>
    <x v="3"/>
    <n v="1.2298821999999999E-2"/>
    <x v="0"/>
  </r>
  <r>
    <x v="14"/>
    <x v="2"/>
    <x v="0"/>
    <x v="0"/>
    <n v="1303"/>
    <x v="6"/>
    <n v="7"/>
    <s v="coreness"/>
    <n v="475.14179999999999"/>
    <x v="3"/>
    <n v="1.0052681000000001E-2"/>
    <x v="0"/>
  </r>
  <r>
    <x v="14"/>
    <x v="0"/>
    <x v="0"/>
    <x v="1"/>
    <n v="16409"/>
    <x v="6"/>
    <n v="1108"/>
    <s v="coreness"/>
    <n v="885.25513009999997"/>
    <x v="3"/>
    <n v="1.6259908999999999E-2"/>
    <x v="0"/>
  </r>
  <r>
    <x v="14"/>
    <x v="1"/>
    <x v="0"/>
    <x v="1"/>
    <n v="5807"/>
    <x v="2"/>
    <n v="1"/>
    <s v="coreness"/>
    <n v="841.68568970000001"/>
    <x v="3"/>
    <n v="1.0755539E-2"/>
    <x v="0"/>
  </r>
  <r>
    <x v="14"/>
    <x v="2"/>
    <x v="0"/>
    <x v="1"/>
    <n v="3869"/>
    <x v="6"/>
    <n v="7"/>
    <s v="coreness"/>
    <n v="1851.104785"/>
    <x v="0"/>
    <n v="9.6516610000000006E-3"/>
    <x v="0"/>
  </r>
  <r>
    <x v="14"/>
    <x v="0"/>
    <x v="0"/>
    <x v="2"/>
    <n v="16370"/>
    <x v="6"/>
    <n v="1121"/>
    <s v="coreness"/>
    <n v="1152.7189069999999"/>
    <x v="3"/>
    <n v="1.4227389999999999E-2"/>
    <x v="0"/>
  </r>
  <r>
    <x v="14"/>
    <x v="1"/>
    <x v="0"/>
    <x v="2"/>
    <n v="5887"/>
    <x v="2"/>
    <n v="1"/>
    <s v="coreness"/>
    <n v="1114.071019"/>
    <x v="3"/>
    <n v="1.2135267E-2"/>
    <x v="0"/>
  </r>
  <r>
    <x v="14"/>
    <x v="2"/>
    <x v="0"/>
    <x v="2"/>
    <n v="4328"/>
    <x v="6"/>
    <n v="7"/>
    <s v="coreness"/>
    <n v="1842.466052"/>
    <x v="0"/>
    <n v="9.5548630000000002E-3"/>
    <x v="0"/>
  </r>
  <r>
    <x v="14"/>
    <x v="0"/>
    <x v="0"/>
    <x v="3"/>
    <n v="16232"/>
    <x v="6"/>
    <n v="1112"/>
    <s v="coreness"/>
    <n v="1305.8025709999999"/>
    <x v="3"/>
    <n v="1.2229919000000001E-2"/>
    <x v="0"/>
  </r>
  <r>
    <x v="14"/>
    <x v="1"/>
    <x v="0"/>
    <x v="3"/>
    <n v="5948"/>
    <x v="2"/>
    <n v="1"/>
    <s v="coreness"/>
    <n v="1286.305728"/>
    <x v="3"/>
    <n v="1.1314631E-2"/>
    <x v="0"/>
  </r>
  <r>
    <x v="14"/>
    <x v="2"/>
    <x v="0"/>
    <x v="3"/>
    <n v="4328"/>
    <x v="6"/>
    <n v="7"/>
    <s v="coreness"/>
    <n v="1870.5752170000001"/>
    <x v="0"/>
    <n v="1.213789E-2"/>
    <x v="0"/>
  </r>
  <r>
    <x v="14"/>
    <x v="0"/>
    <x v="0"/>
    <x v="4"/>
    <n v="16088"/>
    <x v="6"/>
    <n v="1116"/>
    <s v="coreness"/>
    <n v="1424.685309"/>
    <x v="3"/>
    <n v="1.2211560999999999E-2"/>
    <x v="0"/>
  </r>
  <r>
    <x v="14"/>
    <x v="1"/>
    <x v="0"/>
    <x v="4"/>
    <n v="5912"/>
    <x v="2"/>
    <n v="1"/>
    <s v="coreness"/>
    <n v="1516.9680410000001"/>
    <x v="3"/>
    <n v="1.4400959E-2"/>
    <x v="0"/>
  </r>
  <r>
    <x v="14"/>
    <x v="2"/>
    <x v="0"/>
    <x v="4"/>
    <n v="4328"/>
    <x v="6"/>
    <n v="7"/>
    <s v="coreness"/>
    <n v="1894.201382"/>
    <x v="0"/>
    <n v="1.0015011000000001E-2"/>
    <x v="0"/>
  </r>
  <r>
    <x v="15"/>
    <x v="0"/>
    <x v="0"/>
    <x v="0"/>
    <n v="12"/>
    <x v="1"/>
    <n v="6"/>
    <s v="adaptive_degree"/>
    <n v="0.23288"/>
    <x v="0"/>
    <n v="1.15E-3"/>
    <x v="1"/>
  </r>
  <r>
    <x v="15"/>
    <x v="1"/>
    <x v="0"/>
    <x v="0"/>
    <n v="17"/>
    <x v="2"/>
    <n v="9"/>
    <s v="collective_influence"/>
    <n v="0.37012"/>
    <x v="0"/>
    <n v="1.2999999999999999E-3"/>
    <x v="1"/>
  </r>
  <r>
    <x v="15"/>
    <x v="2"/>
    <x v="0"/>
    <x v="0"/>
    <n v="7"/>
    <x v="6"/>
    <n v="1"/>
    <s v="collective_influence"/>
    <n v="7.7039999999999997E-2"/>
    <x v="0"/>
    <n v="1.99E-3"/>
    <x v="0"/>
  </r>
  <r>
    <x v="15"/>
    <x v="0"/>
    <x v="0"/>
    <x v="1"/>
    <n v="10"/>
    <x v="4"/>
    <n v="4"/>
    <s v="adaptive_eigenvector"/>
    <n v="0.31228"/>
    <x v="0"/>
    <n v="1.7899999999999999E-3"/>
    <x v="1"/>
  </r>
  <r>
    <x v="15"/>
    <x v="1"/>
    <x v="0"/>
    <x v="1"/>
    <n v="17"/>
    <x v="2"/>
    <n v="9"/>
    <s v="collective_influence"/>
    <n v="0.40983999999999998"/>
    <x v="0"/>
    <n v="1.4499999999999999E-3"/>
    <x v="1"/>
  </r>
  <r>
    <x v="15"/>
    <x v="2"/>
    <x v="0"/>
    <x v="1"/>
    <n v="7"/>
    <x v="6"/>
    <n v="1"/>
    <s v="collective_influence"/>
    <n v="0.11852"/>
    <x v="2"/>
    <n v="1.5900000000000001E-3"/>
    <x v="1"/>
  </r>
  <r>
    <x v="15"/>
    <x v="0"/>
    <x v="0"/>
    <x v="2"/>
    <n v="19"/>
    <x v="1"/>
    <n v="11"/>
    <s v="adaptive_eigenvector"/>
    <n v="0.31883"/>
    <x v="0"/>
    <n v="1.0499999999999999E-3"/>
    <x v="1"/>
  </r>
  <r>
    <x v="15"/>
    <x v="1"/>
    <x v="0"/>
    <x v="2"/>
    <n v="29"/>
    <x v="6"/>
    <n v="14"/>
    <s v="collective_influence"/>
    <n v="0.51387000000000005"/>
    <x v="0"/>
    <n v="1.3799999999999999E-3"/>
    <x v="1"/>
  </r>
  <r>
    <x v="15"/>
    <x v="2"/>
    <x v="0"/>
    <x v="2"/>
    <n v="10"/>
    <x v="1"/>
    <n v="8"/>
    <s v="collective_influence"/>
    <n v="8.9859999999999995E-2"/>
    <x v="0"/>
    <n v="1.2899999999999999E-3"/>
    <x v="1"/>
  </r>
  <r>
    <x v="15"/>
    <x v="0"/>
    <x v="0"/>
    <x v="3"/>
    <n v="18"/>
    <x v="7"/>
    <n v="12"/>
    <s v="adaptive_closeness"/>
    <n v="0.28341"/>
    <x v="0"/>
    <n v="1.6999999999999999E-3"/>
    <x v="1"/>
  </r>
  <r>
    <x v="15"/>
    <x v="1"/>
    <x v="0"/>
    <x v="3"/>
    <n v="29"/>
    <x v="6"/>
    <n v="14"/>
    <s v="collective_influence"/>
    <n v="0.46644000000000002"/>
    <x v="0"/>
    <n v="1.23E-3"/>
    <x v="1"/>
  </r>
  <r>
    <x v="15"/>
    <x v="2"/>
    <x v="0"/>
    <x v="3"/>
    <n v="10"/>
    <x v="1"/>
    <n v="8"/>
    <s v="collective_influence"/>
    <n v="0.37289"/>
    <x v="0"/>
    <n v="2.3500000000000001E-3"/>
    <x v="1"/>
  </r>
  <r>
    <x v="15"/>
    <x v="0"/>
    <x v="0"/>
    <x v="4"/>
    <n v="20"/>
    <x v="0"/>
    <n v="11"/>
    <s v="adaptive_eigenvector"/>
    <n v="0.30584"/>
    <x v="0"/>
    <n v="1.23E-3"/>
    <x v="1"/>
  </r>
  <r>
    <x v="15"/>
    <x v="1"/>
    <x v="0"/>
    <x v="4"/>
    <n v="29"/>
    <x v="6"/>
    <n v="14"/>
    <s v="collective_influence"/>
    <n v="0.48230000000000001"/>
    <x v="0"/>
    <n v="1.3600000000000001E-3"/>
    <x v="1"/>
  </r>
  <r>
    <x v="15"/>
    <x v="2"/>
    <x v="0"/>
    <x v="4"/>
    <n v="10"/>
    <x v="1"/>
    <n v="8"/>
    <s v="collective_influence"/>
    <n v="9.6170000000000005E-2"/>
    <x v="0"/>
    <n v="1.24E-3"/>
    <x v="1"/>
  </r>
  <r>
    <x v="16"/>
    <x v="0"/>
    <x v="0"/>
    <x v="5"/>
    <n v="10419"/>
    <x v="6"/>
    <n v="8987"/>
    <s v="coreness"/>
    <n v="5751.3507179999997"/>
    <x v="1"/>
    <n v="1.6999960000000001E-2"/>
    <x v="0"/>
  </r>
  <r>
    <x v="16"/>
    <x v="1"/>
    <x v="0"/>
    <x v="5"/>
    <n v="19353"/>
    <x v="6"/>
    <n v="2012"/>
    <s v="coreness"/>
    <n v="41235.394099999998"/>
    <x v="1"/>
    <n v="2.5035858000000001E-2"/>
    <x v="0"/>
  </r>
  <r>
    <x v="16"/>
    <x v="2"/>
    <x v="0"/>
    <x v="5"/>
    <n v="617"/>
    <x v="1"/>
    <n v="115"/>
    <s v="coreness"/>
    <n v="39331.032910000002"/>
    <x v="0"/>
    <n v="1.9996881000000001E-2"/>
    <x v="0"/>
  </r>
  <r>
    <x v="17"/>
    <x v="0"/>
    <x v="0"/>
    <x v="0"/>
    <n v="296"/>
    <x v="0"/>
    <n v="29"/>
    <s v="coreness"/>
    <n v="288.58188000000001"/>
    <x v="0"/>
    <n v="2.7000000000000001E-3"/>
    <x v="0"/>
  </r>
  <r>
    <x v="17"/>
    <x v="1"/>
    <x v="0"/>
    <x v="0"/>
    <n v="272"/>
    <x v="1"/>
    <n v="2"/>
    <s v="coreness"/>
    <n v="272.39247999999998"/>
    <x v="0"/>
    <n v="2.3400000000000001E-3"/>
    <x v="0"/>
  </r>
  <r>
    <x v="17"/>
    <x v="2"/>
    <x v="0"/>
    <x v="0"/>
    <n v="28"/>
    <x v="5"/>
    <n v="10"/>
    <s v="coreness"/>
    <n v="118.4421"/>
    <x v="0"/>
    <n v="2.5100000000000001E-3"/>
    <x v="0"/>
  </r>
  <r>
    <x v="17"/>
    <x v="0"/>
    <x v="0"/>
    <x v="1"/>
    <n v="456"/>
    <x v="0"/>
    <n v="33"/>
    <s v="coreness"/>
    <n v="500.91228000000001"/>
    <x v="0"/>
    <n v="2.4299999999999999E-3"/>
    <x v="0"/>
  </r>
  <r>
    <x v="17"/>
    <x v="1"/>
    <x v="0"/>
    <x v="1"/>
    <n v="513"/>
    <x v="1"/>
    <n v="2"/>
    <s v="collective_influence"/>
    <n v="531.36117000000002"/>
    <x v="0"/>
    <n v="2.8600000000000001E-3"/>
    <x v="0"/>
  </r>
  <r>
    <x v="17"/>
    <x v="2"/>
    <x v="0"/>
    <x v="1"/>
    <n v="54"/>
    <x v="5"/>
    <n v="10"/>
    <s v="coreness"/>
    <n v="172.48093"/>
    <x v="1"/>
    <n v="3.2200000000000002E-3"/>
    <x v="0"/>
  </r>
  <r>
    <x v="17"/>
    <x v="0"/>
    <x v="0"/>
    <x v="2"/>
    <n v="571"/>
    <x v="0"/>
    <n v="29"/>
    <s v="coreness"/>
    <n v="740.99824000000001"/>
    <x v="0"/>
    <n v="2.3800000000000002E-3"/>
    <x v="0"/>
  </r>
  <r>
    <x v="17"/>
    <x v="1"/>
    <x v="0"/>
    <x v="2"/>
    <n v="713"/>
    <x v="1"/>
    <n v="2"/>
    <s v="coreness"/>
    <n v="1049.31792"/>
    <x v="0"/>
    <n v="2.5300000000000001E-3"/>
    <x v="0"/>
  </r>
  <r>
    <x v="17"/>
    <x v="2"/>
    <x v="0"/>
    <x v="2"/>
    <n v="80"/>
    <x v="2"/>
    <n v="10"/>
    <s v="coreness"/>
    <n v="235.96573000000001"/>
    <x v="1"/>
    <n v="2.7399999999999998E-3"/>
    <x v="0"/>
  </r>
  <r>
    <x v="17"/>
    <x v="0"/>
    <x v="0"/>
    <x v="3"/>
    <n v="690"/>
    <x v="0"/>
    <n v="29"/>
    <s v="coreness"/>
    <n v="1250.31637"/>
    <x v="0"/>
    <n v="2.3999999999999998E-3"/>
    <x v="0"/>
  </r>
  <r>
    <x v="17"/>
    <x v="1"/>
    <x v="0"/>
    <x v="3"/>
    <n v="885"/>
    <x v="1"/>
    <n v="2"/>
    <s v="coreness"/>
    <n v="1753.3868500000001"/>
    <x v="0"/>
    <n v="2.6099999999999999E-3"/>
    <x v="0"/>
  </r>
  <r>
    <x v="17"/>
    <x v="2"/>
    <x v="0"/>
    <x v="3"/>
    <n v="104"/>
    <x v="2"/>
    <n v="10"/>
    <s v="coreness"/>
    <n v="310.15397999999999"/>
    <x v="1"/>
    <n v="3.8E-3"/>
    <x v="0"/>
  </r>
  <r>
    <x v="17"/>
    <x v="0"/>
    <x v="0"/>
    <x v="4"/>
    <n v="762"/>
    <x v="0"/>
    <n v="37"/>
    <s v="coreness"/>
    <n v="1669.34212"/>
    <x v="0"/>
    <n v="2.7899999999999999E-3"/>
    <x v="0"/>
  </r>
  <r>
    <x v="17"/>
    <x v="1"/>
    <x v="0"/>
    <x v="4"/>
    <n v="1075"/>
    <x v="1"/>
    <n v="2"/>
    <s v="coreness"/>
    <n v="2752.6708800000001"/>
    <x v="0"/>
    <n v="3.5300000000000002E-3"/>
    <x v="0"/>
  </r>
  <r>
    <x v="17"/>
    <x v="2"/>
    <x v="0"/>
    <x v="4"/>
    <n v="131"/>
    <x v="2"/>
    <n v="10"/>
    <s v="coreness"/>
    <n v="427.45044999999999"/>
    <x v="1"/>
    <n v="2.31E-3"/>
    <x v="0"/>
  </r>
  <r>
    <x v="18"/>
    <x v="0"/>
    <x v="0"/>
    <x v="0"/>
    <n v="108"/>
    <x v="0"/>
    <n v="96"/>
    <s v="adaptive_degree"/>
    <n v="11.3742"/>
    <x v="0"/>
    <n v="2.8600000000000001E-3"/>
    <x v="1"/>
  </r>
  <r>
    <x v="18"/>
    <x v="1"/>
    <x v="0"/>
    <x v="0"/>
    <n v="181"/>
    <x v="6"/>
    <n v="13"/>
    <s v="collective_influence"/>
    <n v="10.24057"/>
    <x v="0"/>
    <n v="2.64E-3"/>
    <x v="1"/>
  </r>
  <r>
    <x v="18"/>
    <x v="2"/>
    <x v="0"/>
    <x v="0"/>
    <n v="18"/>
    <x v="1"/>
    <n v="13"/>
    <s v="collective_influence"/>
    <n v="1.34541"/>
    <x v="0"/>
    <n v="3.0799999999999998E-3"/>
    <x v="1"/>
  </r>
  <r>
    <x v="18"/>
    <x v="0"/>
    <x v="0"/>
    <x v="1"/>
    <n v="126"/>
    <x v="3"/>
    <n v="113"/>
    <s v="collective_influence"/>
    <n v="37.129269999999998"/>
    <x v="0"/>
    <n v="3.0699999999999998E-3"/>
    <x v="1"/>
  </r>
  <r>
    <x v="18"/>
    <x v="1"/>
    <x v="0"/>
    <x v="1"/>
    <n v="220"/>
    <x v="1"/>
    <n v="14"/>
    <s v="collective_influence"/>
    <n v="16.573799999999999"/>
    <x v="0"/>
    <n v="3.5899999999999999E-3"/>
    <x v="0"/>
  </r>
  <r>
    <x v="18"/>
    <x v="2"/>
    <x v="0"/>
    <x v="1"/>
    <n v="21"/>
    <x v="1"/>
    <n v="16"/>
    <s v="collective_influence"/>
    <n v="1.3413999999999999"/>
    <x v="0"/>
    <n v="3.0200000000000001E-3"/>
    <x v="1"/>
  </r>
  <r>
    <x v="18"/>
    <x v="0"/>
    <x v="0"/>
    <x v="2"/>
    <n v="129"/>
    <x v="1"/>
    <n v="108"/>
    <s v="coreness"/>
    <n v="34.45355"/>
    <x v="0"/>
    <n v="2.6199999999999999E-3"/>
    <x v="1"/>
  </r>
  <r>
    <x v="18"/>
    <x v="1"/>
    <x v="0"/>
    <x v="2"/>
    <n v="245"/>
    <x v="1"/>
    <n v="29"/>
    <s v="coreness"/>
    <n v="32.179349999999999"/>
    <x v="0"/>
    <n v="2.5000000000000001E-3"/>
    <x v="1"/>
  </r>
  <r>
    <x v="18"/>
    <x v="2"/>
    <x v="0"/>
    <x v="2"/>
    <n v="25"/>
    <x v="6"/>
    <n v="19"/>
    <s v="collective_influence"/>
    <n v="1.29572"/>
    <x v="0"/>
    <n v="2.99E-3"/>
    <x v="1"/>
  </r>
  <r>
    <x v="18"/>
    <x v="0"/>
    <x v="0"/>
    <x v="3"/>
    <n v="141"/>
    <x v="6"/>
    <n v="113"/>
    <s v="coreness"/>
    <n v="44.451599999999999"/>
    <x v="0"/>
    <n v="3.9500000000000004E-3"/>
    <x v="0"/>
  </r>
  <r>
    <x v="18"/>
    <x v="1"/>
    <x v="0"/>
    <x v="3"/>
    <n v="263"/>
    <x v="1"/>
    <n v="50"/>
    <s v="coreness"/>
    <n v="69.886679999999998"/>
    <x v="0"/>
    <n v="2.82E-3"/>
    <x v="1"/>
  </r>
  <r>
    <x v="18"/>
    <x v="2"/>
    <x v="0"/>
    <x v="3"/>
    <n v="28"/>
    <x v="6"/>
    <n v="22"/>
    <s v="collective_influence"/>
    <n v="1.58185"/>
    <x v="0"/>
    <n v="2.66E-3"/>
    <x v="1"/>
  </r>
  <r>
    <x v="18"/>
    <x v="0"/>
    <x v="0"/>
    <x v="4"/>
    <n v="138"/>
    <x v="7"/>
    <n v="125"/>
    <s v="adaptive_eigenvector"/>
    <n v="47.714770000000001"/>
    <x v="0"/>
    <n v="3.0899999999999999E-3"/>
    <x v="1"/>
  </r>
  <r>
    <x v="18"/>
    <x v="1"/>
    <x v="0"/>
    <x v="4"/>
    <n v="270"/>
    <x v="1"/>
    <n v="56"/>
    <s v="collective_influence"/>
    <n v="176.52972"/>
    <x v="0"/>
    <n v="2.5200000000000001E-3"/>
    <x v="1"/>
  </r>
  <r>
    <x v="18"/>
    <x v="2"/>
    <x v="0"/>
    <x v="4"/>
    <n v="32"/>
    <x v="6"/>
    <n v="25"/>
    <s v="collective_influence"/>
    <n v="1.7214700000000001"/>
    <x v="0"/>
    <n v="3.2399999999999998E-3"/>
    <x v="1"/>
  </r>
  <r>
    <x v="19"/>
    <x v="0"/>
    <x v="0"/>
    <x v="0"/>
    <n v="519"/>
    <x v="0"/>
    <n v="164"/>
    <s v="adaptive_degree"/>
    <n v="416.27713"/>
    <x v="0"/>
    <n v="5.3800000000000002E-3"/>
    <x v="0"/>
  </r>
  <r>
    <x v="19"/>
    <x v="1"/>
    <x v="0"/>
    <x v="0"/>
    <n v="163"/>
    <x v="1"/>
    <n v="7"/>
    <s v="adaptive_betweenness"/>
    <n v="155.58515"/>
    <x v="0"/>
    <n v="5.1999999999999998E-3"/>
    <x v="0"/>
  </r>
  <r>
    <x v="19"/>
    <x v="2"/>
    <x v="0"/>
    <x v="0"/>
    <n v="55"/>
    <x v="0"/>
    <n v="14"/>
    <s v="adaptive_betweenness"/>
    <n v="12.7773"/>
    <x v="0"/>
    <n v="4.9399999999999999E-3"/>
    <x v="0"/>
  </r>
  <r>
    <x v="19"/>
    <x v="0"/>
    <x v="0"/>
    <x v="1"/>
    <n v="591"/>
    <x v="0"/>
    <n v="227"/>
    <s v="adaptive_betweenness"/>
    <n v="581.27602999999999"/>
    <x v="0"/>
    <n v="3.82E-3"/>
    <x v="0"/>
  </r>
  <r>
    <x v="19"/>
    <x v="1"/>
    <x v="0"/>
    <x v="1"/>
    <n v="349"/>
    <x v="1"/>
    <n v="29"/>
    <s v="adaptive_betweenness"/>
    <n v="204.59425999999999"/>
    <x v="0"/>
    <n v="4.9899999999999996E-3"/>
    <x v="0"/>
  </r>
  <r>
    <x v="19"/>
    <x v="2"/>
    <x v="0"/>
    <x v="1"/>
    <n v="78"/>
    <x v="4"/>
    <n v="26"/>
    <s v="adaptive_betweenness"/>
    <n v="13.57"/>
    <x v="1"/>
    <n v="4.5100000000000001E-3"/>
    <x v="0"/>
  </r>
  <r>
    <x v="19"/>
    <x v="0"/>
    <x v="0"/>
    <x v="2"/>
    <n v="572"/>
    <x v="4"/>
    <n v="268"/>
    <s v="adaptive_closeness"/>
    <n v="743.54881"/>
    <x v="0"/>
    <n v="5.6800000000000002E-3"/>
    <x v="0"/>
  </r>
  <r>
    <x v="19"/>
    <x v="1"/>
    <x v="0"/>
    <x v="2"/>
    <n v="533"/>
    <x v="1"/>
    <n v="67"/>
    <s v="adaptive_betweenness"/>
    <n v="284.31151"/>
    <x v="0"/>
    <n v="5.1200000000000004E-3"/>
    <x v="0"/>
  </r>
  <r>
    <x v="19"/>
    <x v="2"/>
    <x v="0"/>
    <x v="2"/>
    <n v="107"/>
    <x v="0"/>
    <n v="38"/>
    <s v="adaptive_betweenness"/>
    <n v="18.501090000000001"/>
    <x v="1"/>
    <n v="4.28E-3"/>
    <x v="0"/>
  </r>
  <r>
    <x v="19"/>
    <x v="0"/>
    <x v="0"/>
    <x v="3"/>
    <n v="560"/>
    <x v="4"/>
    <n v="267"/>
    <s v="adaptive_closeness"/>
    <n v="1065.8399199999999"/>
    <x v="0"/>
    <n v="4.9199999999999999E-3"/>
    <x v="0"/>
  </r>
  <r>
    <x v="19"/>
    <x v="1"/>
    <x v="0"/>
    <x v="3"/>
    <n v="680"/>
    <x v="1"/>
    <n v="105"/>
    <s v="coreness"/>
    <n v="507.39031"/>
    <x v="0"/>
    <n v="3.2499999999999999E-3"/>
    <x v="0"/>
  </r>
  <r>
    <x v="19"/>
    <x v="2"/>
    <x v="0"/>
    <x v="3"/>
    <n v="135"/>
    <x v="0"/>
    <n v="50"/>
    <s v="adaptive_betweenness"/>
    <n v="23.353770000000001"/>
    <x v="1"/>
    <n v="5.2100000000000002E-3"/>
    <x v="0"/>
  </r>
  <r>
    <x v="19"/>
    <x v="0"/>
    <x v="0"/>
    <x v="4"/>
    <n v="553"/>
    <x v="0"/>
    <n v="299"/>
    <s v="coreness"/>
    <n v="1219.31287"/>
    <x v="0"/>
    <n v="2.1199999999999999E-3"/>
    <x v="0"/>
  </r>
  <r>
    <x v="19"/>
    <x v="1"/>
    <x v="0"/>
    <x v="4"/>
    <n v="734"/>
    <x v="1"/>
    <n v="120"/>
    <s v="coreness"/>
    <n v="571.54659000000004"/>
    <x v="0"/>
    <n v="2.0100000000000001E-3"/>
    <x v="0"/>
  </r>
  <r>
    <x v="19"/>
    <x v="2"/>
    <x v="0"/>
    <x v="4"/>
    <n v="157"/>
    <x v="0"/>
    <n v="63"/>
    <s v="adaptive_eigenvector"/>
    <n v="28.34517"/>
    <x v="1"/>
    <n v="2.9499999999999999E-3"/>
    <x v="0"/>
  </r>
  <r>
    <x v="20"/>
    <x v="0"/>
    <x v="0"/>
    <x v="0"/>
    <n v="357"/>
    <x v="2"/>
    <n v="3"/>
    <s v="coreness"/>
    <n v="84.055210000000002"/>
    <x v="0"/>
    <n v="1.9300000000000001E-3"/>
    <x v="0"/>
  </r>
  <r>
    <x v="20"/>
    <x v="1"/>
    <x v="0"/>
    <x v="0"/>
    <n v="340"/>
    <x v="1"/>
    <n v="144"/>
    <s v="collective_influence"/>
    <n v="88.261470000000003"/>
    <x v="0"/>
    <n v="7.77E-3"/>
    <x v="1"/>
  </r>
  <r>
    <x v="20"/>
    <x v="2"/>
    <x v="0"/>
    <x v="0"/>
    <n v="332"/>
    <x v="1"/>
    <n v="6"/>
    <s v="coreness"/>
    <n v="33.986539999999998"/>
    <x v="0"/>
    <n v="3.0300000000000001E-3"/>
    <x v="0"/>
  </r>
  <r>
    <x v="20"/>
    <x v="0"/>
    <x v="0"/>
    <x v="1"/>
    <n v="534"/>
    <x v="2"/>
    <n v="5"/>
    <s v="coreness"/>
    <n v="200.41766000000001"/>
    <x v="0"/>
    <n v="2.2499999999999998E-3"/>
    <x v="0"/>
  </r>
  <r>
    <x v="20"/>
    <x v="1"/>
    <x v="0"/>
    <x v="1"/>
    <n v="505"/>
    <x v="1"/>
    <n v="202"/>
    <s v="collective_influence"/>
    <n v="230.98883000000001"/>
    <x v="0"/>
    <n v="7.6299999999999996E-3"/>
    <x v="1"/>
  </r>
  <r>
    <x v="20"/>
    <x v="2"/>
    <x v="0"/>
    <x v="1"/>
    <n v="507"/>
    <x v="1"/>
    <n v="6"/>
    <s v="coreness"/>
    <n v="36.98874"/>
    <x v="0"/>
    <n v="3.0200000000000001E-3"/>
    <x v="0"/>
  </r>
  <r>
    <x v="20"/>
    <x v="0"/>
    <x v="0"/>
    <x v="2"/>
    <n v="598"/>
    <x v="2"/>
    <n v="4"/>
    <s v="coreness"/>
    <n v="312.75565999999998"/>
    <x v="0"/>
    <n v="2.0500000000000002E-3"/>
    <x v="0"/>
  </r>
  <r>
    <x v="20"/>
    <x v="1"/>
    <x v="0"/>
    <x v="2"/>
    <n v="607"/>
    <x v="1"/>
    <n v="227"/>
    <s v="collective_influence"/>
    <n v="421.30104999999998"/>
    <x v="0"/>
    <n v="8.1399999999999997E-3"/>
    <x v="1"/>
  </r>
  <r>
    <x v="20"/>
    <x v="2"/>
    <x v="0"/>
    <x v="2"/>
    <n v="644"/>
    <x v="1"/>
    <n v="6"/>
    <s v="coreness"/>
    <n v="37.329389999999997"/>
    <x v="0"/>
    <n v="1.8600000000000001E-3"/>
    <x v="0"/>
  </r>
  <r>
    <x v="20"/>
    <x v="0"/>
    <x v="0"/>
    <x v="3"/>
    <n v="701"/>
    <x v="0"/>
    <n v="5"/>
    <s v="coreness"/>
    <n v="628.51558"/>
    <x v="0"/>
    <n v="2.5400000000000002E-3"/>
    <x v="0"/>
  </r>
  <r>
    <x v="20"/>
    <x v="1"/>
    <x v="0"/>
    <x v="3"/>
    <n v="696"/>
    <x v="1"/>
    <n v="251"/>
    <s v="collective_influence"/>
    <n v="687.01372000000003"/>
    <x v="0"/>
    <n v="1.034E-2"/>
    <x v="1"/>
  </r>
  <r>
    <x v="20"/>
    <x v="2"/>
    <x v="0"/>
    <x v="3"/>
    <n v="1086"/>
    <x v="6"/>
    <n v="6"/>
    <s v="coreness"/>
    <n v="36.573459999999997"/>
    <x v="0"/>
    <n v="2.0999999999999999E-3"/>
    <x v="0"/>
  </r>
  <r>
    <x v="20"/>
    <x v="0"/>
    <x v="0"/>
    <x v="4"/>
    <n v="728"/>
    <x v="2"/>
    <n v="3"/>
    <s v="coreness"/>
    <n v="605.12195999999994"/>
    <x v="0"/>
    <n v="2.0999999999999999E-3"/>
    <x v="0"/>
  </r>
  <r>
    <x v="20"/>
    <x v="1"/>
    <x v="0"/>
    <x v="4"/>
    <n v="765"/>
    <x v="1"/>
    <n v="290"/>
    <s v="collective_influence"/>
    <n v="1011.94411"/>
    <x v="0"/>
    <n v="9.6299999999999997E-3"/>
    <x v="1"/>
  </r>
  <r>
    <x v="20"/>
    <x v="2"/>
    <x v="0"/>
    <x v="4"/>
    <n v="1086"/>
    <x v="6"/>
    <n v="6"/>
    <s v="coreness"/>
    <n v="38.595820000000003"/>
    <x v="0"/>
    <n v="2.4299999999999999E-3"/>
    <x v="0"/>
  </r>
  <r>
    <x v="21"/>
    <x v="0"/>
    <x v="0"/>
    <x v="0"/>
    <n v="308"/>
    <x v="0"/>
    <n v="61"/>
    <s v="adaptive_betweenness"/>
    <n v="222.08111"/>
    <x v="0"/>
    <n v="3.47E-3"/>
    <x v="0"/>
  </r>
  <r>
    <x v="21"/>
    <x v="1"/>
    <x v="0"/>
    <x v="0"/>
    <n v="309"/>
    <x v="1"/>
    <n v="37"/>
    <s v="coreness"/>
    <n v="474.33861000000002"/>
    <x v="0"/>
    <n v="4.4000000000000003E-3"/>
    <x v="0"/>
  </r>
  <r>
    <x v="21"/>
    <x v="2"/>
    <x v="0"/>
    <x v="0"/>
    <n v="157"/>
    <x v="0"/>
    <n v="26"/>
    <s v="adaptive_closeness"/>
    <n v="86.088310000000007"/>
    <x v="0"/>
    <n v="3.7200000000000002E-3"/>
    <x v="0"/>
  </r>
  <r>
    <x v="21"/>
    <x v="0"/>
    <x v="0"/>
    <x v="1"/>
    <n v="400"/>
    <x v="0"/>
    <n v="89"/>
    <s v="coreness"/>
    <n v="348.00502999999998"/>
    <x v="0"/>
    <n v="2.7100000000000002E-3"/>
    <x v="0"/>
  </r>
  <r>
    <x v="21"/>
    <x v="1"/>
    <x v="0"/>
    <x v="1"/>
    <n v="483"/>
    <x v="1"/>
    <n v="36"/>
    <s v="coreness"/>
    <n v="996.47078999999997"/>
    <x v="0"/>
    <n v="2.1900000000000001E-3"/>
    <x v="0"/>
  </r>
  <r>
    <x v="21"/>
    <x v="2"/>
    <x v="0"/>
    <x v="1"/>
    <n v="200"/>
    <x v="0"/>
    <n v="48"/>
    <s v="adaptive_degree"/>
    <n v="73.118930000000006"/>
    <x v="1"/>
    <n v="2.0500000000000002E-3"/>
    <x v="0"/>
  </r>
  <r>
    <x v="21"/>
    <x v="0"/>
    <x v="0"/>
    <x v="2"/>
    <n v="464"/>
    <x v="0"/>
    <n v="97"/>
    <s v="coreness"/>
    <n v="487.72480999999999"/>
    <x v="0"/>
    <n v="2.2699999999999999E-3"/>
    <x v="0"/>
  </r>
  <r>
    <x v="21"/>
    <x v="1"/>
    <x v="0"/>
    <x v="2"/>
    <n v="706"/>
    <x v="1"/>
    <n v="36"/>
    <s v="coreness"/>
    <n v="1856.37698"/>
    <x v="0"/>
    <n v="1.65E-3"/>
    <x v="0"/>
  </r>
  <r>
    <x v="21"/>
    <x v="2"/>
    <x v="0"/>
    <x v="2"/>
    <n v="312"/>
    <x v="0"/>
    <n v="49"/>
    <s v="coreness"/>
    <n v="92.858450000000005"/>
    <x v="1"/>
    <n v="1.7700000000000001E-3"/>
    <x v="0"/>
  </r>
  <r>
    <x v="21"/>
    <x v="0"/>
    <x v="0"/>
    <x v="3"/>
    <n v="511"/>
    <x v="0"/>
    <n v="99"/>
    <s v="coreness"/>
    <n v="678.04974000000004"/>
    <x v="0"/>
    <n v="2.4299999999999999E-3"/>
    <x v="0"/>
  </r>
  <r>
    <x v="21"/>
    <x v="1"/>
    <x v="0"/>
    <x v="3"/>
    <n v="810"/>
    <x v="1"/>
    <n v="36"/>
    <s v="coreness"/>
    <n v="3946.7772100000002"/>
    <x v="0"/>
    <n v="1.66E-3"/>
    <x v="0"/>
  </r>
  <r>
    <x v="21"/>
    <x v="2"/>
    <x v="0"/>
    <x v="3"/>
    <n v="407"/>
    <x v="0"/>
    <n v="49"/>
    <s v="coreness"/>
    <n v="111.02012000000001"/>
    <x v="1"/>
    <n v="1.7600000000000001E-3"/>
    <x v="0"/>
  </r>
  <r>
    <x v="21"/>
    <x v="0"/>
    <x v="0"/>
    <x v="4"/>
    <n v="549"/>
    <x v="0"/>
    <n v="100"/>
    <s v="coreness"/>
    <n v="1075.66147"/>
    <x v="0"/>
    <n v="1.7099999999999999E-3"/>
    <x v="0"/>
  </r>
  <r>
    <x v="21"/>
    <x v="1"/>
    <x v="0"/>
    <x v="4"/>
    <n v="887"/>
    <x v="1"/>
    <n v="36"/>
    <s v="coreness"/>
    <n v="3921.5554200000001"/>
    <x v="0"/>
    <n v="1.99E-3"/>
    <x v="0"/>
  </r>
  <r>
    <x v="21"/>
    <x v="2"/>
    <x v="0"/>
    <x v="4"/>
    <n v="518"/>
    <x v="0"/>
    <n v="49"/>
    <s v="coreness"/>
    <n v="112.62658999999999"/>
    <x v="1"/>
    <n v="1.8400000000000001E-3"/>
    <x v="0"/>
  </r>
  <r>
    <x v="22"/>
    <x v="0"/>
    <x v="0"/>
    <x v="0"/>
    <n v="868"/>
    <x v="0"/>
    <n v="55"/>
    <s v="adaptive_eigenvector"/>
    <n v="1633.4234300000001"/>
    <x v="0"/>
    <n v="5.0600000000000003E-3"/>
    <x v="0"/>
  </r>
  <r>
    <x v="22"/>
    <x v="1"/>
    <x v="0"/>
    <x v="0"/>
    <n v="205"/>
    <x v="4"/>
    <n v="3"/>
    <s v="adaptive_betweenness"/>
    <n v="479.29153000000002"/>
    <x v="0"/>
    <n v="5.0400000000000002E-3"/>
    <x v="0"/>
  </r>
  <r>
    <x v="22"/>
    <x v="2"/>
    <x v="0"/>
    <x v="0"/>
    <n v="177"/>
    <x v="4"/>
    <n v="16"/>
    <s v="adaptive_betweenness"/>
    <n v="70.560140000000004"/>
    <x v="0"/>
    <n v="4.5799999999999999E-3"/>
    <x v="0"/>
  </r>
  <r>
    <x v="22"/>
    <x v="0"/>
    <x v="0"/>
    <x v="1"/>
    <n v="963"/>
    <x v="0"/>
    <n v="118"/>
    <s v="adaptive_eigenvector"/>
    <n v="2215.2315699999999"/>
    <x v="0"/>
    <n v="3.6700000000000001E-3"/>
    <x v="0"/>
  </r>
  <r>
    <x v="22"/>
    <x v="1"/>
    <x v="0"/>
    <x v="1"/>
    <n v="343"/>
    <x v="0"/>
    <n v="18"/>
    <s v="adaptive_eigenvector"/>
    <n v="640.76405999999997"/>
    <x v="0"/>
    <n v="3.96E-3"/>
    <x v="0"/>
  </r>
  <r>
    <x v="22"/>
    <x v="2"/>
    <x v="0"/>
    <x v="1"/>
    <n v="320"/>
    <x v="0"/>
    <n v="32"/>
    <s v="adaptive_betweenness"/>
    <n v="66.55444"/>
    <x v="0"/>
    <n v="3.9100000000000003E-3"/>
    <x v="0"/>
  </r>
  <r>
    <x v="22"/>
    <x v="0"/>
    <x v="0"/>
    <x v="2"/>
    <n v="972"/>
    <x v="0"/>
    <n v="283"/>
    <s v="adaptive_eigenvector"/>
    <n v="2652.3571499999998"/>
    <x v="0"/>
    <n v="5.94E-3"/>
    <x v="0"/>
  </r>
  <r>
    <x v="22"/>
    <x v="1"/>
    <x v="0"/>
    <x v="2"/>
    <n v="596"/>
    <x v="1"/>
    <n v="82"/>
    <s v="adaptive_closeness"/>
    <n v="1024.35943"/>
    <x v="0"/>
    <n v="3.4399999999999999E-3"/>
    <x v="0"/>
  </r>
  <r>
    <x v="22"/>
    <x v="2"/>
    <x v="0"/>
    <x v="2"/>
    <n v="380"/>
    <x v="4"/>
    <n v="53"/>
    <s v="adaptive_betweenness"/>
    <n v="52.926470000000002"/>
    <x v="0"/>
    <n v="4.4600000000000004E-3"/>
    <x v="0"/>
  </r>
  <r>
    <x v="22"/>
    <x v="0"/>
    <x v="0"/>
    <x v="3"/>
    <n v="1038"/>
    <x v="0"/>
    <n v="309"/>
    <s v="adaptive_eigenvector"/>
    <n v="2880.3152700000001"/>
    <x v="0"/>
    <n v="3.8E-3"/>
    <x v="0"/>
  </r>
  <r>
    <x v="22"/>
    <x v="1"/>
    <x v="0"/>
    <x v="3"/>
    <n v="625"/>
    <x v="1"/>
    <n v="120"/>
    <s v="adaptive_closeness"/>
    <n v="1298.9927"/>
    <x v="0"/>
    <n v="4.28E-3"/>
    <x v="0"/>
  </r>
  <r>
    <x v="22"/>
    <x v="2"/>
    <x v="0"/>
    <x v="3"/>
    <n v="464"/>
    <x v="0"/>
    <n v="69"/>
    <s v="adaptive_betweenness"/>
    <n v="56.828859999999999"/>
    <x v="0"/>
    <n v="5.0499999999999998E-3"/>
    <x v="0"/>
  </r>
  <r>
    <x v="22"/>
    <x v="0"/>
    <x v="0"/>
    <x v="4"/>
    <n v="1045"/>
    <x v="0"/>
    <n v="336"/>
    <s v="adaptive_closeness"/>
    <n v="3419.4920499999998"/>
    <x v="0"/>
    <n v="2.47E-3"/>
    <x v="0"/>
  </r>
  <r>
    <x v="22"/>
    <x v="1"/>
    <x v="0"/>
    <x v="4"/>
    <n v="744"/>
    <x v="1"/>
    <n v="171"/>
    <s v="adaptive_closeness"/>
    <n v="1555.7311400000001"/>
    <x v="0"/>
    <n v="3.4299999999999999E-3"/>
    <x v="0"/>
  </r>
  <r>
    <x v="22"/>
    <x v="2"/>
    <x v="0"/>
    <x v="4"/>
    <n v="523"/>
    <x v="0"/>
    <n v="88"/>
    <s v="adaptive_betweenness"/>
    <n v="57.856960000000001"/>
    <x v="0"/>
    <n v="3.31E-3"/>
    <x v="0"/>
  </r>
  <r>
    <x v="23"/>
    <x v="0"/>
    <x v="0"/>
    <x v="0"/>
    <n v="1193"/>
    <x v="0"/>
    <n v="182"/>
    <s v="adaptive_closeness"/>
    <n v="2484.2952500000001"/>
    <x v="0"/>
    <n v="7.1999999999999998E-3"/>
    <x v="0"/>
  </r>
  <r>
    <x v="23"/>
    <x v="1"/>
    <x v="0"/>
    <x v="0"/>
    <n v="740"/>
    <x v="1"/>
    <n v="129"/>
    <s v="adaptive_degree"/>
    <n v="1572.4659099999999"/>
    <x v="0"/>
    <n v="6.9199999999999999E-3"/>
    <x v="0"/>
  </r>
  <r>
    <x v="23"/>
    <x v="2"/>
    <x v="0"/>
    <x v="0"/>
    <n v="217"/>
    <x v="0"/>
    <n v="64"/>
    <s v="adaptive_degree"/>
    <n v="334.34429"/>
    <x v="1"/>
    <n v="7.8899999999999994E-3"/>
    <x v="0"/>
  </r>
  <r>
    <x v="23"/>
    <x v="0"/>
    <x v="0"/>
    <x v="1"/>
    <n v="1419"/>
    <x v="0"/>
    <n v="360"/>
    <s v="adaptive_closeness"/>
    <n v="4985.1141399999997"/>
    <x v="0"/>
    <n v="4.9399999999999999E-3"/>
    <x v="0"/>
  </r>
  <r>
    <x v="23"/>
    <x v="1"/>
    <x v="0"/>
    <x v="1"/>
    <n v="1930"/>
    <x v="1"/>
    <n v="258"/>
    <s v="adaptive_closeness"/>
    <n v="4547.1356100000003"/>
    <x v="0"/>
    <n v="6.0600000000000003E-3"/>
    <x v="0"/>
  </r>
  <r>
    <x v="23"/>
    <x v="2"/>
    <x v="0"/>
    <x v="1"/>
    <n v="370"/>
    <x v="0"/>
    <n v="117"/>
    <s v="adaptive_degree"/>
    <n v="626.28884000000005"/>
    <x v="1"/>
    <n v="3.7200000000000002E-3"/>
    <x v="0"/>
  </r>
  <r>
    <x v="23"/>
    <x v="0"/>
    <x v="0"/>
    <x v="2"/>
    <n v="1481"/>
    <x v="0"/>
    <n v="599"/>
    <s v="adaptive_closeness"/>
    <n v="11847.50632"/>
    <x v="0"/>
    <n v="6.1999999999999998E-3"/>
    <x v="0"/>
  </r>
  <r>
    <x v="23"/>
    <x v="1"/>
    <x v="0"/>
    <x v="2"/>
    <n v="2356"/>
    <x v="1"/>
    <n v="431"/>
    <s v="coreness"/>
    <n v="13490.069149999999"/>
    <x v="0"/>
    <n v="4.0000000000000001E-3"/>
    <x v="0"/>
  </r>
  <r>
    <x v="23"/>
    <x v="2"/>
    <x v="0"/>
    <x v="2"/>
    <n v="501"/>
    <x v="0"/>
    <n v="177"/>
    <s v="adaptive_closeness"/>
    <n v="874.99539000000004"/>
    <x v="1"/>
    <n v="4.0499999999999998E-3"/>
    <x v="0"/>
  </r>
  <r>
    <x v="23"/>
    <x v="0"/>
    <x v="0"/>
    <x v="3"/>
    <n v="1609"/>
    <x v="0"/>
    <n v="690"/>
    <s v="adaptive_closeness"/>
    <n v="13611.78593"/>
    <x v="0"/>
    <n v="5.4799999999999996E-3"/>
    <x v="0"/>
  </r>
  <r>
    <x v="23"/>
    <x v="1"/>
    <x v="0"/>
    <x v="3"/>
    <n v="2666"/>
    <x v="1"/>
    <n v="431"/>
    <s v="coreness"/>
    <n v="20397.488399999998"/>
    <x v="0"/>
    <n v="5.8199999999999997E-3"/>
    <x v="0"/>
  </r>
  <r>
    <x v="23"/>
    <x v="2"/>
    <x v="0"/>
    <x v="3"/>
    <n v="632"/>
    <x v="0"/>
    <n v="224"/>
    <s v="coreness"/>
    <n v="1070.7170100000001"/>
    <x v="1"/>
    <n v="4.9800000000000001E-3"/>
    <x v="0"/>
  </r>
  <r>
    <x v="23"/>
    <x v="0"/>
    <x v="0"/>
    <x v="4"/>
    <n v="1633"/>
    <x v="0"/>
    <n v="794"/>
    <s v="adaptive_closeness"/>
    <n v="100000"/>
    <x v="0"/>
    <n v="5.3899999999999998E-3"/>
    <x v="0"/>
  </r>
  <r>
    <x v="23"/>
    <x v="1"/>
    <x v="0"/>
    <x v="4"/>
    <n v="2999"/>
    <x v="1"/>
    <n v="431"/>
    <s v="coreness"/>
    <n v="35028.612659999999"/>
    <x v="0"/>
    <n v="4.0600000000000002E-3"/>
    <x v="0"/>
  </r>
  <r>
    <x v="23"/>
    <x v="2"/>
    <x v="0"/>
    <x v="4"/>
    <n v="759"/>
    <x v="0"/>
    <n v="224"/>
    <s v="coreness"/>
    <n v="1244.90589"/>
    <x v="1"/>
    <n v="5.7299999999999999E-3"/>
    <x v="0"/>
  </r>
  <r>
    <x v="24"/>
    <x v="0"/>
    <x v="0"/>
    <x v="0"/>
    <n v="54"/>
    <x v="3"/>
    <n v="26"/>
    <s v="collective_influence"/>
    <n v="2.3483700000000001"/>
    <x v="0"/>
    <n v="2.66E-3"/>
    <x v="1"/>
  </r>
  <r>
    <x v="24"/>
    <x v="1"/>
    <x v="0"/>
    <x v="0"/>
    <n v="21"/>
    <x v="6"/>
    <n v="21"/>
    <s v="celf_greedy"/>
    <n v="2.1299899999999998"/>
    <x v="0"/>
    <n v="4.8700000000000002E-3"/>
    <x v="4"/>
  </r>
  <r>
    <x v="24"/>
    <x v="2"/>
    <x v="0"/>
    <x v="0"/>
    <n v="1"/>
    <x v="6"/>
    <n v="1"/>
    <s v="celf_greedy"/>
    <n v="0.28826000000000002"/>
    <x v="0"/>
    <n v="1.5399999999999999E-3"/>
    <x v="1"/>
  </r>
  <r>
    <x v="24"/>
    <x v="0"/>
    <x v="0"/>
    <x v="1"/>
    <n v="58"/>
    <x v="5"/>
    <n v="26"/>
    <s v="adaptive_closeness"/>
    <n v="7.0709900000000001"/>
    <x v="0"/>
    <n v="2.0400000000000001E-3"/>
    <x v="1"/>
  </r>
  <r>
    <x v="24"/>
    <x v="1"/>
    <x v="0"/>
    <x v="1"/>
    <n v="75"/>
    <x v="2"/>
    <n v="1"/>
    <s v="coreness"/>
    <n v="2.5397599999999998"/>
    <x v="0"/>
    <n v="1.58E-3"/>
    <x v="1"/>
  </r>
  <r>
    <x v="24"/>
    <x v="2"/>
    <x v="0"/>
    <x v="1"/>
    <n v="2"/>
    <x v="6"/>
    <n v="2"/>
    <s v="celf_greedy"/>
    <n v="0.29304000000000002"/>
    <x v="0"/>
    <n v="2.0899999999999998E-3"/>
    <x v="1"/>
  </r>
  <r>
    <x v="24"/>
    <x v="0"/>
    <x v="0"/>
    <x v="2"/>
    <n v="50"/>
    <x v="7"/>
    <n v="39"/>
    <s v="collective_influence"/>
    <n v="11.21523"/>
    <x v="0"/>
    <n v="2.15E-3"/>
    <x v="1"/>
  </r>
  <r>
    <x v="24"/>
    <x v="1"/>
    <x v="0"/>
    <x v="2"/>
    <n v="77"/>
    <x v="6"/>
    <n v="3"/>
    <s v="coreness"/>
    <n v="4.0129299999999999"/>
    <x v="0"/>
    <n v="1.73E-3"/>
    <x v="1"/>
  </r>
  <r>
    <x v="24"/>
    <x v="2"/>
    <x v="0"/>
    <x v="2"/>
    <n v="3"/>
    <x v="6"/>
    <n v="3"/>
    <s v="celf_greedy"/>
    <n v="0.33823999999999999"/>
    <x v="0"/>
    <n v="1.7700000000000001E-3"/>
    <x v="1"/>
  </r>
  <r>
    <x v="24"/>
    <x v="0"/>
    <x v="0"/>
    <x v="3"/>
    <n v="53"/>
    <x v="1"/>
    <n v="28"/>
    <s v="collective_influence"/>
    <n v="11.869680000000001"/>
    <x v="0"/>
    <n v="3.2000000000000002E-3"/>
    <x v="1"/>
  </r>
  <r>
    <x v="24"/>
    <x v="1"/>
    <x v="0"/>
    <x v="3"/>
    <n v="76"/>
    <x v="6"/>
    <n v="3"/>
    <s v="coreness"/>
    <n v="33.168349999999997"/>
    <x v="0"/>
    <n v="1.91E-3"/>
    <x v="1"/>
  </r>
  <r>
    <x v="24"/>
    <x v="2"/>
    <x v="0"/>
    <x v="3"/>
    <n v="5"/>
    <x v="6"/>
    <n v="4"/>
    <s v="celf_greedy"/>
    <n v="0.30807000000000001"/>
    <x v="0"/>
    <n v="1.74E-3"/>
    <x v="1"/>
  </r>
  <r>
    <x v="24"/>
    <x v="0"/>
    <x v="0"/>
    <x v="4"/>
    <n v="54"/>
    <x v="1"/>
    <n v="36"/>
    <s v="collective_influence"/>
    <n v="8.6297899999999998"/>
    <x v="0"/>
    <n v="3.1099999999999999E-3"/>
    <x v="1"/>
  </r>
  <r>
    <x v="24"/>
    <x v="1"/>
    <x v="0"/>
    <x v="4"/>
    <n v="76"/>
    <x v="6"/>
    <n v="3"/>
    <s v="coreness"/>
    <n v="32.515140000000002"/>
    <x v="0"/>
    <n v="3.1099999999999999E-3"/>
    <x v="1"/>
  </r>
  <r>
    <x v="24"/>
    <x v="2"/>
    <x v="0"/>
    <x v="4"/>
    <n v="5"/>
    <x v="6"/>
    <n v="4"/>
    <s v="celf_greedy"/>
    <n v="0.35317999999999999"/>
    <x v="0"/>
    <n v="2.2000000000000001E-3"/>
    <x v="1"/>
  </r>
  <r>
    <x v="0"/>
    <x v="0"/>
    <x v="1"/>
    <x v="6"/>
    <n v="65"/>
    <x v="5"/>
    <n v="28"/>
    <s v="collective_influence"/>
    <n v="2767.2226000000001"/>
    <x v="0"/>
    <n v="3.3184399999999998"/>
    <x v="0"/>
  </r>
  <r>
    <x v="0"/>
    <x v="1"/>
    <x v="1"/>
    <x v="6"/>
    <n v="42"/>
    <x v="1"/>
    <n v="34"/>
    <s v="adaptive_closeness"/>
    <n v="1021.82277"/>
    <x v="0"/>
    <n v="7.0614400000000002"/>
    <x v="0"/>
  </r>
  <r>
    <x v="0"/>
    <x v="2"/>
    <x v="1"/>
    <x v="6"/>
    <n v="35"/>
    <x v="1"/>
    <n v="34"/>
    <s v="collective_influence"/>
    <n v="1787.0234"/>
    <x v="2"/>
    <n v="3.63002"/>
    <x v="2"/>
  </r>
  <r>
    <x v="0"/>
    <x v="0"/>
    <x v="1"/>
    <x v="0"/>
    <n v="117"/>
    <x v="7"/>
    <n v="55"/>
    <s v="collective_influence"/>
    <n v="2486.1294899999998"/>
    <x v="0"/>
    <n v="7.1987300000000003"/>
    <x v="0"/>
  </r>
  <r>
    <x v="0"/>
    <x v="1"/>
    <x v="1"/>
    <x v="0"/>
    <n v="74"/>
    <x v="3"/>
    <n v="68"/>
    <s v="collective_influence"/>
    <n v="1155.57483"/>
    <x v="2"/>
    <n v="21.446200000000001"/>
    <x v="1"/>
  </r>
  <r>
    <x v="0"/>
    <x v="2"/>
    <x v="1"/>
    <x v="0"/>
    <n v="73"/>
    <x v="2"/>
    <n v="68"/>
    <s v="adaptive_betweenness"/>
    <n v="5375.0103799999997"/>
    <x v="2"/>
    <n v="8.1700599999999994"/>
    <x v="0"/>
  </r>
  <r>
    <x v="0"/>
    <x v="0"/>
    <x v="1"/>
    <x v="7"/>
    <n v="252"/>
    <x v="5"/>
    <n v="194"/>
    <s v="celf_greedy"/>
    <n v="3168.9581899999998"/>
    <x v="0"/>
    <n v="42.327889999999996"/>
    <x v="0"/>
  </r>
  <r>
    <x v="0"/>
    <x v="1"/>
    <x v="1"/>
    <x v="7"/>
    <n v="231"/>
    <x v="0"/>
    <n v="225"/>
    <s v="adaptive_closeness"/>
    <n v="3208.4093499999999"/>
    <x v="2"/>
    <n v="118.84520000000001"/>
    <x v="2"/>
  </r>
  <r>
    <x v="0"/>
    <x v="2"/>
    <x v="1"/>
    <x v="7"/>
    <n v="226"/>
    <x v="1"/>
    <n v="225"/>
    <s v="collective_influence"/>
    <n v="22017.67"/>
    <x v="2"/>
    <n v="27.100210000000001"/>
    <x v="0"/>
  </r>
  <r>
    <x v="0"/>
    <x v="0"/>
    <x v="1"/>
    <x v="8"/>
    <n v="485"/>
    <x v="3"/>
    <n v="402"/>
    <s v="adaptive_betweenness"/>
    <n v="5977.5644300000004"/>
    <x v="0"/>
    <n v="84.178389999999993"/>
    <x v="2"/>
  </r>
  <r>
    <x v="0"/>
    <x v="1"/>
    <x v="1"/>
    <x v="8"/>
    <n v="463"/>
    <x v="1"/>
    <n v="456"/>
    <s v="adaptive_betweenness"/>
    <n v="7264.33914"/>
    <x v="2"/>
    <n v="576.98883000000001"/>
    <x v="1"/>
  </r>
  <r>
    <x v="0"/>
    <x v="2"/>
    <x v="1"/>
    <x v="8"/>
    <n v="457"/>
    <x v="5"/>
    <n v="456"/>
    <s v="collective_influence"/>
    <n v="33550.517010000003"/>
    <x v="2"/>
    <n v="53.927529999999997"/>
    <x v="2"/>
  </r>
  <r>
    <x v="0"/>
    <x v="0"/>
    <x v="1"/>
    <x v="9"/>
    <n v="720"/>
    <x v="5"/>
    <n v="637"/>
    <s v="adaptive_betweenness"/>
    <n v="8967.4232499999998"/>
    <x v="2"/>
    <n v="273.88873000000001"/>
    <x v="2"/>
  </r>
  <r>
    <x v="0"/>
    <x v="1"/>
    <x v="1"/>
    <x v="9"/>
    <n v="686"/>
    <x v="1"/>
    <n v="680"/>
    <s v="adaptive_eigenvector"/>
    <n v="14580.59081"/>
    <x v="2"/>
    <n v="977.21043999999995"/>
    <x v="1"/>
  </r>
  <r>
    <x v="0"/>
    <x v="2"/>
    <x v="1"/>
    <x v="9"/>
    <n v="685"/>
    <x v="1"/>
    <n v="680"/>
    <s v="collective_influence"/>
    <n v="13449.52413"/>
    <x v="2"/>
    <n v="70.655630000000002"/>
    <x v="2"/>
  </r>
  <r>
    <x v="1"/>
    <x v="0"/>
    <x v="1"/>
    <x v="6"/>
    <n v="21"/>
    <x v="7"/>
    <n v="12"/>
    <s v="pagerank"/>
    <n v="7.5777900000000002"/>
    <x v="0"/>
    <n v="7.3999999999999996E-2"/>
    <x v="1"/>
  </r>
  <r>
    <x v="1"/>
    <x v="1"/>
    <x v="1"/>
    <x v="6"/>
    <n v="33"/>
    <x v="2"/>
    <n v="24"/>
    <s v="collective_influence"/>
    <n v="11.11448"/>
    <x v="0"/>
    <n v="0.17201"/>
    <x v="1"/>
  </r>
  <r>
    <x v="1"/>
    <x v="2"/>
    <x v="1"/>
    <x v="6"/>
    <n v="60"/>
    <x v="1"/>
    <n v="14"/>
    <s v="collective_influence"/>
    <n v="2.9463699999999999"/>
    <x v="0"/>
    <n v="2.6859999999999998E-2"/>
    <x v="1"/>
  </r>
  <r>
    <x v="1"/>
    <x v="0"/>
    <x v="1"/>
    <x v="0"/>
    <n v="18"/>
    <x v="5"/>
    <n v="10"/>
    <s v="adaptive_closeness"/>
    <n v="9.7482000000000006"/>
    <x v="0"/>
    <n v="7.9899999999999999E-2"/>
    <x v="0"/>
  </r>
  <r>
    <x v="1"/>
    <x v="1"/>
    <x v="1"/>
    <x v="0"/>
    <n v="33"/>
    <x v="2"/>
    <n v="24"/>
    <s v="collective_influence"/>
    <n v="13.75231"/>
    <x v="0"/>
    <n v="0.17649999999999999"/>
    <x v="2"/>
  </r>
  <r>
    <x v="1"/>
    <x v="2"/>
    <x v="1"/>
    <x v="0"/>
    <n v="60"/>
    <x v="1"/>
    <n v="14"/>
    <s v="collective_influence"/>
    <n v="2.9131900000000002"/>
    <x v="2"/>
    <n v="2.3290000000000002E-2"/>
    <x v="2"/>
  </r>
  <r>
    <x v="1"/>
    <x v="0"/>
    <x v="1"/>
    <x v="7"/>
    <n v="18"/>
    <x v="2"/>
    <n v="11"/>
    <s v="celf_greedy"/>
    <n v="10.5877"/>
    <x v="0"/>
    <n v="8.2720000000000002E-2"/>
    <x v="0"/>
  </r>
  <r>
    <x v="1"/>
    <x v="1"/>
    <x v="1"/>
    <x v="7"/>
    <n v="33"/>
    <x v="2"/>
    <n v="24"/>
    <s v="collective_influence"/>
    <n v="11.69407"/>
    <x v="0"/>
    <n v="0.1394"/>
    <x v="1"/>
  </r>
  <r>
    <x v="1"/>
    <x v="2"/>
    <x v="1"/>
    <x v="7"/>
    <n v="60"/>
    <x v="1"/>
    <n v="14"/>
    <s v="collective_influence"/>
    <n v="4.1282100000000002"/>
    <x v="0"/>
    <n v="2.5850000000000001E-2"/>
    <x v="0"/>
  </r>
  <r>
    <x v="1"/>
    <x v="0"/>
    <x v="1"/>
    <x v="8"/>
    <n v="41"/>
    <x v="4"/>
    <n v="24"/>
    <s v="adaptive_closeness"/>
    <n v="10.5844"/>
    <x v="0"/>
    <n v="0.25191999999999998"/>
    <x v="1"/>
  </r>
  <r>
    <x v="1"/>
    <x v="1"/>
    <x v="1"/>
    <x v="8"/>
    <n v="57"/>
    <x v="4"/>
    <n v="26"/>
    <s v="adaptive_closeness"/>
    <n v="10.237590000000001"/>
    <x v="0"/>
    <n v="0.20405999999999999"/>
    <x v="4"/>
  </r>
  <r>
    <x v="1"/>
    <x v="2"/>
    <x v="1"/>
    <x v="8"/>
    <n v="208"/>
    <x v="6"/>
    <n v="26"/>
    <s v="adaptive_eigenvector"/>
    <n v="6.4947600000000003"/>
    <x v="2"/>
    <n v="6.361E-2"/>
    <x v="1"/>
  </r>
  <r>
    <x v="1"/>
    <x v="0"/>
    <x v="1"/>
    <x v="9"/>
    <n v="46"/>
    <x v="1"/>
    <n v="30"/>
    <s v="adaptive_closeness"/>
    <n v="13.908300000000001"/>
    <x v="2"/>
    <n v="0.46438000000000001"/>
    <x v="2"/>
  </r>
  <r>
    <x v="1"/>
    <x v="1"/>
    <x v="1"/>
    <x v="9"/>
    <n v="57"/>
    <x v="2"/>
    <n v="43"/>
    <s v="coreness"/>
    <n v="14.64625"/>
    <x v="0"/>
    <n v="0.47034999999999999"/>
    <x v="4"/>
  </r>
  <r>
    <x v="1"/>
    <x v="2"/>
    <x v="1"/>
    <x v="9"/>
    <n v="208"/>
    <x v="6"/>
    <n v="39"/>
    <s v="coreness"/>
    <n v="12.57962"/>
    <x v="2"/>
    <n v="0.12116"/>
    <x v="1"/>
  </r>
  <r>
    <x v="2"/>
    <x v="0"/>
    <x v="1"/>
    <x v="6"/>
    <n v="562"/>
    <x v="7"/>
    <n v="146"/>
    <s v="collective_influence"/>
    <n v="30.160299999999999"/>
    <x v="0"/>
    <n v="2.05288"/>
    <x v="1"/>
  </r>
  <r>
    <x v="2"/>
    <x v="1"/>
    <x v="1"/>
    <x v="6"/>
    <n v="1087"/>
    <x v="6"/>
    <n v="293"/>
    <s v="collective_influence"/>
    <n v="47.462499999999999"/>
    <x v="0"/>
    <n v="6.9107399999999997"/>
    <x v="1"/>
  </r>
  <r>
    <x v="2"/>
    <x v="2"/>
    <x v="1"/>
    <x v="6"/>
    <n v="782"/>
    <x v="6"/>
    <n v="6"/>
    <s v="collective_influence"/>
    <n v="71.41234"/>
    <x v="2"/>
    <n v="6.7760000000000001E-2"/>
    <x v="1"/>
  </r>
  <r>
    <x v="2"/>
    <x v="0"/>
    <x v="1"/>
    <x v="0"/>
    <n v="552"/>
    <x v="2"/>
    <n v="173"/>
    <s v="collective_influence"/>
    <n v="29.717279999999999"/>
    <x v="0"/>
    <n v="2.3692500000000001"/>
    <x v="0"/>
  </r>
  <r>
    <x v="2"/>
    <x v="1"/>
    <x v="1"/>
    <x v="0"/>
    <n v="1087"/>
    <x v="6"/>
    <n v="293"/>
    <s v="collective_influence"/>
    <n v="50.538130000000002"/>
    <x v="0"/>
    <n v="6.1617899999999999"/>
    <x v="4"/>
  </r>
  <r>
    <x v="2"/>
    <x v="2"/>
    <x v="1"/>
    <x v="0"/>
    <n v="782"/>
    <x v="6"/>
    <n v="11"/>
    <s v="collective_influence"/>
    <n v="131.64993000000001"/>
    <x v="2"/>
    <n v="6.6720000000000002E-2"/>
    <x v="0"/>
  </r>
  <r>
    <x v="2"/>
    <x v="0"/>
    <x v="1"/>
    <x v="7"/>
    <n v="564"/>
    <x v="6"/>
    <n v="151"/>
    <s v="collective_influence"/>
    <n v="31.60331"/>
    <x v="0"/>
    <n v="2.4314399999999998"/>
    <x v="4"/>
  </r>
  <r>
    <x v="2"/>
    <x v="1"/>
    <x v="1"/>
    <x v="7"/>
    <n v="1087"/>
    <x v="6"/>
    <n v="293"/>
    <s v="collective_influence"/>
    <n v="54.769219999999997"/>
    <x v="0"/>
    <n v="6.8588300000000002"/>
    <x v="4"/>
  </r>
  <r>
    <x v="2"/>
    <x v="2"/>
    <x v="1"/>
    <x v="7"/>
    <n v="782"/>
    <x v="6"/>
    <n v="37"/>
    <s v="collective_influence"/>
    <n v="438.80685999999997"/>
    <x v="2"/>
    <n v="5.4149999999999997E-2"/>
    <x v="0"/>
  </r>
  <r>
    <x v="2"/>
    <x v="0"/>
    <x v="1"/>
    <x v="8"/>
    <n v="561"/>
    <x v="1"/>
    <n v="155"/>
    <s v="collective_influence"/>
    <n v="29.310369999999999"/>
    <x v="0"/>
    <n v="2.41656"/>
    <x v="1"/>
  </r>
  <r>
    <x v="2"/>
    <x v="1"/>
    <x v="1"/>
    <x v="8"/>
    <n v="1087"/>
    <x v="6"/>
    <n v="293"/>
    <s v="collective_influence"/>
    <n v="48.706110000000002"/>
    <x v="0"/>
    <n v="5.9776199999999999"/>
    <x v="1"/>
  </r>
  <r>
    <x v="2"/>
    <x v="2"/>
    <x v="1"/>
    <x v="8"/>
    <n v="782"/>
    <x v="6"/>
    <n v="74"/>
    <s v="collective_influence"/>
    <n v="861.88419999999996"/>
    <x v="2"/>
    <n v="5.8860000000000003E-2"/>
    <x v="1"/>
  </r>
  <r>
    <x v="2"/>
    <x v="0"/>
    <x v="1"/>
    <x v="9"/>
    <n v="561"/>
    <x v="1"/>
    <n v="155"/>
    <s v="collective_influence"/>
    <n v="31.53904"/>
    <x v="0"/>
    <n v="2.4781499999999999"/>
    <x v="1"/>
  </r>
  <r>
    <x v="2"/>
    <x v="1"/>
    <x v="1"/>
    <x v="9"/>
    <n v="1087"/>
    <x v="6"/>
    <n v="293"/>
    <s v="collective_influence"/>
    <n v="52.644159999999999"/>
    <x v="0"/>
    <n v="7.3368799999999998"/>
    <x v="4"/>
  </r>
  <r>
    <x v="2"/>
    <x v="2"/>
    <x v="1"/>
    <x v="9"/>
    <n v="782"/>
    <x v="6"/>
    <n v="110"/>
    <s v="collective_influence"/>
    <n v="1284.6360999999999"/>
    <x v="2"/>
    <n v="5.4649999999999997E-2"/>
    <x v="1"/>
  </r>
  <r>
    <x v="3"/>
    <x v="0"/>
    <x v="1"/>
    <x v="6"/>
    <n v="1346"/>
    <x v="2"/>
    <n v="460"/>
    <s v="coreness"/>
    <n v="4842.8157700000002"/>
    <x v="0"/>
    <n v="1.38269"/>
    <x v="0"/>
  </r>
  <r>
    <x v="3"/>
    <x v="1"/>
    <x v="1"/>
    <x v="6"/>
    <n v="2423"/>
    <x v="6"/>
    <n v="839"/>
    <s v="coreness"/>
    <n v="6629.1631699999998"/>
    <x v="0"/>
    <n v="2.3574799999999998"/>
    <x v="0"/>
  </r>
  <r>
    <x v="3"/>
    <x v="2"/>
    <x v="1"/>
    <x v="6"/>
    <n v="358"/>
    <x v="6"/>
    <n v="169"/>
    <s v="adaptive_closeness"/>
    <n v="2069.4472000000001"/>
    <x v="0"/>
    <n v="0.20724000000000001"/>
    <x v="2"/>
  </r>
  <r>
    <x v="4"/>
    <x v="0"/>
    <x v="1"/>
    <x v="6"/>
    <n v="39"/>
    <x v="6"/>
    <n v="7"/>
    <s v="adaptive_closeness"/>
    <n v="703.38396"/>
    <x v="0"/>
    <n v="0.25135999999999997"/>
    <x v="2"/>
  </r>
  <r>
    <x v="4"/>
    <x v="1"/>
    <x v="1"/>
    <x v="6"/>
    <n v="24"/>
    <x v="1"/>
    <n v="7"/>
    <s v="collective_influence"/>
    <n v="150.75103999999999"/>
    <x v="0"/>
    <n v="0.64637"/>
    <x v="2"/>
  </r>
  <r>
    <x v="4"/>
    <x v="2"/>
    <x v="1"/>
    <x v="6"/>
    <n v="11"/>
    <x v="1"/>
    <n v="7"/>
    <s v="adaptive_closeness"/>
    <n v="75.398970000000006"/>
    <x v="3"/>
    <n v="0.50970000000000004"/>
    <x v="2"/>
  </r>
  <r>
    <x v="4"/>
    <x v="0"/>
    <x v="1"/>
    <x v="0"/>
    <n v="197"/>
    <x v="3"/>
    <n v="11"/>
    <s v="celf_greedy"/>
    <n v="717.99909000000002"/>
    <x v="0"/>
    <n v="0.30914000000000003"/>
    <x v="1"/>
  </r>
  <r>
    <x v="4"/>
    <x v="1"/>
    <x v="1"/>
    <x v="0"/>
    <n v="24"/>
    <x v="1"/>
    <n v="13"/>
    <s v="collective_influence"/>
    <n v="170.82951"/>
    <x v="1"/>
    <n v="5.1695399999999996"/>
    <x v="0"/>
  </r>
  <r>
    <x v="4"/>
    <x v="2"/>
    <x v="1"/>
    <x v="0"/>
    <n v="13"/>
    <x v="6"/>
    <n v="13"/>
    <s v="adaptive_closeness"/>
    <n v="128.51563999999999"/>
    <x v="3"/>
    <n v="0.89690000000000003"/>
    <x v="0"/>
  </r>
  <r>
    <x v="4"/>
    <x v="0"/>
    <x v="1"/>
    <x v="7"/>
    <n v="386"/>
    <x v="1"/>
    <n v="44"/>
    <s v="collective_influence"/>
    <n v="775.5883"/>
    <x v="0"/>
    <n v="0.78486999999999996"/>
    <x v="0"/>
  </r>
  <r>
    <x v="4"/>
    <x v="1"/>
    <x v="1"/>
    <x v="7"/>
    <n v="105"/>
    <x v="0"/>
    <n v="41"/>
    <s v="coreness"/>
    <n v="298.73397999999997"/>
    <x v="3"/>
    <n v="19.483779999999999"/>
    <x v="4"/>
  </r>
  <r>
    <x v="4"/>
    <x v="2"/>
    <x v="1"/>
    <x v="7"/>
    <n v="40"/>
    <x v="6"/>
    <n v="40"/>
    <s v="adaptive_closeness"/>
    <n v="333.81049000000002"/>
    <x v="3"/>
    <n v="3.5744699999999998"/>
    <x v="2"/>
  </r>
  <r>
    <x v="4"/>
    <x v="0"/>
    <x v="1"/>
    <x v="8"/>
    <n v="373"/>
    <x v="1"/>
    <n v="83"/>
    <s v="adaptive_betweenness"/>
    <n v="872.07433000000003"/>
    <x v="0"/>
    <n v="1.6906300000000001"/>
    <x v="2"/>
  </r>
  <r>
    <x v="4"/>
    <x v="1"/>
    <x v="1"/>
    <x v="8"/>
    <n v="148"/>
    <x v="5"/>
    <n v="82"/>
    <s v="adaptive_betweenness"/>
    <n v="357.66061000000002"/>
    <x v="0"/>
    <n v="32.28134"/>
    <x v="2"/>
  </r>
  <r>
    <x v="4"/>
    <x v="2"/>
    <x v="1"/>
    <x v="8"/>
    <n v="83"/>
    <x v="5"/>
    <n v="82"/>
    <s v="adaptive_closeness"/>
    <n v="523.84375999999997"/>
    <x v="3"/>
    <n v="5.3081300000000002"/>
    <x v="0"/>
  </r>
  <r>
    <x v="4"/>
    <x v="0"/>
    <x v="1"/>
    <x v="9"/>
    <n v="401"/>
    <x v="1"/>
    <n v="122"/>
    <s v="collective_influence"/>
    <n v="791.07617000000005"/>
    <x v="0"/>
    <n v="1.7350699999999999"/>
    <x v="2"/>
  </r>
  <r>
    <x v="4"/>
    <x v="1"/>
    <x v="1"/>
    <x v="9"/>
    <n v="148"/>
    <x v="5"/>
    <n v="121"/>
    <s v="coreness"/>
    <n v="438.80833000000001"/>
    <x v="1"/>
    <n v="44.419069999999998"/>
    <x v="2"/>
  </r>
  <r>
    <x v="4"/>
    <x v="2"/>
    <x v="1"/>
    <x v="9"/>
    <n v="121"/>
    <x v="6"/>
    <n v="121"/>
    <s v="collective_influence"/>
    <n v="644.79543000000001"/>
    <x v="2"/>
    <n v="8.7217599999999997"/>
    <x v="0"/>
  </r>
  <r>
    <x v="5"/>
    <x v="0"/>
    <x v="1"/>
    <x v="6"/>
    <n v="28"/>
    <x v="5"/>
    <n v="9"/>
    <s v="collective_influence"/>
    <n v="1467.14591"/>
    <x v="0"/>
    <n v="0.33579999999999999"/>
    <x v="0"/>
  </r>
  <r>
    <x v="5"/>
    <x v="1"/>
    <x v="1"/>
    <x v="6"/>
    <n v="11"/>
    <x v="5"/>
    <n v="7"/>
    <s v="adaptive_closeness"/>
    <n v="323.80993000000001"/>
    <x v="0"/>
    <n v="3.4613999999999998"/>
    <x v="0"/>
  </r>
  <r>
    <x v="5"/>
    <x v="2"/>
    <x v="1"/>
    <x v="6"/>
    <n v="7"/>
    <x v="6"/>
    <n v="7"/>
    <s v="celf_greedy"/>
    <n v="167.16618"/>
    <x v="0"/>
    <n v="0.87034"/>
    <x v="2"/>
  </r>
  <r>
    <x v="5"/>
    <x v="0"/>
    <x v="1"/>
    <x v="0"/>
    <n v="29"/>
    <x v="6"/>
    <n v="13"/>
    <s v="coreness"/>
    <n v="1550.5260800000001"/>
    <x v="0"/>
    <n v="0.61634"/>
    <x v="0"/>
  </r>
  <r>
    <x v="5"/>
    <x v="1"/>
    <x v="1"/>
    <x v="0"/>
    <n v="22"/>
    <x v="4"/>
    <n v="15"/>
    <s v="adaptive_betweenness"/>
    <n v="519.08064999999999"/>
    <x v="1"/>
    <n v="6.2598599999999998"/>
    <x v="4"/>
  </r>
  <r>
    <x v="5"/>
    <x v="2"/>
    <x v="1"/>
    <x v="0"/>
    <n v="14"/>
    <x v="6"/>
    <n v="14"/>
    <s v="adaptive_closeness"/>
    <n v="228.43306999999999"/>
    <x v="3"/>
    <n v="1.7524200000000001"/>
    <x v="0"/>
  </r>
  <r>
    <x v="5"/>
    <x v="0"/>
    <x v="1"/>
    <x v="7"/>
    <n v="309"/>
    <x v="1"/>
    <n v="39"/>
    <s v="pagerank"/>
    <n v="1906.7285999999999"/>
    <x v="0"/>
    <n v="3.6691199999999999"/>
    <x v="1"/>
  </r>
  <r>
    <x v="5"/>
    <x v="1"/>
    <x v="1"/>
    <x v="7"/>
    <n v="58"/>
    <x v="7"/>
    <n v="45"/>
    <s v="adaptive_closeness"/>
    <n v="661.94752000000005"/>
    <x v="1"/>
    <n v="32.369990000000001"/>
    <x v="2"/>
  </r>
  <r>
    <x v="5"/>
    <x v="2"/>
    <x v="1"/>
    <x v="7"/>
    <n v="46"/>
    <x v="2"/>
    <n v="45"/>
    <s v="adaptive_closeness"/>
    <n v="504.38348999999999"/>
    <x v="3"/>
    <n v="6.3279500000000004"/>
    <x v="2"/>
  </r>
  <r>
    <x v="5"/>
    <x v="0"/>
    <x v="1"/>
    <x v="8"/>
    <n v="313"/>
    <x v="1"/>
    <n v="79"/>
    <s v="adaptive_eigenvector"/>
    <n v="1565.4401"/>
    <x v="0"/>
    <n v="5.5066899999999999"/>
    <x v="0"/>
  </r>
  <r>
    <x v="5"/>
    <x v="1"/>
    <x v="1"/>
    <x v="8"/>
    <n v="133"/>
    <x v="3"/>
    <n v="93"/>
    <s v="pagerank"/>
    <n v="883.78531999999996"/>
    <x v="2"/>
    <n v="87.609369999999998"/>
    <x v="0"/>
  </r>
  <r>
    <x v="5"/>
    <x v="2"/>
    <x v="1"/>
    <x v="8"/>
    <n v="91"/>
    <x v="6"/>
    <n v="91"/>
    <s v="adaptive_closeness"/>
    <n v="825.35256000000004"/>
    <x v="3"/>
    <n v="11.912380000000001"/>
    <x v="2"/>
  </r>
  <r>
    <x v="5"/>
    <x v="0"/>
    <x v="1"/>
    <x v="9"/>
    <n v="308"/>
    <x v="1"/>
    <n v="122"/>
    <s v="adaptive_eigenvector"/>
    <n v="1632.1765800000001"/>
    <x v="0"/>
    <n v="6.1632400000000001"/>
    <x v="0"/>
  </r>
  <r>
    <x v="5"/>
    <x v="1"/>
    <x v="1"/>
    <x v="9"/>
    <n v="163"/>
    <x v="4"/>
    <n v="136"/>
    <s v="celf_greedy"/>
    <n v="875.03899999999999"/>
    <x v="2"/>
    <n v="129.10096999999999"/>
    <x v="0"/>
  </r>
  <r>
    <x v="5"/>
    <x v="2"/>
    <x v="1"/>
    <x v="9"/>
    <n v="136"/>
    <x v="6"/>
    <n v="136"/>
    <s v="collective_influence"/>
    <n v="1011.70564"/>
    <x v="2"/>
    <n v="14.3912"/>
    <x v="2"/>
  </r>
  <r>
    <x v="6"/>
    <x v="0"/>
    <x v="1"/>
    <x v="6"/>
    <n v="111"/>
    <x v="2"/>
    <n v="6"/>
    <s v="pagerank"/>
    <n v="3729.9229599999999"/>
    <x v="0"/>
    <n v="1.3287500000000001"/>
    <x v="1"/>
  </r>
  <r>
    <x v="6"/>
    <x v="1"/>
    <x v="1"/>
    <x v="6"/>
    <n v="20"/>
    <x v="5"/>
    <n v="8"/>
    <s v="adaptive_betweenness"/>
    <n v="416.96632"/>
    <x v="0"/>
    <n v="10.442360000000001"/>
    <x v="2"/>
  </r>
  <r>
    <x v="6"/>
    <x v="2"/>
    <x v="1"/>
    <x v="6"/>
    <n v="8"/>
    <x v="6"/>
    <n v="8"/>
    <s v="celf_greedy"/>
    <n v="280.39157"/>
    <x v="0"/>
    <n v="1.6677299999999999"/>
    <x v="0"/>
  </r>
  <r>
    <x v="6"/>
    <x v="0"/>
    <x v="1"/>
    <x v="0"/>
    <n v="122"/>
    <x v="7"/>
    <n v="17"/>
    <s v="pagerank"/>
    <n v="3795.1244200000001"/>
    <x v="0"/>
    <n v="1.7538899999999999"/>
    <x v="2"/>
  </r>
  <r>
    <x v="6"/>
    <x v="1"/>
    <x v="1"/>
    <x v="0"/>
    <n v="29"/>
    <x v="6"/>
    <n v="15"/>
    <s v="adaptive_closeness"/>
    <n v="467.10368"/>
    <x v="2"/>
    <n v="23.906140000000001"/>
    <x v="2"/>
  </r>
  <r>
    <x v="6"/>
    <x v="2"/>
    <x v="1"/>
    <x v="0"/>
    <n v="16"/>
    <x v="2"/>
    <n v="15"/>
    <s v="celf_greedy"/>
    <n v="299.10732000000002"/>
    <x v="0"/>
    <n v="3.2097899999999999"/>
    <x v="2"/>
  </r>
  <r>
    <x v="6"/>
    <x v="0"/>
    <x v="1"/>
    <x v="7"/>
    <n v="118"/>
    <x v="7"/>
    <n v="42"/>
    <s v="pagerank"/>
    <n v="3294.8723300000001"/>
    <x v="0"/>
    <n v="1.3823799999999999"/>
    <x v="2"/>
  </r>
  <r>
    <x v="6"/>
    <x v="1"/>
    <x v="1"/>
    <x v="7"/>
    <n v="62"/>
    <x v="4"/>
    <n v="47"/>
    <s v="pagerank"/>
    <n v="721.92088000000001"/>
    <x v="2"/>
    <n v="49.586620000000003"/>
    <x v="4"/>
  </r>
  <r>
    <x v="6"/>
    <x v="2"/>
    <x v="1"/>
    <x v="7"/>
    <n v="49"/>
    <x v="7"/>
    <n v="47"/>
    <s v="adaptive_closeness"/>
    <n v="687.46024999999997"/>
    <x v="3"/>
    <n v="8.4177700000000009"/>
    <x v="0"/>
  </r>
  <r>
    <x v="6"/>
    <x v="0"/>
    <x v="1"/>
    <x v="8"/>
    <n v="175"/>
    <x v="5"/>
    <n v="90"/>
    <s v="collective_influence"/>
    <n v="3729.6900900000001"/>
    <x v="0"/>
    <n v="2.5751400000000002"/>
    <x v="0"/>
  </r>
  <r>
    <x v="6"/>
    <x v="1"/>
    <x v="1"/>
    <x v="8"/>
    <n v="108"/>
    <x v="7"/>
    <n v="95"/>
    <s v="celf_greedy"/>
    <n v="993.46862999999996"/>
    <x v="0"/>
    <n v="125.59668000000001"/>
    <x v="0"/>
  </r>
  <r>
    <x v="6"/>
    <x v="2"/>
    <x v="1"/>
    <x v="8"/>
    <n v="97"/>
    <x v="5"/>
    <n v="95"/>
    <s v="collective_influence"/>
    <n v="1082.6724099999999"/>
    <x v="2"/>
    <n v="16.701419999999999"/>
    <x v="0"/>
  </r>
  <r>
    <x v="6"/>
    <x v="0"/>
    <x v="1"/>
    <x v="9"/>
    <n v="297"/>
    <x v="1"/>
    <n v="126"/>
    <s v="adaptive_betweenness"/>
    <n v="4963.3739599999999"/>
    <x v="0"/>
    <n v="4.7244299999999999"/>
    <x v="0"/>
  </r>
  <r>
    <x v="6"/>
    <x v="1"/>
    <x v="1"/>
    <x v="9"/>
    <n v="277"/>
    <x v="7"/>
    <n v="143"/>
    <s v="celf_greedy"/>
    <n v="1357.73675"/>
    <x v="2"/>
    <n v="158.98679000000001"/>
    <x v="0"/>
  </r>
  <r>
    <x v="6"/>
    <x v="2"/>
    <x v="1"/>
    <x v="9"/>
    <n v="141"/>
    <x v="6"/>
    <n v="141"/>
    <s v="collective_influence"/>
    <n v="1611.4821300000001"/>
    <x v="2"/>
    <n v="24.349620000000002"/>
    <x v="0"/>
  </r>
  <r>
    <x v="7"/>
    <x v="0"/>
    <x v="1"/>
    <x v="6"/>
    <n v="72"/>
    <x v="7"/>
    <n v="24"/>
    <s v="pagerank"/>
    <n v="5630.2192999999997"/>
    <x v="0"/>
    <n v="0.70011000000000001"/>
    <x v="2"/>
  </r>
  <r>
    <x v="7"/>
    <x v="1"/>
    <x v="1"/>
    <x v="6"/>
    <n v="25"/>
    <x v="1"/>
    <n v="8"/>
    <s v="adaptive_closeness"/>
    <n v="807.24670000000003"/>
    <x v="0"/>
    <n v="1.2762800000000001"/>
    <x v="1"/>
  </r>
  <r>
    <x v="7"/>
    <x v="2"/>
    <x v="1"/>
    <x v="6"/>
    <n v="9"/>
    <x v="4"/>
    <n v="8"/>
    <s v="celf_greedy"/>
    <n v="500.80619999999999"/>
    <x v="0"/>
    <n v="1.34507"/>
    <x v="2"/>
  </r>
  <r>
    <x v="7"/>
    <x v="0"/>
    <x v="1"/>
    <x v="0"/>
    <n v="74"/>
    <x v="7"/>
    <n v="22"/>
    <s v="pagerank"/>
    <n v="3989.13411"/>
    <x v="0"/>
    <n v="0.79078000000000004"/>
    <x v="2"/>
  </r>
  <r>
    <x v="7"/>
    <x v="1"/>
    <x v="1"/>
    <x v="0"/>
    <n v="25"/>
    <x v="1"/>
    <n v="15"/>
    <s v="pagerank"/>
    <n v="718.81034"/>
    <x v="0"/>
    <n v="7.1680400000000004"/>
    <x v="0"/>
  </r>
  <r>
    <x v="7"/>
    <x v="2"/>
    <x v="1"/>
    <x v="0"/>
    <n v="15"/>
    <x v="6"/>
    <n v="15"/>
    <s v="celf_greedy"/>
    <n v="457.36156999999997"/>
    <x v="0"/>
    <n v="2.7403499999999998"/>
    <x v="2"/>
  </r>
  <r>
    <x v="7"/>
    <x v="0"/>
    <x v="1"/>
    <x v="7"/>
    <n v="213"/>
    <x v="1"/>
    <n v="52"/>
    <s v="collective_influence"/>
    <n v="4094.0315300000002"/>
    <x v="0"/>
    <n v="1.6590499999999999"/>
    <x v="4"/>
  </r>
  <r>
    <x v="7"/>
    <x v="1"/>
    <x v="1"/>
    <x v="7"/>
    <n v="54"/>
    <x v="3"/>
    <n v="47"/>
    <s v="adaptive_betweenness"/>
    <n v="1561.8099099999999"/>
    <x v="1"/>
    <n v="67.840940000000003"/>
    <x v="0"/>
  </r>
  <r>
    <x v="7"/>
    <x v="2"/>
    <x v="1"/>
    <x v="7"/>
    <n v="47"/>
    <x v="6"/>
    <n v="47"/>
    <s v="adaptive_closeness"/>
    <n v="972.43439999999998"/>
    <x v="3"/>
    <n v="7.2702900000000001"/>
    <x v="2"/>
  </r>
  <r>
    <x v="7"/>
    <x v="0"/>
    <x v="1"/>
    <x v="8"/>
    <n v="262"/>
    <x v="5"/>
    <n v="94"/>
    <s v="pagerank"/>
    <n v="4508.4183800000001"/>
    <x v="0"/>
    <n v="3.6273300000000002"/>
    <x v="0"/>
  </r>
  <r>
    <x v="7"/>
    <x v="1"/>
    <x v="1"/>
    <x v="8"/>
    <n v="115"/>
    <x v="2"/>
    <n v="96"/>
    <s v="adaptive_closeness"/>
    <n v="2506.2139200000001"/>
    <x v="1"/>
    <n v="121.54608"/>
    <x v="2"/>
  </r>
  <r>
    <x v="7"/>
    <x v="2"/>
    <x v="1"/>
    <x v="8"/>
    <n v="97"/>
    <x v="6"/>
    <n v="96"/>
    <s v="collective_influence"/>
    <n v="1974.57251"/>
    <x v="2"/>
    <n v="10.45886"/>
    <x v="0"/>
  </r>
  <r>
    <x v="7"/>
    <x v="0"/>
    <x v="1"/>
    <x v="9"/>
    <n v="232"/>
    <x v="5"/>
    <n v="136"/>
    <s v="adaptive_betweenness"/>
    <n v="4801.4384600000003"/>
    <x v="0"/>
    <n v="5.1108500000000001"/>
    <x v="0"/>
  </r>
  <r>
    <x v="7"/>
    <x v="1"/>
    <x v="1"/>
    <x v="9"/>
    <n v="177"/>
    <x v="2"/>
    <n v="144"/>
    <s v="celf_greedy"/>
    <n v="2496.2872000000002"/>
    <x v="1"/>
    <n v="159.58405999999999"/>
    <x v="1"/>
  </r>
  <r>
    <x v="7"/>
    <x v="2"/>
    <x v="1"/>
    <x v="9"/>
    <n v="143"/>
    <x v="6"/>
    <n v="143"/>
    <s v="collective_influence"/>
    <n v="2639.0500499999998"/>
    <x v="2"/>
    <n v="17.044820000000001"/>
    <x v="2"/>
  </r>
  <r>
    <x v="8"/>
    <x v="0"/>
    <x v="1"/>
    <x v="6"/>
    <n v="460"/>
    <x v="6"/>
    <n v="62"/>
    <s v="coreness"/>
    <n v="5864.4368899999999"/>
    <x v="0"/>
    <n v="0.97636999999999996"/>
    <x v="0"/>
  </r>
  <r>
    <x v="8"/>
    <x v="1"/>
    <x v="1"/>
    <x v="6"/>
    <n v="46"/>
    <x v="1"/>
    <n v="26"/>
    <s v="collective_influence"/>
    <n v="4700.3395600000003"/>
    <x v="0"/>
    <n v="2.85249"/>
    <x v="2"/>
  </r>
  <r>
    <x v="8"/>
    <x v="2"/>
    <x v="1"/>
    <x v="6"/>
    <n v="27"/>
    <x v="7"/>
    <n v="26"/>
    <s v="adaptive_betweenness"/>
    <n v="812.06295999999998"/>
    <x v="1"/>
    <n v="5.8844599999999998"/>
    <x v="2"/>
  </r>
  <r>
    <x v="9"/>
    <x v="0"/>
    <x v="1"/>
    <x v="6"/>
    <n v="46"/>
    <x v="3"/>
    <n v="21"/>
    <s v="celf_greedy"/>
    <n v="509.05925000000002"/>
    <x v="0"/>
    <n v="0.55120999999999998"/>
    <x v="0"/>
  </r>
  <r>
    <x v="9"/>
    <x v="1"/>
    <x v="1"/>
    <x v="6"/>
    <n v="25"/>
    <x v="0"/>
    <n v="20"/>
    <s v="collective_influence"/>
    <n v="253.15796"/>
    <x v="0"/>
    <n v="0.35383999999999999"/>
    <x v="0"/>
  </r>
  <r>
    <x v="9"/>
    <x v="2"/>
    <x v="1"/>
    <x v="6"/>
    <n v="25"/>
    <x v="7"/>
    <n v="20"/>
    <s v="collective_influence"/>
    <n v="347.31425000000002"/>
    <x v="2"/>
    <n v="1.01677"/>
    <x v="4"/>
  </r>
  <r>
    <x v="9"/>
    <x v="0"/>
    <x v="1"/>
    <x v="0"/>
    <n v="70"/>
    <x v="4"/>
    <n v="35"/>
    <s v="adaptive_betweenness"/>
    <n v="626.42147999999997"/>
    <x v="2"/>
    <n v="1.01936"/>
    <x v="0"/>
  </r>
  <r>
    <x v="9"/>
    <x v="1"/>
    <x v="1"/>
    <x v="0"/>
    <n v="60"/>
    <x v="3"/>
    <n v="39"/>
    <s v="adaptive_eigenvector"/>
    <n v="554.31853000000001"/>
    <x v="2"/>
    <n v="1.6006199999999999"/>
    <x v="0"/>
  </r>
  <r>
    <x v="9"/>
    <x v="2"/>
    <x v="1"/>
    <x v="0"/>
    <n v="41"/>
    <x v="1"/>
    <n v="39"/>
    <s v="collective_influence"/>
    <n v="732.67998"/>
    <x v="2"/>
    <n v="1.93093"/>
    <x v="4"/>
  </r>
  <r>
    <x v="9"/>
    <x v="0"/>
    <x v="1"/>
    <x v="7"/>
    <n v="157"/>
    <x v="7"/>
    <n v="111"/>
    <s v="collective_influence"/>
    <n v="1191.28566"/>
    <x v="2"/>
    <n v="25.48828"/>
    <x v="2"/>
  </r>
  <r>
    <x v="9"/>
    <x v="1"/>
    <x v="1"/>
    <x v="7"/>
    <n v="138"/>
    <x v="3"/>
    <n v="131"/>
    <s v="pagerank"/>
    <n v="903.99621999999999"/>
    <x v="2"/>
    <n v="25.193829999999998"/>
    <x v="4"/>
  </r>
  <r>
    <x v="9"/>
    <x v="2"/>
    <x v="1"/>
    <x v="7"/>
    <n v="134"/>
    <x v="0"/>
    <n v="129"/>
    <s v="adaptive_betweenness"/>
    <n v="2461.7024799999999"/>
    <x v="2"/>
    <n v="7.7038200000000003"/>
    <x v="1"/>
  </r>
  <r>
    <x v="9"/>
    <x v="0"/>
    <x v="1"/>
    <x v="8"/>
    <n v="275"/>
    <x v="1"/>
    <n v="240"/>
    <s v="adaptive_degree"/>
    <n v="2219.7850400000002"/>
    <x v="2"/>
    <n v="97.170839999999998"/>
    <x v="0"/>
  </r>
  <r>
    <x v="9"/>
    <x v="1"/>
    <x v="1"/>
    <x v="8"/>
    <n v="274"/>
    <x v="1"/>
    <n v="261"/>
    <s v="adaptive_closeness"/>
    <n v="1445.7869599999999"/>
    <x v="2"/>
    <n v="83.309119999999993"/>
    <x v="0"/>
  </r>
  <r>
    <x v="9"/>
    <x v="2"/>
    <x v="1"/>
    <x v="8"/>
    <n v="261"/>
    <x v="6"/>
    <n v="261"/>
    <s v="collective_influence"/>
    <n v="4242.9873699999998"/>
    <x v="2"/>
    <n v="17.04372"/>
    <x v="1"/>
  </r>
  <r>
    <x v="9"/>
    <x v="0"/>
    <x v="1"/>
    <x v="9"/>
    <n v="406"/>
    <x v="2"/>
    <n v="357"/>
    <s v="coreness"/>
    <n v="4261.7060700000002"/>
    <x v="2"/>
    <n v="247.52006"/>
    <x v="4"/>
  </r>
  <r>
    <x v="9"/>
    <x v="1"/>
    <x v="1"/>
    <x v="9"/>
    <n v="443"/>
    <x v="0"/>
    <n v="391"/>
    <s v="collective_influence"/>
    <n v="2183.4581199999998"/>
    <x v="2"/>
    <n v="127.40416"/>
    <x v="0"/>
  </r>
  <r>
    <x v="9"/>
    <x v="2"/>
    <x v="1"/>
    <x v="9"/>
    <n v="390"/>
    <x v="3"/>
    <n v="384"/>
    <s v="adaptive_betweenness"/>
    <n v="5899.9503599999998"/>
    <x v="2"/>
    <n v="27.957159999999998"/>
    <x v="2"/>
  </r>
  <r>
    <x v="10"/>
    <x v="0"/>
    <x v="1"/>
    <x v="6"/>
    <n v="8"/>
    <x v="3"/>
    <n v="3"/>
    <s v="adaptive_betweenness"/>
    <n v="3.8376800000000002"/>
    <x v="0"/>
    <n v="5.951E-2"/>
    <x v="1"/>
  </r>
  <r>
    <x v="10"/>
    <x v="1"/>
    <x v="1"/>
    <x v="6"/>
    <n v="10"/>
    <x v="1"/>
    <n v="2"/>
    <s v="adaptive_betweenness"/>
    <n v="6.1237399999999997"/>
    <x v="0"/>
    <n v="7.5319999999999998E-2"/>
    <x v="2"/>
  </r>
  <r>
    <x v="10"/>
    <x v="2"/>
    <x v="1"/>
    <x v="6"/>
    <n v="1"/>
    <x v="6"/>
    <n v="1"/>
    <s v="celf_greedy"/>
    <n v="0.92220000000000002"/>
    <x v="0"/>
    <n v="2.317E-2"/>
    <x v="3"/>
  </r>
  <r>
    <x v="10"/>
    <x v="0"/>
    <x v="1"/>
    <x v="0"/>
    <n v="7"/>
    <x v="5"/>
    <n v="3"/>
    <s v="pagerank"/>
    <n v="4.0458100000000004"/>
    <x v="0"/>
    <n v="4.3450000000000003E-2"/>
    <x v="0"/>
  </r>
  <r>
    <x v="10"/>
    <x v="1"/>
    <x v="1"/>
    <x v="0"/>
    <n v="10"/>
    <x v="1"/>
    <n v="2"/>
    <s v="adaptive_betweenness"/>
    <n v="5.9852100000000004"/>
    <x v="0"/>
    <n v="4.4720000000000003E-2"/>
    <x v="0"/>
  </r>
  <r>
    <x v="10"/>
    <x v="2"/>
    <x v="1"/>
    <x v="0"/>
    <n v="2"/>
    <x v="6"/>
    <n v="2"/>
    <s v="collective_influence"/>
    <n v="1.69536"/>
    <x v="2"/>
    <n v="3.1879999999999999E-2"/>
    <x v="3"/>
  </r>
  <r>
    <x v="10"/>
    <x v="0"/>
    <x v="1"/>
    <x v="7"/>
    <n v="13"/>
    <x v="0"/>
    <n v="3"/>
    <s v="adaptive_betweenness"/>
    <n v="3.8592499999999998"/>
    <x v="0"/>
    <n v="5.4239999999999997E-2"/>
    <x v="3"/>
  </r>
  <r>
    <x v="10"/>
    <x v="1"/>
    <x v="1"/>
    <x v="7"/>
    <n v="11"/>
    <x v="6"/>
    <n v="4"/>
    <s v="collective_influence"/>
    <n v="6.4446000000000003"/>
    <x v="0"/>
    <n v="9.6659999999999996E-2"/>
    <x v="0"/>
  </r>
  <r>
    <x v="10"/>
    <x v="2"/>
    <x v="1"/>
    <x v="7"/>
    <n v="4"/>
    <x v="6"/>
    <n v="4"/>
    <s v="collective_influence"/>
    <n v="3.45452"/>
    <x v="2"/>
    <n v="0.11472"/>
    <x v="2"/>
  </r>
  <r>
    <x v="10"/>
    <x v="0"/>
    <x v="1"/>
    <x v="8"/>
    <n v="16"/>
    <x v="3"/>
    <n v="7"/>
    <s v="collective_influence"/>
    <n v="5.4662899999999999"/>
    <x v="0"/>
    <n v="0.18159"/>
    <x v="0"/>
  </r>
  <r>
    <x v="10"/>
    <x v="1"/>
    <x v="1"/>
    <x v="8"/>
    <n v="15"/>
    <x v="3"/>
    <n v="9"/>
    <s v="pagerank"/>
    <n v="6.6669299999999998"/>
    <x v="0"/>
    <n v="0.13002"/>
    <x v="2"/>
  </r>
  <r>
    <x v="10"/>
    <x v="2"/>
    <x v="1"/>
    <x v="8"/>
    <n v="8"/>
    <x v="6"/>
    <n v="8"/>
    <s v="collective_influence"/>
    <n v="6.50298"/>
    <x v="2"/>
    <n v="0.22397"/>
    <x v="2"/>
  </r>
  <r>
    <x v="10"/>
    <x v="0"/>
    <x v="1"/>
    <x v="9"/>
    <n v="19"/>
    <x v="4"/>
    <n v="12"/>
    <s v="celf_greedy"/>
    <n v="4.4160000000000004"/>
    <x v="0"/>
    <n v="0.12595999999999999"/>
    <x v="0"/>
  </r>
  <r>
    <x v="10"/>
    <x v="1"/>
    <x v="1"/>
    <x v="9"/>
    <n v="22"/>
    <x v="5"/>
    <n v="14"/>
    <s v="coreness"/>
    <n v="6.6728500000000004"/>
    <x v="0"/>
    <n v="0.21989"/>
    <x v="3"/>
  </r>
  <r>
    <x v="10"/>
    <x v="2"/>
    <x v="1"/>
    <x v="9"/>
    <n v="12"/>
    <x v="6"/>
    <n v="12"/>
    <s v="collective_influence"/>
    <n v="8.7836599999999994"/>
    <x v="2"/>
    <n v="0.39129000000000003"/>
    <x v="0"/>
  </r>
  <r>
    <x v="11"/>
    <x v="0"/>
    <x v="1"/>
    <x v="6"/>
    <n v="15"/>
    <x v="3"/>
    <n v="5"/>
    <s v="celf_greedy"/>
    <n v="317.67119000000002"/>
    <x v="0"/>
    <n v="0.13342999999999999"/>
    <x v="4"/>
  </r>
  <r>
    <x v="11"/>
    <x v="1"/>
    <x v="1"/>
    <x v="6"/>
    <n v="96"/>
    <x v="7"/>
    <n v="10"/>
    <s v="adaptive_betweenness"/>
    <n v="314.99185"/>
    <x v="0"/>
    <n v="0.76436000000000004"/>
    <x v="2"/>
  </r>
  <r>
    <x v="11"/>
    <x v="2"/>
    <x v="1"/>
    <x v="6"/>
    <n v="16"/>
    <x v="1"/>
    <n v="9"/>
    <s v="collective_influence"/>
    <n v="141.14155"/>
    <x v="2"/>
    <n v="0.77312999999999998"/>
    <x v="2"/>
  </r>
  <r>
    <x v="11"/>
    <x v="0"/>
    <x v="1"/>
    <x v="0"/>
    <n v="45"/>
    <x v="1"/>
    <n v="20"/>
    <s v="coreness"/>
    <n v="348.33379000000002"/>
    <x v="0"/>
    <n v="0.89995999999999998"/>
    <x v="1"/>
  </r>
  <r>
    <x v="11"/>
    <x v="1"/>
    <x v="1"/>
    <x v="0"/>
    <n v="96"/>
    <x v="7"/>
    <n v="18"/>
    <s v="collective_influence"/>
    <n v="339.95224000000002"/>
    <x v="0"/>
    <n v="2.7275299999999998"/>
    <x v="1"/>
  </r>
  <r>
    <x v="11"/>
    <x v="2"/>
    <x v="1"/>
    <x v="0"/>
    <n v="20"/>
    <x v="1"/>
    <n v="18"/>
    <s v="collective_influence"/>
    <n v="393.52562"/>
    <x v="2"/>
    <n v="1.53088"/>
    <x v="0"/>
  </r>
  <r>
    <x v="11"/>
    <x v="0"/>
    <x v="1"/>
    <x v="7"/>
    <n v="160"/>
    <x v="0"/>
    <n v="51"/>
    <s v="adaptive_closeness"/>
    <n v="461.63844999999998"/>
    <x v="2"/>
    <n v="3.1288399999999998"/>
    <x v="0"/>
  </r>
  <r>
    <x v="11"/>
    <x v="1"/>
    <x v="1"/>
    <x v="7"/>
    <n v="107"/>
    <x v="0"/>
    <n v="60"/>
    <s v="adaptive_betweenness"/>
    <n v="712.24721999999997"/>
    <x v="2"/>
    <n v="3.84416"/>
    <x v="0"/>
  </r>
  <r>
    <x v="11"/>
    <x v="2"/>
    <x v="1"/>
    <x v="7"/>
    <n v="61"/>
    <x v="1"/>
    <n v="60"/>
    <s v="collective_influence"/>
    <n v="1475.39823"/>
    <x v="2"/>
    <n v="5.0882100000000001"/>
    <x v="1"/>
  </r>
  <r>
    <x v="11"/>
    <x v="0"/>
    <x v="1"/>
    <x v="8"/>
    <n v="165"/>
    <x v="0"/>
    <n v="102"/>
    <s v="collective_influence"/>
    <n v="928.43323999999996"/>
    <x v="2"/>
    <n v="3.4630399999999999"/>
    <x v="0"/>
  </r>
  <r>
    <x v="11"/>
    <x v="1"/>
    <x v="1"/>
    <x v="8"/>
    <n v="132"/>
    <x v="6"/>
    <n v="120"/>
    <s v="adaptive_closeness"/>
    <n v="1738.59932"/>
    <x v="2"/>
    <n v="12.98049"/>
    <x v="1"/>
  </r>
  <r>
    <x v="11"/>
    <x v="2"/>
    <x v="1"/>
    <x v="8"/>
    <n v="121"/>
    <x v="7"/>
    <n v="120"/>
    <s v="collective_influence"/>
    <n v="2961.8952199999999"/>
    <x v="2"/>
    <n v="10.275040000000001"/>
    <x v="0"/>
  </r>
  <r>
    <x v="11"/>
    <x v="0"/>
    <x v="1"/>
    <x v="9"/>
    <n v="200"/>
    <x v="6"/>
    <n v="164"/>
    <s v="collective_influence"/>
    <n v="1672.54189"/>
    <x v="2"/>
    <n v="10.42689"/>
    <x v="1"/>
  </r>
  <r>
    <x v="11"/>
    <x v="1"/>
    <x v="1"/>
    <x v="9"/>
    <n v="210"/>
    <x v="3"/>
    <n v="180"/>
    <s v="celf_greedy"/>
    <n v="1820.7766799999999"/>
    <x v="2"/>
    <n v="56.332749999999997"/>
    <x v="0"/>
  </r>
  <r>
    <x v="11"/>
    <x v="2"/>
    <x v="1"/>
    <x v="9"/>
    <n v="183"/>
    <x v="0"/>
    <n v="179"/>
    <s v="collective_influence"/>
    <n v="3931.4719100000002"/>
    <x v="2"/>
    <n v="14.17686"/>
    <x v="1"/>
  </r>
  <r>
    <x v="12"/>
    <x v="0"/>
    <x v="1"/>
    <x v="6"/>
    <n v="34"/>
    <x v="5"/>
    <n v="4"/>
    <s v="adaptive_degree"/>
    <n v="67.7864"/>
    <x v="2"/>
    <n v="0.13474"/>
    <x v="0"/>
  </r>
  <r>
    <x v="12"/>
    <x v="1"/>
    <x v="1"/>
    <x v="6"/>
    <n v="46"/>
    <x v="5"/>
    <n v="8"/>
    <s v="adaptive_closeness"/>
    <n v="84.455860000000001"/>
    <x v="2"/>
    <n v="0.23430999999999999"/>
    <x v="0"/>
  </r>
  <r>
    <x v="12"/>
    <x v="2"/>
    <x v="1"/>
    <x v="6"/>
    <n v="39"/>
    <x v="5"/>
    <n v="7"/>
    <s v="collective_influence"/>
    <n v="60.737990000000003"/>
    <x v="2"/>
    <n v="0.32229999999999998"/>
    <x v="0"/>
  </r>
  <r>
    <x v="12"/>
    <x v="0"/>
    <x v="1"/>
    <x v="0"/>
    <n v="36"/>
    <x v="5"/>
    <n v="11"/>
    <s v="celf_greedy"/>
    <n v="103.77508"/>
    <x v="2"/>
    <n v="0.79659000000000002"/>
    <x v="0"/>
  </r>
  <r>
    <x v="12"/>
    <x v="1"/>
    <x v="1"/>
    <x v="0"/>
    <n v="46"/>
    <x v="5"/>
    <n v="13"/>
    <s v="adaptive_closeness"/>
    <n v="88.235140000000001"/>
    <x v="2"/>
    <n v="0.87163000000000002"/>
    <x v="4"/>
  </r>
  <r>
    <x v="12"/>
    <x v="2"/>
    <x v="1"/>
    <x v="0"/>
    <n v="39"/>
    <x v="5"/>
    <n v="13"/>
    <s v="collective_influence"/>
    <n v="92.379400000000004"/>
    <x v="2"/>
    <n v="0.56513999999999998"/>
    <x v="4"/>
  </r>
  <r>
    <x v="12"/>
    <x v="0"/>
    <x v="1"/>
    <x v="7"/>
    <n v="53"/>
    <x v="6"/>
    <n v="27"/>
    <s v="coreness"/>
    <n v="148.19493"/>
    <x v="2"/>
    <n v="3.0943700000000001"/>
    <x v="4"/>
  </r>
  <r>
    <x v="12"/>
    <x v="1"/>
    <x v="1"/>
    <x v="7"/>
    <n v="93"/>
    <x v="6"/>
    <n v="40"/>
    <s v="adaptive_closeness"/>
    <n v="137.98257000000001"/>
    <x v="2"/>
    <n v="1.1454899999999999"/>
    <x v="4"/>
  </r>
  <r>
    <x v="12"/>
    <x v="2"/>
    <x v="1"/>
    <x v="7"/>
    <n v="58"/>
    <x v="3"/>
    <n v="42"/>
    <s v="collective_influence"/>
    <n v="116.13026000000001"/>
    <x v="2"/>
    <n v="0.73384000000000005"/>
    <x v="4"/>
  </r>
  <r>
    <x v="12"/>
    <x v="0"/>
    <x v="1"/>
    <x v="8"/>
    <n v="98"/>
    <x v="5"/>
    <n v="30"/>
    <s v="adaptive_closeness"/>
    <n v="366.42644999999999"/>
    <x v="0"/>
    <n v="20.33145"/>
    <x v="3"/>
  </r>
  <r>
    <x v="12"/>
    <x v="1"/>
    <x v="1"/>
    <x v="8"/>
    <n v="109"/>
    <x v="2"/>
    <n v="40"/>
    <s v="adaptive_closeness"/>
    <n v="282.75439999999998"/>
    <x v="2"/>
    <n v="13.40169"/>
    <x v="1"/>
  </r>
  <r>
    <x v="12"/>
    <x v="2"/>
    <x v="1"/>
    <x v="8"/>
    <n v="85"/>
    <x v="6"/>
    <n v="60"/>
    <s v="adaptive_closeness"/>
    <n v="229.04902000000001"/>
    <x v="2"/>
    <n v="2.0807500000000001"/>
    <x v="4"/>
  </r>
  <r>
    <x v="12"/>
    <x v="0"/>
    <x v="1"/>
    <x v="9"/>
    <n v="133"/>
    <x v="1"/>
    <n v="36"/>
    <s v="adaptive_closeness"/>
    <n v="856.09866"/>
    <x v="0"/>
    <n v="20.639510000000001"/>
    <x v="3"/>
  </r>
  <r>
    <x v="12"/>
    <x v="1"/>
    <x v="1"/>
    <x v="9"/>
    <n v="149"/>
    <x v="5"/>
    <n v="40"/>
    <s v="adaptive_closeness"/>
    <n v="319.66307999999998"/>
    <x v="0"/>
    <n v="23.543659999999999"/>
    <x v="3"/>
  </r>
  <r>
    <x v="12"/>
    <x v="2"/>
    <x v="1"/>
    <x v="9"/>
    <n v="135"/>
    <x v="5"/>
    <n v="60"/>
    <s v="adaptive_closeness"/>
    <n v="256.74558000000002"/>
    <x v="2"/>
    <n v="2.4128599999999998"/>
    <x v="1"/>
  </r>
  <r>
    <x v="13"/>
    <x v="0"/>
    <x v="1"/>
    <x v="6"/>
    <n v="932"/>
    <x v="4"/>
    <n v="271"/>
    <s v="coreness"/>
    <n v="1302.2865200000001"/>
    <x v="0"/>
    <n v="2.6120899999999998"/>
    <x v="0"/>
  </r>
  <r>
    <x v="13"/>
    <x v="1"/>
    <x v="1"/>
    <x v="6"/>
    <n v="45"/>
    <x v="1"/>
    <n v="17"/>
    <s v="collective_influence"/>
    <n v="1365.2510400000001"/>
    <x v="0"/>
    <n v="0.36890000000000001"/>
    <x v="1"/>
  </r>
  <r>
    <x v="13"/>
    <x v="2"/>
    <x v="1"/>
    <x v="6"/>
    <n v="44"/>
    <x v="6"/>
    <n v="18"/>
    <s v="adaptive_closeness"/>
    <n v="833.58457999999996"/>
    <x v="0"/>
    <n v="0.1696"/>
    <x v="1"/>
  </r>
  <r>
    <x v="13"/>
    <x v="0"/>
    <x v="1"/>
    <x v="0"/>
    <n v="938"/>
    <x v="0"/>
    <n v="251"/>
    <s v="coreness"/>
    <n v="1352.7743700000001"/>
    <x v="0"/>
    <n v="2.8260700000000001"/>
    <x v="0"/>
  </r>
  <r>
    <x v="13"/>
    <x v="1"/>
    <x v="1"/>
    <x v="0"/>
    <n v="61"/>
    <x v="2"/>
    <n v="35"/>
    <s v="adaptive_closeness"/>
    <n v="1218.28511"/>
    <x v="0"/>
    <n v="1.264"/>
    <x v="1"/>
  </r>
  <r>
    <x v="13"/>
    <x v="2"/>
    <x v="1"/>
    <x v="0"/>
    <n v="45"/>
    <x v="4"/>
    <n v="34"/>
    <s v="adaptive_closeness"/>
    <n v="654.07048999999995"/>
    <x v="0"/>
    <n v="0.66920999999999997"/>
    <x v="1"/>
  </r>
  <r>
    <x v="13"/>
    <x v="0"/>
    <x v="1"/>
    <x v="7"/>
    <n v="938"/>
    <x v="2"/>
    <n v="266"/>
    <s v="coreness"/>
    <n v="1391.29828"/>
    <x v="0"/>
    <n v="2.19347"/>
    <x v="0"/>
  </r>
  <r>
    <x v="13"/>
    <x v="1"/>
    <x v="1"/>
    <x v="7"/>
    <n v="156"/>
    <x v="0"/>
    <n v="110"/>
    <s v="coreness"/>
    <n v="1219.8751199999999"/>
    <x v="0"/>
    <n v="4.4462700000000002"/>
    <x v="1"/>
  </r>
  <r>
    <x v="13"/>
    <x v="2"/>
    <x v="1"/>
    <x v="7"/>
    <n v="197"/>
    <x v="6"/>
    <n v="110"/>
    <s v="adaptive_closeness"/>
    <n v="753.09221000000002"/>
    <x v="2"/>
    <n v="4.2100200000000001"/>
    <x v="2"/>
  </r>
  <r>
    <x v="13"/>
    <x v="0"/>
    <x v="1"/>
    <x v="8"/>
    <n v="947"/>
    <x v="5"/>
    <n v="260"/>
    <s v="coreness"/>
    <n v="1446.5455199999999"/>
    <x v="0"/>
    <n v="3.05464"/>
    <x v="0"/>
  </r>
  <r>
    <x v="13"/>
    <x v="1"/>
    <x v="1"/>
    <x v="8"/>
    <n v="265"/>
    <x v="5"/>
    <n v="224"/>
    <s v="coreness"/>
    <n v="1747.8653200000001"/>
    <x v="0"/>
    <n v="18.70758"/>
    <x v="1"/>
  </r>
  <r>
    <x v="13"/>
    <x v="2"/>
    <x v="1"/>
    <x v="8"/>
    <n v="240"/>
    <x v="2"/>
    <n v="222"/>
    <s v="adaptive_eigenvector"/>
    <n v="1212.3013100000001"/>
    <x v="2"/>
    <n v="5.3130499999999996"/>
    <x v="1"/>
  </r>
  <r>
    <x v="13"/>
    <x v="0"/>
    <x v="1"/>
    <x v="9"/>
    <n v="937"/>
    <x v="0"/>
    <n v="367"/>
    <s v="coreness"/>
    <n v="1496.0135700000001"/>
    <x v="0"/>
    <n v="5.6301699999999997"/>
    <x v="2"/>
  </r>
  <r>
    <x v="13"/>
    <x v="1"/>
    <x v="1"/>
    <x v="9"/>
    <n v="382"/>
    <x v="2"/>
    <n v="331"/>
    <s v="adaptive_closeness"/>
    <n v="998.02232000000004"/>
    <x v="0"/>
    <n v="29.58418"/>
    <x v="1"/>
  </r>
  <r>
    <x v="13"/>
    <x v="2"/>
    <x v="1"/>
    <x v="9"/>
    <n v="361"/>
    <x v="0"/>
    <n v="331"/>
    <s v="adaptive_eigenvector"/>
    <n v="1406.2241200000001"/>
    <x v="2"/>
    <n v="7.9774099999999999"/>
    <x v="2"/>
  </r>
  <r>
    <x v="14"/>
    <x v="0"/>
    <x v="1"/>
    <x v="6"/>
    <n v="16346"/>
    <x v="3"/>
    <n v="1449"/>
    <s v="coreness"/>
    <n v="2728.5937300000001"/>
    <x v="0"/>
    <n v="29.427"/>
    <x v="0"/>
  </r>
  <r>
    <x v="14"/>
    <x v="1"/>
    <x v="1"/>
    <x v="6"/>
    <n v="2510"/>
    <x v="6"/>
    <n v="55"/>
    <s v="coreness"/>
    <n v="2257.1564499999999"/>
    <x v="0"/>
    <n v="2.5843699999999998"/>
    <x v="0"/>
  </r>
  <r>
    <x v="14"/>
    <x v="2"/>
    <x v="1"/>
    <x v="6"/>
    <n v="470"/>
    <x v="7"/>
    <n v="34"/>
    <s v="celf_greedy"/>
    <n v="1925.2552499999999"/>
    <x v="2"/>
    <n v="0.58216000000000001"/>
    <x v="1"/>
  </r>
  <r>
    <x v="14"/>
    <x v="0"/>
    <x v="1"/>
    <x v="0"/>
    <n v="16423"/>
    <x v="0"/>
    <n v="1488"/>
    <s v="coreness"/>
    <n v="2912.2516300000002"/>
    <x v="0"/>
    <n v="30.312480000000001"/>
    <x v="0"/>
  </r>
  <r>
    <x v="14"/>
    <x v="1"/>
    <x v="1"/>
    <x v="0"/>
    <n v="2566"/>
    <x v="7"/>
    <n v="2510"/>
    <s v="celf_greedy"/>
    <n v="2294.9356499999999"/>
    <x v="0"/>
    <n v="15.028119999999999"/>
    <x v="2"/>
  </r>
  <r>
    <x v="14"/>
    <x v="2"/>
    <x v="1"/>
    <x v="0"/>
    <n v="486"/>
    <x v="5"/>
    <n v="65"/>
    <s v="celf_greedy"/>
    <n v="1940.42381"/>
    <x v="2"/>
    <n v="0.77847"/>
    <x v="2"/>
  </r>
  <r>
    <x v="14"/>
    <x v="0"/>
    <x v="1"/>
    <x v="7"/>
    <n v="16319"/>
    <x v="5"/>
    <n v="1399"/>
    <s v="coreness"/>
    <n v="3105.7169699999999"/>
    <x v="0"/>
    <n v="29.021899999999999"/>
    <x v="0"/>
  </r>
  <r>
    <x v="14"/>
    <x v="1"/>
    <x v="1"/>
    <x v="7"/>
    <n v="2566"/>
    <x v="7"/>
    <n v="2510"/>
    <s v="celf_greedy"/>
    <n v="2360.2175299999999"/>
    <x v="0"/>
    <n v="14.58911"/>
    <x v="2"/>
  </r>
  <r>
    <x v="14"/>
    <x v="2"/>
    <x v="1"/>
    <x v="7"/>
    <n v="604"/>
    <x v="3"/>
    <n v="440"/>
    <s v="adaptive_betweenness"/>
    <n v="1958.57249"/>
    <x v="2"/>
    <n v="0.81418999999999997"/>
    <x v="1"/>
  </r>
  <r>
    <x v="14"/>
    <x v="0"/>
    <x v="1"/>
    <x v="8"/>
    <n v="16477"/>
    <x v="5"/>
    <n v="1440"/>
    <s v="coreness"/>
    <n v="3244.06673"/>
    <x v="0"/>
    <n v="26.46416"/>
    <x v="0"/>
  </r>
  <r>
    <x v="14"/>
    <x v="1"/>
    <x v="1"/>
    <x v="8"/>
    <n v="2566"/>
    <x v="7"/>
    <n v="2510"/>
    <s v="celf_greedy"/>
    <n v="2467.5327400000001"/>
    <x v="0"/>
    <n v="14.95898"/>
    <x v="2"/>
  </r>
  <r>
    <x v="14"/>
    <x v="2"/>
    <x v="1"/>
    <x v="8"/>
    <n v="604"/>
    <x v="3"/>
    <n v="440"/>
    <s v="adaptive_betweenness"/>
    <n v="1950.79242"/>
    <x v="2"/>
    <n v="0.79910999999999999"/>
    <x v="2"/>
  </r>
  <r>
    <x v="14"/>
    <x v="0"/>
    <x v="1"/>
    <x v="9"/>
    <n v="16546"/>
    <x v="5"/>
    <n v="1403"/>
    <s v="coreness"/>
    <n v="3382.2700399999999"/>
    <x v="0"/>
    <n v="24.978370000000002"/>
    <x v="0"/>
  </r>
  <r>
    <x v="14"/>
    <x v="1"/>
    <x v="1"/>
    <x v="9"/>
    <n v="2566"/>
    <x v="7"/>
    <n v="2510"/>
    <s v="celf_greedy"/>
    <n v="2473.63951"/>
    <x v="0"/>
    <n v="15.37529"/>
    <x v="2"/>
  </r>
  <r>
    <x v="14"/>
    <x v="2"/>
    <x v="1"/>
    <x v="9"/>
    <n v="680"/>
    <x v="5"/>
    <n v="644"/>
    <s v="adaptive_degree"/>
    <n v="4938.8406000000004"/>
    <x v="2"/>
    <n v="3.9355600000000002"/>
    <x v="1"/>
  </r>
  <r>
    <x v="15"/>
    <x v="0"/>
    <x v="1"/>
    <x v="6"/>
    <n v="9"/>
    <x v="6"/>
    <n v="4"/>
    <s v="celf_greedy"/>
    <n v="0.78542000000000001"/>
    <x v="0"/>
    <n v="6.9309999999999997E-2"/>
    <x v="2"/>
  </r>
  <r>
    <x v="15"/>
    <x v="1"/>
    <x v="1"/>
    <x v="6"/>
    <n v="17"/>
    <x v="2"/>
    <n v="16"/>
    <s v="adaptive_betweenness"/>
    <n v="1.0833600000000001"/>
    <x v="0"/>
    <n v="0.13156000000000001"/>
    <x v="3"/>
  </r>
  <r>
    <x v="15"/>
    <x v="2"/>
    <x v="1"/>
    <x v="6"/>
    <n v="7"/>
    <x v="6"/>
    <n v="1"/>
    <s v="collective_influence"/>
    <n v="0.32035000000000002"/>
    <x v="0"/>
    <n v="4.496E-2"/>
    <x v="4"/>
  </r>
  <r>
    <x v="15"/>
    <x v="0"/>
    <x v="1"/>
    <x v="0"/>
    <n v="14"/>
    <x v="2"/>
    <n v="6"/>
    <s v="celf_greedy"/>
    <n v="0.78571999999999997"/>
    <x v="0"/>
    <n v="4.1050000000000003E-2"/>
    <x v="4"/>
  </r>
  <r>
    <x v="15"/>
    <x v="1"/>
    <x v="1"/>
    <x v="0"/>
    <n v="17"/>
    <x v="2"/>
    <n v="16"/>
    <s v="adaptive_betweenness"/>
    <n v="1.0943700000000001"/>
    <x v="0"/>
    <n v="0.13456000000000001"/>
    <x v="3"/>
  </r>
  <r>
    <x v="15"/>
    <x v="2"/>
    <x v="1"/>
    <x v="0"/>
    <n v="7"/>
    <x v="6"/>
    <n v="1"/>
    <s v="collective_influence"/>
    <n v="0.29926999999999998"/>
    <x v="0"/>
    <n v="6.77E-3"/>
    <x v="1"/>
  </r>
  <r>
    <x v="15"/>
    <x v="0"/>
    <x v="1"/>
    <x v="7"/>
    <n v="13"/>
    <x v="5"/>
    <n v="5"/>
    <s v="celf_greedy"/>
    <n v="0.879"/>
    <x v="0"/>
    <n v="6.9120000000000001E-2"/>
    <x v="2"/>
  </r>
  <r>
    <x v="15"/>
    <x v="1"/>
    <x v="1"/>
    <x v="7"/>
    <n v="17"/>
    <x v="2"/>
    <n v="16"/>
    <s v="adaptive_closeness"/>
    <n v="1.18187"/>
    <x v="0"/>
    <n v="0.13833999999999999"/>
    <x v="0"/>
  </r>
  <r>
    <x v="15"/>
    <x v="2"/>
    <x v="1"/>
    <x v="7"/>
    <n v="8"/>
    <x v="2"/>
    <n v="7"/>
    <s v="collective_influence"/>
    <n v="0.52566999999999997"/>
    <x v="2"/>
    <n v="2.4879999999999999E-2"/>
    <x v="3"/>
  </r>
  <r>
    <x v="15"/>
    <x v="0"/>
    <x v="1"/>
    <x v="8"/>
    <n v="11"/>
    <x v="5"/>
    <n v="6"/>
    <s v="celf_greedy"/>
    <n v="0.96453"/>
    <x v="0"/>
    <n v="3.6659999999999998E-2"/>
    <x v="3"/>
  </r>
  <r>
    <x v="15"/>
    <x v="1"/>
    <x v="1"/>
    <x v="8"/>
    <n v="17"/>
    <x v="2"/>
    <n v="16"/>
    <s v="adaptive_betweenness"/>
    <n v="1.2030000000000001"/>
    <x v="0"/>
    <n v="0.10335"/>
    <x v="0"/>
  </r>
  <r>
    <x v="15"/>
    <x v="2"/>
    <x v="1"/>
    <x v="8"/>
    <n v="8"/>
    <x v="2"/>
    <n v="7"/>
    <s v="collective_influence"/>
    <n v="0.35347000000000001"/>
    <x v="2"/>
    <n v="2.5760000000000002E-2"/>
    <x v="0"/>
  </r>
  <r>
    <x v="15"/>
    <x v="0"/>
    <x v="1"/>
    <x v="9"/>
    <n v="12"/>
    <x v="7"/>
    <n v="7"/>
    <s v="adaptive_degree"/>
    <n v="0.69223000000000001"/>
    <x v="0"/>
    <n v="4.6010000000000002E-2"/>
    <x v="3"/>
  </r>
  <r>
    <x v="15"/>
    <x v="1"/>
    <x v="1"/>
    <x v="9"/>
    <n v="17"/>
    <x v="2"/>
    <n v="16"/>
    <s v="adaptive_betweenness"/>
    <n v="1.2041200000000001"/>
    <x v="0"/>
    <n v="0.1246"/>
    <x v="0"/>
  </r>
  <r>
    <x v="15"/>
    <x v="2"/>
    <x v="1"/>
    <x v="9"/>
    <n v="8"/>
    <x v="2"/>
    <n v="7"/>
    <s v="collective_influence"/>
    <n v="0.37794"/>
    <x v="2"/>
    <n v="2.1160000000000002E-2"/>
    <x v="3"/>
  </r>
  <r>
    <x v="16"/>
    <x v="0"/>
    <x v="1"/>
    <x v="6"/>
    <n v="4966"/>
    <x v="1"/>
    <n v="2361"/>
    <s v="adaptive_closeness"/>
    <n v="23525.690859999999"/>
    <x v="0"/>
    <n v="24.104990000000001"/>
    <x v="0"/>
  </r>
  <r>
    <x v="16"/>
    <x v="1"/>
    <x v="1"/>
    <x v="6"/>
    <n v="4625"/>
    <x v="6"/>
    <n v="2050"/>
    <s v="adaptive_closeness"/>
    <n v="29898.759969999999"/>
    <x v="0"/>
    <n v="9.4516899999999993"/>
    <x v="0"/>
  </r>
  <r>
    <x v="16"/>
    <x v="2"/>
    <x v="1"/>
    <x v="6"/>
    <n v="166"/>
    <x v="6"/>
    <n v="156"/>
    <s v="adaptive_degree"/>
    <n v="8351.9020500000006"/>
    <x v="2"/>
    <n v="10.02867"/>
    <x v="2"/>
  </r>
  <r>
    <x v="17"/>
    <x v="0"/>
    <x v="1"/>
    <x v="6"/>
    <n v="23"/>
    <x v="6"/>
    <n v="10"/>
    <s v="pagerank"/>
    <n v="485.77668999999997"/>
    <x v="0"/>
    <n v="0.53744000000000003"/>
    <x v="1"/>
  </r>
  <r>
    <x v="17"/>
    <x v="1"/>
    <x v="1"/>
    <x v="6"/>
    <n v="21"/>
    <x v="3"/>
    <n v="13"/>
    <s v="pagerank"/>
    <n v="387.80590000000001"/>
    <x v="0"/>
    <n v="0.74497000000000002"/>
    <x v="0"/>
  </r>
  <r>
    <x v="17"/>
    <x v="2"/>
    <x v="1"/>
    <x v="6"/>
    <n v="13"/>
    <x v="6"/>
    <n v="13"/>
    <s v="collective_influence"/>
    <n v="516.34074999999996"/>
    <x v="2"/>
    <n v="1.8942600000000001"/>
    <x v="1"/>
  </r>
  <r>
    <x v="17"/>
    <x v="0"/>
    <x v="1"/>
    <x v="0"/>
    <n v="40"/>
    <x v="4"/>
    <n v="21"/>
    <s v="pagerank"/>
    <n v="547.60963000000004"/>
    <x v="0"/>
    <n v="1.1117300000000001"/>
    <x v="0"/>
  </r>
  <r>
    <x v="17"/>
    <x v="1"/>
    <x v="1"/>
    <x v="0"/>
    <n v="35"/>
    <x v="1"/>
    <n v="27"/>
    <s v="collective_influence"/>
    <n v="440.34350000000001"/>
    <x v="0"/>
    <n v="1.2187399999999999"/>
    <x v="0"/>
  </r>
  <r>
    <x v="17"/>
    <x v="2"/>
    <x v="1"/>
    <x v="0"/>
    <n v="26"/>
    <x v="6"/>
    <n v="26"/>
    <s v="collective_influence"/>
    <n v="1017.17323"/>
    <x v="2"/>
    <n v="3.8900999999999999"/>
    <x v="1"/>
  </r>
  <r>
    <x v="17"/>
    <x v="0"/>
    <x v="1"/>
    <x v="7"/>
    <n v="97"/>
    <x v="6"/>
    <n v="75"/>
    <s v="coreness"/>
    <n v="720.32578999999998"/>
    <x v="0"/>
    <n v="5.9330699999999998"/>
    <x v="0"/>
  </r>
  <r>
    <x v="17"/>
    <x v="1"/>
    <x v="1"/>
    <x v="7"/>
    <n v="91"/>
    <x v="5"/>
    <n v="87"/>
    <s v="adaptive_betweenness"/>
    <n v="608.52728999999999"/>
    <x v="2"/>
    <n v="7.2375400000000001"/>
    <x v="0"/>
  </r>
  <r>
    <x v="17"/>
    <x v="2"/>
    <x v="1"/>
    <x v="7"/>
    <n v="84"/>
    <x v="6"/>
    <n v="84"/>
    <s v="collective_influence"/>
    <n v="3801.6570700000002"/>
    <x v="2"/>
    <n v="11.062799999999999"/>
    <x v="0"/>
  </r>
  <r>
    <x v="17"/>
    <x v="0"/>
    <x v="1"/>
    <x v="8"/>
    <n v="191"/>
    <x v="5"/>
    <n v="161"/>
    <s v="collective_influence"/>
    <n v="1313.2757300000001"/>
    <x v="2"/>
    <n v="33.24877"/>
    <x v="1"/>
  </r>
  <r>
    <x v="17"/>
    <x v="1"/>
    <x v="1"/>
    <x v="8"/>
    <n v="177"/>
    <x v="4"/>
    <n v="171"/>
    <s v="adaptive_closeness"/>
    <n v="1324.08097"/>
    <x v="2"/>
    <n v="29.27619"/>
    <x v="2"/>
  </r>
  <r>
    <x v="17"/>
    <x v="2"/>
    <x v="1"/>
    <x v="8"/>
    <n v="171"/>
    <x v="6"/>
    <n v="171"/>
    <s v="collective_influence"/>
    <n v="6032.5615399999997"/>
    <x v="2"/>
    <n v="23.175699999999999"/>
    <x v="0"/>
  </r>
  <r>
    <x v="17"/>
    <x v="0"/>
    <x v="1"/>
    <x v="9"/>
    <n v="273"/>
    <x v="2"/>
    <n v="226"/>
    <s v="adaptive_betweenness"/>
    <n v="2267.0607599999998"/>
    <x v="2"/>
    <n v="67.708680000000001"/>
    <x v="1"/>
  </r>
  <r>
    <x v="17"/>
    <x v="1"/>
    <x v="1"/>
    <x v="9"/>
    <n v="264"/>
    <x v="1"/>
    <n v="254"/>
    <s v="adaptive_closeness"/>
    <n v="2133.2462300000002"/>
    <x v="2"/>
    <n v="69.073120000000003"/>
    <x v="2"/>
  </r>
  <r>
    <x v="17"/>
    <x v="2"/>
    <x v="1"/>
    <x v="9"/>
    <n v="254"/>
    <x v="6"/>
    <n v="254"/>
    <s v="collective_influence"/>
    <n v="8537.8213099999994"/>
    <x v="2"/>
    <n v="36.437199999999997"/>
    <x v="1"/>
  </r>
  <r>
    <x v="18"/>
    <x v="0"/>
    <x v="1"/>
    <x v="6"/>
    <n v="77"/>
    <x v="6"/>
    <n v="17"/>
    <s v="coreness"/>
    <n v="14.84145"/>
    <x v="0"/>
    <n v="0.14906"/>
    <x v="0"/>
  </r>
  <r>
    <x v="18"/>
    <x v="1"/>
    <x v="1"/>
    <x v="6"/>
    <n v="101"/>
    <x v="6"/>
    <n v="6"/>
    <s v="coreness"/>
    <n v="20.053190000000001"/>
    <x v="0"/>
    <n v="0.21048"/>
    <x v="0"/>
  </r>
  <r>
    <x v="18"/>
    <x v="2"/>
    <x v="1"/>
    <x v="6"/>
    <n v="11"/>
    <x v="6"/>
    <n v="2"/>
    <s v="adaptive_eigenvector"/>
    <n v="2.7386900000000001"/>
    <x v="0"/>
    <n v="5.858E-2"/>
    <x v="1"/>
  </r>
  <r>
    <x v="18"/>
    <x v="0"/>
    <x v="1"/>
    <x v="0"/>
    <n v="73"/>
    <x v="2"/>
    <n v="13"/>
    <s v="coreness"/>
    <n v="14.937749999999999"/>
    <x v="0"/>
    <n v="0.12494"/>
    <x v="0"/>
  </r>
  <r>
    <x v="18"/>
    <x v="1"/>
    <x v="1"/>
    <x v="0"/>
    <n v="101"/>
    <x v="6"/>
    <n v="6"/>
    <s v="coreness"/>
    <n v="19.307559999999999"/>
    <x v="0"/>
    <n v="0.19314999999999999"/>
    <x v="0"/>
  </r>
  <r>
    <x v="18"/>
    <x v="2"/>
    <x v="1"/>
    <x v="0"/>
    <n v="13"/>
    <x v="5"/>
    <n v="3"/>
    <s v="coreness"/>
    <n v="2.8845000000000001"/>
    <x v="0"/>
    <n v="3.7039999999999997E-2"/>
    <x v="1"/>
  </r>
  <r>
    <x v="18"/>
    <x v="0"/>
    <x v="1"/>
    <x v="7"/>
    <n v="74"/>
    <x v="2"/>
    <n v="16"/>
    <s v="coreness"/>
    <n v="14.06387"/>
    <x v="0"/>
    <n v="0.11609"/>
    <x v="0"/>
  </r>
  <r>
    <x v="18"/>
    <x v="1"/>
    <x v="1"/>
    <x v="7"/>
    <n v="101"/>
    <x v="6"/>
    <n v="23"/>
    <s v="adaptive_eigenvector"/>
    <n v="19.309280000000001"/>
    <x v="0"/>
    <n v="0.40589999999999998"/>
    <x v="4"/>
  </r>
  <r>
    <x v="18"/>
    <x v="2"/>
    <x v="1"/>
    <x v="7"/>
    <n v="13"/>
    <x v="5"/>
    <n v="10"/>
    <s v="coreness"/>
    <n v="2.8649300000000002"/>
    <x v="0"/>
    <n v="4.1730000000000003E-2"/>
    <x v="2"/>
  </r>
  <r>
    <x v="18"/>
    <x v="0"/>
    <x v="1"/>
    <x v="8"/>
    <n v="79"/>
    <x v="6"/>
    <n v="45"/>
    <s v="adaptive_eigenvector"/>
    <n v="10.87542"/>
    <x v="0"/>
    <n v="0.26551999999999998"/>
    <x v="4"/>
  </r>
  <r>
    <x v="18"/>
    <x v="1"/>
    <x v="1"/>
    <x v="8"/>
    <n v="101"/>
    <x v="6"/>
    <n v="23"/>
    <s v="adaptive_eigenvector"/>
    <n v="20.105650000000001"/>
    <x v="0"/>
    <n v="0.41020000000000001"/>
    <x v="4"/>
  </r>
  <r>
    <x v="18"/>
    <x v="2"/>
    <x v="1"/>
    <x v="8"/>
    <n v="27"/>
    <x v="7"/>
    <n v="20"/>
    <s v="collective_influence"/>
    <n v="20.53997"/>
    <x v="2"/>
    <n v="0.43568000000000001"/>
    <x v="1"/>
  </r>
  <r>
    <x v="18"/>
    <x v="0"/>
    <x v="1"/>
    <x v="9"/>
    <n v="82"/>
    <x v="0"/>
    <n v="46"/>
    <s v="adaptive_eigenvector"/>
    <n v="13.045820000000001"/>
    <x v="0"/>
    <n v="0.17477999999999999"/>
    <x v="4"/>
  </r>
  <r>
    <x v="18"/>
    <x v="1"/>
    <x v="1"/>
    <x v="9"/>
    <n v="101"/>
    <x v="6"/>
    <n v="73"/>
    <s v="adaptive_eigenvector"/>
    <n v="18.59506"/>
    <x v="0"/>
    <n v="0.92920999999999998"/>
    <x v="0"/>
  </r>
  <r>
    <x v="18"/>
    <x v="2"/>
    <x v="1"/>
    <x v="9"/>
    <n v="35"/>
    <x v="2"/>
    <n v="30"/>
    <s v="collective_influence"/>
    <n v="38.831650000000003"/>
    <x v="2"/>
    <n v="0.59543999999999997"/>
    <x v="1"/>
  </r>
  <r>
    <x v="19"/>
    <x v="0"/>
    <x v="1"/>
    <x v="6"/>
    <n v="75"/>
    <x v="3"/>
    <n v="12"/>
    <s v="adaptive_eigenvector"/>
    <n v="265.10613999999998"/>
    <x v="0"/>
    <n v="0.16725000000000001"/>
    <x v="4"/>
  </r>
  <r>
    <x v="19"/>
    <x v="1"/>
    <x v="1"/>
    <x v="6"/>
    <n v="15"/>
    <x v="7"/>
    <n v="7"/>
    <s v="adaptive_betweenness"/>
    <n v="206.25036"/>
    <x v="0"/>
    <n v="1.21194"/>
    <x v="4"/>
  </r>
  <r>
    <x v="19"/>
    <x v="2"/>
    <x v="1"/>
    <x v="6"/>
    <n v="8"/>
    <x v="2"/>
    <n v="7"/>
    <s v="collective_influence"/>
    <n v="73.014179999999996"/>
    <x v="0"/>
    <n v="0.44131999999999999"/>
    <x v="0"/>
  </r>
  <r>
    <x v="19"/>
    <x v="0"/>
    <x v="1"/>
    <x v="0"/>
    <n v="79"/>
    <x v="3"/>
    <n v="16"/>
    <s v="coreness"/>
    <n v="270.29845"/>
    <x v="0"/>
    <n v="0.11383"/>
    <x v="4"/>
  </r>
  <r>
    <x v="19"/>
    <x v="1"/>
    <x v="1"/>
    <x v="0"/>
    <n v="22"/>
    <x v="6"/>
    <n v="13"/>
    <s v="collective_influence"/>
    <n v="297.28422"/>
    <x v="0"/>
    <n v="2.5733000000000001"/>
    <x v="0"/>
  </r>
  <r>
    <x v="19"/>
    <x v="2"/>
    <x v="1"/>
    <x v="0"/>
    <n v="14"/>
    <x v="6"/>
    <n v="13"/>
    <s v="collective_influence"/>
    <n v="105.29656"/>
    <x v="2"/>
    <n v="0.94557999999999998"/>
    <x v="0"/>
  </r>
  <r>
    <x v="19"/>
    <x v="0"/>
    <x v="1"/>
    <x v="7"/>
    <n v="98"/>
    <x v="5"/>
    <n v="47"/>
    <s v="coreness"/>
    <n v="274.03494000000001"/>
    <x v="0"/>
    <n v="0.22899"/>
    <x v="2"/>
  </r>
  <r>
    <x v="19"/>
    <x v="1"/>
    <x v="1"/>
    <x v="7"/>
    <n v="86"/>
    <x v="2"/>
    <n v="41"/>
    <s v="adaptive_eigenvector"/>
    <n v="308.75490000000002"/>
    <x v="0"/>
    <n v="17.082509999999999"/>
    <x v="2"/>
  </r>
  <r>
    <x v="19"/>
    <x v="2"/>
    <x v="1"/>
    <x v="7"/>
    <n v="41"/>
    <x v="6"/>
    <n v="41"/>
    <s v="collective_influence"/>
    <n v="282.75497999999999"/>
    <x v="2"/>
    <n v="2.6872600000000002"/>
    <x v="0"/>
  </r>
  <r>
    <x v="19"/>
    <x v="0"/>
    <x v="1"/>
    <x v="8"/>
    <n v="106"/>
    <x v="5"/>
    <n v="88"/>
    <s v="collective_influence"/>
    <n v="370.64918999999998"/>
    <x v="0"/>
    <n v="0.83374000000000004"/>
    <x v="2"/>
  </r>
  <r>
    <x v="19"/>
    <x v="1"/>
    <x v="1"/>
    <x v="8"/>
    <n v="102"/>
    <x v="5"/>
    <n v="83"/>
    <s v="coreness"/>
    <n v="354.07859999999999"/>
    <x v="2"/>
    <n v="16.039010000000001"/>
    <x v="2"/>
  </r>
  <r>
    <x v="19"/>
    <x v="2"/>
    <x v="1"/>
    <x v="8"/>
    <n v="89"/>
    <x v="7"/>
    <n v="82"/>
    <s v="celf_greedy"/>
    <n v="546.13697999999999"/>
    <x v="2"/>
    <n v="5.8406200000000004"/>
    <x v="0"/>
  </r>
  <r>
    <x v="19"/>
    <x v="0"/>
    <x v="1"/>
    <x v="9"/>
    <n v="148"/>
    <x v="1"/>
    <n v="106"/>
    <s v="pagerank"/>
    <n v="584.64567"/>
    <x v="0"/>
    <n v="4.3525499999999999"/>
    <x v="4"/>
  </r>
  <r>
    <x v="19"/>
    <x v="1"/>
    <x v="1"/>
    <x v="9"/>
    <n v="214"/>
    <x v="0"/>
    <n v="123"/>
    <s v="adaptive_betweenness"/>
    <n v="559.26923999999997"/>
    <x v="0"/>
    <n v="41.059080000000002"/>
    <x v="2"/>
  </r>
  <r>
    <x v="19"/>
    <x v="2"/>
    <x v="1"/>
    <x v="9"/>
    <n v="125"/>
    <x v="0"/>
    <n v="123"/>
    <s v="collective_influence"/>
    <n v="779.07217000000003"/>
    <x v="2"/>
    <n v="9.4471100000000003"/>
    <x v="2"/>
  </r>
  <r>
    <x v="20"/>
    <x v="0"/>
    <x v="1"/>
    <x v="6"/>
    <n v="59"/>
    <x v="1"/>
    <n v="17"/>
    <s v="coreness"/>
    <n v="46.114440000000002"/>
    <x v="0"/>
    <n v="0.21082000000000001"/>
    <x v="0"/>
  </r>
  <r>
    <x v="20"/>
    <x v="1"/>
    <x v="1"/>
    <x v="6"/>
    <n v="55"/>
    <x v="2"/>
    <n v="10"/>
    <s v="coreness"/>
    <n v="53.511429999999997"/>
    <x v="0"/>
    <n v="0.24832000000000001"/>
    <x v="0"/>
  </r>
  <r>
    <x v="20"/>
    <x v="2"/>
    <x v="1"/>
    <x v="6"/>
    <n v="57"/>
    <x v="2"/>
    <n v="11"/>
    <s v="coreness"/>
    <n v="23.45327"/>
    <x v="0"/>
    <n v="0.11224000000000001"/>
    <x v="2"/>
  </r>
  <r>
    <x v="20"/>
    <x v="0"/>
    <x v="1"/>
    <x v="0"/>
    <n v="64"/>
    <x v="5"/>
    <n v="16"/>
    <s v="coreness"/>
    <n v="45.888950000000001"/>
    <x v="0"/>
    <n v="0.25653999999999999"/>
    <x v="2"/>
  </r>
  <r>
    <x v="20"/>
    <x v="1"/>
    <x v="1"/>
    <x v="0"/>
    <n v="55"/>
    <x v="2"/>
    <n v="17"/>
    <s v="coreness"/>
    <n v="48.916080000000001"/>
    <x v="0"/>
    <n v="0.50802999999999998"/>
    <x v="4"/>
  </r>
  <r>
    <x v="20"/>
    <x v="2"/>
    <x v="1"/>
    <x v="0"/>
    <n v="57"/>
    <x v="2"/>
    <n v="15"/>
    <s v="coreness"/>
    <n v="23.123550000000002"/>
    <x v="0"/>
    <n v="8.1079999999999999E-2"/>
    <x v="1"/>
  </r>
  <r>
    <x v="20"/>
    <x v="0"/>
    <x v="1"/>
    <x v="7"/>
    <n v="77"/>
    <x v="6"/>
    <n v="46"/>
    <s v="coreness"/>
    <n v="46.503230000000002"/>
    <x v="0"/>
    <n v="0.23089999999999999"/>
    <x v="1"/>
  </r>
  <r>
    <x v="20"/>
    <x v="1"/>
    <x v="1"/>
    <x v="7"/>
    <n v="55"/>
    <x v="2"/>
    <n v="49"/>
    <s v="adaptive_closeness"/>
    <n v="45.714770000000001"/>
    <x v="0"/>
    <n v="0.51154999999999995"/>
    <x v="1"/>
  </r>
  <r>
    <x v="20"/>
    <x v="2"/>
    <x v="1"/>
    <x v="7"/>
    <n v="57"/>
    <x v="2"/>
    <n v="50"/>
    <s v="collective_influence"/>
    <n v="32.843179999999997"/>
    <x v="2"/>
    <n v="5.7930000000000002E-2"/>
    <x v="2"/>
  </r>
  <r>
    <x v="20"/>
    <x v="0"/>
    <x v="1"/>
    <x v="8"/>
    <n v="156"/>
    <x v="6"/>
    <n v="108"/>
    <s v="adaptive_degree"/>
    <n v="55.475679999999997"/>
    <x v="2"/>
    <n v="1.3172699999999999"/>
    <x v="1"/>
  </r>
  <r>
    <x v="20"/>
    <x v="1"/>
    <x v="1"/>
    <x v="8"/>
    <n v="131"/>
    <x v="6"/>
    <n v="99"/>
    <s v="collective_influence"/>
    <n v="58.138280000000002"/>
    <x v="0"/>
    <n v="2.4775999999999998"/>
    <x v="2"/>
  </r>
  <r>
    <x v="20"/>
    <x v="2"/>
    <x v="1"/>
    <x v="8"/>
    <n v="125"/>
    <x v="4"/>
    <n v="98"/>
    <s v="adaptive_closeness"/>
    <n v="50.898130000000002"/>
    <x v="2"/>
    <n v="0.17052"/>
    <x v="2"/>
  </r>
  <r>
    <x v="20"/>
    <x v="0"/>
    <x v="1"/>
    <x v="9"/>
    <n v="180"/>
    <x v="4"/>
    <n v="140"/>
    <s v="adaptive_degree"/>
    <n v="66.978160000000003"/>
    <x v="2"/>
    <n v="2.4935499999999999"/>
    <x v="2"/>
  </r>
  <r>
    <x v="20"/>
    <x v="1"/>
    <x v="1"/>
    <x v="9"/>
    <n v="159"/>
    <x v="1"/>
    <n v="146"/>
    <s v="coreness"/>
    <n v="63.768700000000003"/>
    <x v="2"/>
    <n v="4.9583199999999996"/>
    <x v="1"/>
  </r>
  <r>
    <x v="20"/>
    <x v="2"/>
    <x v="1"/>
    <x v="9"/>
    <n v="175"/>
    <x v="4"/>
    <n v="146"/>
    <s v="coreness"/>
    <n v="88.252840000000006"/>
    <x v="2"/>
    <n v="0.34736"/>
    <x v="1"/>
  </r>
  <r>
    <x v="21"/>
    <x v="0"/>
    <x v="1"/>
    <x v="6"/>
    <n v="37"/>
    <x v="7"/>
    <n v="11"/>
    <s v="collective_influence"/>
    <n v="204.34429"/>
    <x v="0"/>
    <n v="0.14618"/>
    <x v="2"/>
  </r>
  <r>
    <x v="21"/>
    <x v="1"/>
    <x v="1"/>
    <x v="6"/>
    <n v="26"/>
    <x v="7"/>
    <n v="15"/>
    <s v="collective_influence"/>
    <n v="84.22766"/>
    <x v="0"/>
    <n v="0.25899"/>
    <x v="1"/>
  </r>
  <r>
    <x v="21"/>
    <x v="2"/>
    <x v="1"/>
    <x v="6"/>
    <n v="26"/>
    <x v="1"/>
    <n v="11"/>
    <s v="adaptive_betweenness"/>
    <n v="115.91056"/>
    <x v="2"/>
    <n v="0.45521"/>
    <x v="1"/>
  </r>
  <r>
    <x v="21"/>
    <x v="0"/>
    <x v="1"/>
    <x v="0"/>
    <n v="45"/>
    <x v="1"/>
    <n v="20"/>
    <s v="adaptive_eigenvector"/>
    <n v="233.52280999999999"/>
    <x v="0"/>
    <n v="0.51468000000000003"/>
    <x v="2"/>
  </r>
  <r>
    <x v="21"/>
    <x v="1"/>
    <x v="1"/>
    <x v="0"/>
    <n v="52"/>
    <x v="3"/>
    <n v="22"/>
    <s v="adaptive_eigenvector"/>
    <n v="89.809280000000001"/>
    <x v="0"/>
    <n v="0.79293000000000002"/>
    <x v="0"/>
  </r>
  <r>
    <x v="21"/>
    <x v="2"/>
    <x v="1"/>
    <x v="0"/>
    <n v="26"/>
    <x v="1"/>
    <n v="22"/>
    <s v="collective_influence"/>
    <n v="281.71947"/>
    <x v="2"/>
    <n v="1.6497200000000001"/>
    <x v="1"/>
  </r>
  <r>
    <x v="21"/>
    <x v="0"/>
    <x v="1"/>
    <x v="7"/>
    <n v="84"/>
    <x v="2"/>
    <n v="47"/>
    <s v="coreness"/>
    <n v="412.55577"/>
    <x v="2"/>
    <n v="2.9173300000000002"/>
    <x v="2"/>
  </r>
  <r>
    <x v="21"/>
    <x v="1"/>
    <x v="1"/>
    <x v="7"/>
    <n v="93"/>
    <x v="2"/>
    <n v="70"/>
    <s v="adaptive_betweenness"/>
    <n v="374.76862999999997"/>
    <x v="2"/>
    <n v="1.95987"/>
    <x v="1"/>
  </r>
  <r>
    <x v="21"/>
    <x v="2"/>
    <x v="1"/>
    <x v="7"/>
    <n v="79"/>
    <x v="6"/>
    <n v="70"/>
    <s v="collective_influence"/>
    <n v="818.97427000000005"/>
    <x v="2"/>
    <n v="4.9524600000000003"/>
    <x v="0"/>
  </r>
  <r>
    <x v="21"/>
    <x v="0"/>
    <x v="1"/>
    <x v="8"/>
    <n v="148"/>
    <x v="3"/>
    <n v="121"/>
    <s v="celf_greedy"/>
    <n v="1441.0521200000001"/>
    <x v="2"/>
    <n v="33.276809999999998"/>
    <x v="1"/>
  </r>
  <r>
    <x v="21"/>
    <x v="1"/>
    <x v="1"/>
    <x v="8"/>
    <n v="156"/>
    <x v="0"/>
    <n v="143"/>
    <s v="adaptive_closeness"/>
    <n v="845.89332999999999"/>
    <x v="2"/>
    <n v="29.038319999999999"/>
    <x v="1"/>
  </r>
  <r>
    <x v="21"/>
    <x v="2"/>
    <x v="1"/>
    <x v="8"/>
    <n v="145"/>
    <x v="2"/>
    <n v="142"/>
    <s v="collective_influence"/>
    <n v="1777.0225600000001"/>
    <x v="2"/>
    <n v="8.1763999999999992"/>
    <x v="0"/>
  </r>
  <r>
    <x v="21"/>
    <x v="0"/>
    <x v="1"/>
    <x v="9"/>
    <n v="226"/>
    <x v="3"/>
    <n v="186"/>
    <s v="adaptive_degree"/>
    <n v="3146.3558499999999"/>
    <x v="2"/>
    <n v="126.11879999999999"/>
    <x v="0"/>
  </r>
  <r>
    <x v="21"/>
    <x v="1"/>
    <x v="1"/>
    <x v="9"/>
    <n v="239"/>
    <x v="7"/>
    <n v="212"/>
    <s v="adaptive_closeness"/>
    <n v="1748.47776"/>
    <x v="2"/>
    <n v="61.984059999999999"/>
    <x v="1"/>
  </r>
  <r>
    <x v="21"/>
    <x v="2"/>
    <x v="1"/>
    <x v="9"/>
    <n v="234"/>
    <x v="1"/>
    <n v="212"/>
    <s v="collective_influence"/>
    <n v="3585.4548399999999"/>
    <x v="2"/>
    <n v="12.344340000000001"/>
    <x v="0"/>
  </r>
  <r>
    <x v="22"/>
    <x v="0"/>
    <x v="1"/>
    <x v="6"/>
    <n v="32"/>
    <x v="6"/>
    <n v="7"/>
    <s v="adaptive_eigenvector"/>
    <n v="594.49779000000001"/>
    <x v="0"/>
    <n v="0.14047999999999999"/>
    <x v="2"/>
  </r>
  <r>
    <x v="22"/>
    <x v="1"/>
    <x v="1"/>
    <x v="6"/>
    <n v="30"/>
    <x v="0"/>
    <n v="8"/>
    <s v="adaptive_betweenness"/>
    <n v="347.53453000000002"/>
    <x v="0"/>
    <n v="1.76451"/>
    <x v="1"/>
  </r>
  <r>
    <x v="22"/>
    <x v="2"/>
    <x v="1"/>
    <x v="6"/>
    <n v="19"/>
    <x v="4"/>
    <n v="8"/>
    <s v="adaptive_betweenness"/>
    <n v="140.16363999999999"/>
    <x v="0"/>
    <n v="0.79017000000000004"/>
    <x v="2"/>
  </r>
  <r>
    <x v="22"/>
    <x v="0"/>
    <x v="1"/>
    <x v="0"/>
    <n v="255"/>
    <x v="1"/>
    <n v="14"/>
    <s v="collective_influence"/>
    <n v="662.17945999999995"/>
    <x v="0"/>
    <n v="0.61429999999999996"/>
    <x v="0"/>
  </r>
  <r>
    <x v="22"/>
    <x v="1"/>
    <x v="1"/>
    <x v="0"/>
    <n v="31"/>
    <x v="6"/>
    <n v="16"/>
    <s v="adaptive_eigenvector"/>
    <n v="296.58618999999999"/>
    <x v="0"/>
    <n v="1.8915500000000001"/>
    <x v="1"/>
  </r>
  <r>
    <x v="22"/>
    <x v="2"/>
    <x v="1"/>
    <x v="0"/>
    <n v="20"/>
    <x v="1"/>
    <n v="16"/>
    <s v="adaptive_betweenness"/>
    <n v="143.37370000000001"/>
    <x v="0"/>
    <n v="1.0755600000000001"/>
    <x v="1"/>
  </r>
  <r>
    <x v="22"/>
    <x v="0"/>
    <x v="1"/>
    <x v="7"/>
    <n v="263"/>
    <x v="1"/>
    <n v="48"/>
    <s v="adaptive_degree"/>
    <n v="693.97090000000003"/>
    <x v="0"/>
    <n v="2.35073"/>
    <x v="1"/>
  </r>
  <r>
    <x v="22"/>
    <x v="1"/>
    <x v="1"/>
    <x v="7"/>
    <n v="96"/>
    <x v="5"/>
    <n v="53"/>
    <s v="collective_influence"/>
    <n v="324.47147000000001"/>
    <x v="0"/>
    <n v="15.90039"/>
    <x v="0"/>
  </r>
  <r>
    <x v="22"/>
    <x v="2"/>
    <x v="1"/>
    <x v="7"/>
    <n v="61"/>
    <x v="3"/>
    <n v="52"/>
    <s v="collective_influence"/>
    <n v="347.94358"/>
    <x v="2"/>
    <n v="4.1743199999999998"/>
    <x v="2"/>
  </r>
  <r>
    <x v="22"/>
    <x v="0"/>
    <x v="1"/>
    <x v="8"/>
    <n v="253"/>
    <x v="1"/>
    <n v="102"/>
    <s v="pagerank"/>
    <n v="595.53403000000003"/>
    <x v="0"/>
    <n v="8.98"/>
    <x v="2"/>
  </r>
  <r>
    <x v="22"/>
    <x v="1"/>
    <x v="1"/>
    <x v="8"/>
    <n v="123"/>
    <x v="1"/>
    <n v="107"/>
    <s v="adaptive_betweenness"/>
    <n v="655.04173000000003"/>
    <x v="2"/>
    <n v="33.721119999999999"/>
    <x v="0"/>
  </r>
  <r>
    <x v="22"/>
    <x v="2"/>
    <x v="1"/>
    <x v="8"/>
    <n v="106"/>
    <x v="6"/>
    <n v="106"/>
    <s v="collective_influence"/>
    <n v="721.83429999999998"/>
    <x v="2"/>
    <n v="6.83"/>
    <x v="1"/>
  </r>
  <r>
    <x v="22"/>
    <x v="0"/>
    <x v="1"/>
    <x v="9"/>
    <n v="307"/>
    <x v="0"/>
    <n v="144"/>
    <s v="collective_influence"/>
    <n v="486.03327000000002"/>
    <x v="0"/>
    <n v="14.94628"/>
    <x v="0"/>
  </r>
  <r>
    <x v="22"/>
    <x v="1"/>
    <x v="1"/>
    <x v="9"/>
    <n v="173"/>
    <x v="5"/>
    <n v="158"/>
    <s v="celf_greedy"/>
    <n v="856.87723000000005"/>
    <x v="0"/>
    <n v="66.932310000000001"/>
    <x v="1"/>
  </r>
  <r>
    <x v="22"/>
    <x v="2"/>
    <x v="1"/>
    <x v="9"/>
    <n v="160"/>
    <x v="3"/>
    <n v="158"/>
    <s v="collective_influence"/>
    <n v="1094.6277500000001"/>
    <x v="2"/>
    <n v="10.62617"/>
    <x v="1"/>
  </r>
  <r>
    <x v="23"/>
    <x v="0"/>
    <x v="1"/>
    <x v="6"/>
    <n v="132"/>
    <x v="1"/>
    <n v="23"/>
    <s v="adaptive_closeness"/>
    <n v="1497.37435"/>
    <x v="0"/>
    <n v="0.62475999999999998"/>
    <x v="0"/>
  </r>
  <r>
    <x v="23"/>
    <x v="1"/>
    <x v="1"/>
    <x v="6"/>
    <n v="40"/>
    <x v="6"/>
    <n v="24"/>
    <s v="celf_greedy"/>
    <n v="1202.74548"/>
    <x v="0"/>
    <n v="7.2343099999999998"/>
    <x v="2"/>
  </r>
  <r>
    <x v="23"/>
    <x v="2"/>
    <x v="1"/>
    <x v="6"/>
    <n v="30"/>
    <x v="1"/>
    <n v="24"/>
    <s v="collective_influence"/>
    <n v="1830.06682"/>
    <x v="2"/>
    <n v="3.1803699999999999"/>
    <x v="0"/>
  </r>
  <r>
    <x v="23"/>
    <x v="0"/>
    <x v="1"/>
    <x v="0"/>
    <n v="113"/>
    <x v="1"/>
    <n v="44"/>
    <s v="adaptive_degree"/>
    <n v="1902.7634599999999"/>
    <x v="0"/>
    <n v="2.01329"/>
    <x v="0"/>
  </r>
  <r>
    <x v="23"/>
    <x v="1"/>
    <x v="1"/>
    <x v="0"/>
    <n v="104"/>
    <x v="5"/>
    <n v="49"/>
    <s v="celf_greedy"/>
    <n v="1245.65417"/>
    <x v="0"/>
    <n v="10.19735"/>
    <x v="0"/>
  </r>
  <r>
    <x v="23"/>
    <x v="2"/>
    <x v="1"/>
    <x v="0"/>
    <n v="54"/>
    <x v="0"/>
    <n v="48"/>
    <s v="collective_influence"/>
    <n v="3070.4347299999999"/>
    <x v="2"/>
    <n v="6.75983"/>
    <x v="1"/>
  </r>
  <r>
    <x v="23"/>
    <x v="0"/>
    <x v="1"/>
    <x v="7"/>
    <n v="201"/>
    <x v="5"/>
    <n v="150"/>
    <s v="pagerank"/>
    <n v="2447.91536"/>
    <x v="0"/>
    <n v="11.36182"/>
    <x v="0"/>
  </r>
  <r>
    <x v="23"/>
    <x v="1"/>
    <x v="1"/>
    <x v="7"/>
    <n v="173"/>
    <x v="2"/>
    <n v="158"/>
    <s v="celf_greedy"/>
    <n v="2268.8191200000001"/>
    <x v="2"/>
    <n v="32.829270000000001"/>
    <x v="0"/>
  </r>
  <r>
    <x v="23"/>
    <x v="2"/>
    <x v="1"/>
    <x v="7"/>
    <n v="161"/>
    <x v="1"/>
    <n v="158"/>
    <s v="collective_influence"/>
    <n v="8912.66914"/>
    <x v="2"/>
    <n v="22.31024"/>
    <x v="1"/>
  </r>
  <r>
    <x v="23"/>
    <x v="0"/>
    <x v="1"/>
    <x v="8"/>
    <n v="343"/>
    <x v="4"/>
    <n v="302"/>
    <s v="adaptive_betweenness"/>
    <n v="2907.6901899999998"/>
    <x v="2"/>
    <n v="52.99532"/>
    <x v="0"/>
  </r>
  <r>
    <x v="23"/>
    <x v="1"/>
    <x v="1"/>
    <x v="8"/>
    <n v="341"/>
    <x v="0"/>
    <n v="320"/>
    <s v="adaptive_eigenvector"/>
    <n v="4714.8538699999999"/>
    <x v="2"/>
    <n v="134.14118999999999"/>
    <x v="1"/>
  </r>
  <r>
    <x v="23"/>
    <x v="2"/>
    <x v="1"/>
    <x v="8"/>
    <n v="321"/>
    <x v="1"/>
    <n v="320"/>
    <s v="collective_influence"/>
    <n v="17308.971679999999"/>
    <x v="2"/>
    <n v="44.410829999999997"/>
    <x v="1"/>
  </r>
  <r>
    <x v="23"/>
    <x v="0"/>
    <x v="1"/>
    <x v="9"/>
    <n v="509"/>
    <x v="2"/>
    <n v="436"/>
    <s v="collective_influence"/>
    <n v="4947.1110699999999"/>
    <x v="2"/>
    <n v="134.60292000000001"/>
    <x v="1"/>
  </r>
  <r>
    <x v="23"/>
    <x v="1"/>
    <x v="1"/>
    <x v="9"/>
    <n v="743"/>
    <x v="2"/>
    <n v="483"/>
    <s v="pagerank"/>
    <n v="4640.6638599999997"/>
    <x v="2"/>
    <n v="259.25639000000001"/>
    <x v="1"/>
  </r>
  <r>
    <x v="23"/>
    <x v="2"/>
    <x v="1"/>
    <x v="9"/>
    <n v="479"/>
    <x v="3"/>
    <n v="477"/>
    <s v="collective_influence"/>
    <n v="20681.800910000002"/>
    <x v="2"/>
    <n v="67.787949999999995"/>
    <x v="2"/>
  </r>
  <r>
    <x v="24"/>
    <x v="0"/>
    <x v="1"/>
    <x v="6"/>
    <n v="54"/>
    <x v="2"/>
    <n v="18"/>
    <s v="collective_influence"/>
    <n v="5.4996299999999998"/>
    <x v="0"/>
    <n v="0.14629"/>
    <x v="0"/>
  </r>
  <r>
    <x v="24"/>
    <x v="1"/>
    <x v="1"/>
    <x v="6"/>
    <n v="21"/>
    <x v="6"/>
    <n v="5"/>
    <s v="collective_influence"/>
    <n v="6.8718700000000004"/>
    <x v="0"/>
    <n v="0.21465999999999999"/>
    <x v="0"/>
  </r>
  <r>
    <x v="24"/>
    <x v="2"/>
    <x v="1"/>
    <x v="6"/>
    <n v="1"/>
    <x v="6"/>
    <n v="1"/>
    <s v="collective_influence"/>
    <n v="0.69725999999999999"/>
    <x v="2"/>
    <n v="2.163E-2"/>
    <x v="2"/>
  </r>
  <r>
    <x v="24"/>
    <x v="0"/>
    <x v="1"/>
    <x v="0"/>
    <n v="51"/>
    <x v="0"/>
    <n v="21"/>
    <s v="coreness"/>
    <n v="5.47384"/>
    <x v="0"/>
    <n v="0.15920000000000001"/>
    <x v="0"/>
  </r>
  <r>
    <x v="24"/>
    <x v="1"/>
    <x v="1"/>
    <x v="0"/>
    <n v="21"/>
    <x v="6"/>
    <n v="5"/>
    <s v="collective_influence"/>
    <n v="6.97851"/>
    <x v="0"/>
    <n v="0.17854999999999999"/>
    <x v="0"/>
  </r>
  <r>
    <x v="24"/>
    <x v="2"/>
    <x v="1"/>
    <x v="0"/>
    <n v="1"/>
    <x v="6"/>
    <n v="1"/>
    <s v="celf_greedy"/>
    <n v="0.65978000000000003"/>
    <x v="0"/>
    <n v="1.9460000000000002E-2"/>
    <x v="0"/>
  </r>
  <r>
    <x v="24"/>
    <x v="0"/>
    <x v="1"/>
    <x v="7"/>
    <n v="54"/>
    <x v="2"/>
    <n v="14"/>
    <s v="coreness"/>
    <n v="6.0313400000000001"/>
    <x v="0"/>
    <n v="0.21193000000000001"/>
    <x v="0"/>
  </r>
  <r>
    <x v="24"/>
    <x v="1"/>
    <x v="1"/>
    <x v="7"/>
    <n v="21"/>
    <x v="6"/>
    <n v="5"/>
    <s v="collective_influence"/>
    <n v="6.91275"/>
    <x v="0"/>
    <n v="0.17222999999999999"/>
    <x v="0"/>
  </r>
  <r>
    <x v="24"/>
    <x v="2"/>
    <x v="1"/>
    <x v="7"/>
    <n v="3"/>
    <x v="6"/>
    <n v="3"/>
    <s v="collective_influence"/>
    <n v="1.9912000000000001"/>
    <x v="2"/>
    <n v="0.10324"/>
    <x v="0"/>
  </r>
  <r>
    <x v="24"/>
    <x v="0"/>
    <x v="1"/>
    <x v="8"/>
    <n v="54"/>
    <x v="2"/>
    <n v="19"/>
    <s v="collective_influence"/>
    <n v="5.4596600000000004"/>
    <x v="0"/>
    <n v="0.12274"/>
    <x v="0"/>
  </r>
  <r>
    <x v="24"/>
    <x v="1"/>
    <x v="1"/>
    <x v="8"/>
    <n v="42"/>
    <x v="4"/>
    <n v="21"/>
    <s v="celf_greedy"/>
    <n v="6.6884300000000003"/>
    <x v="0"/>
    <n v="0.35060000000000002"/>
    <x v="3"/>
  </r>
  <r>
    <x v="24"/>
    <x v="2"/>
    <x v="1"/>
    <x v="8"/>
    <n v="7"/>
    <x v="3"/>
    <n v="6"/>
    <s v="collective_influence"/>
    <n v="3.55972"/>
    <x v="2"/>
    <n v="0.16646"/>
    <x v="3"/>
  </r>
  <r>
    <x v="24"/>
    <x v="0"/>
    <x v="1"/>
    <x v="9"/>
    <n v="54"/>
    <x v="5"/>
    <n v="23"/>
    <s v="collective_influence"/>
    <n v="5.6801300000000001"/>
    <x v="0"/>
    <n v="0.16724"/>
    <x v="0"/>
  </r>
  <r>
    <x v="24"/>
    <x v="1"/>
    <x v="1"/>
    <x v="9"/>
    <n v="42"/>
    <x v="4"/>
    <n v="21"/>
    <s v="celf_greedy"/>
    <n v="6.5633100000000004"/>
    <x v="0"/>
    <n v="0.45306000000000002"/>
    <x v="2"/>
  </r>
  <r>
    <x v="24"/>
    <x v="2"/>
    <x v="1"/>
    <x v="9"/>
    <n v="8"/>
    <x v="6"/>
    <n v="8"/>
    <s v="collective_influence"/>
    <n v="4.7162300000000004"/>
    <x v="2"/>
    <n v="0.14560999999999999"/>
    <x v="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339">
  <r>
    <x v="0"/>
    <s v="INFLUENCE_IC"/>
    <s v="BUDGET"/>
    <n v="0.01"/>
    <n v="2102"/>
    <s v="pagerank"/>
    <n v="121"/>
    <s v="coreness"/>
    <n v="3615.7501630000002"/>
    <s v="celf_greedy"/>
    <n v="4.7991279999999997E-3"/>
    <s v="coreness"/>
    <n v="63842.740084238401"/>
    <s v="pagerank"/>
  </r>
  <r>
    <x v="0"/>
    <s v="INFLUENCE_LT"/>
    <s v="BUDGET"/>
    <n v="0.01"/>
    <n v="556"/>
    <s v="celf_greedy"/>
    <n v="3"/>
    <s v="coreness"/>
    <n v="2322.596102"/>
    <s v="celf_greedy"/>
    <n v="5.2514079999999999E-3"/>
    <s v="coreness"/>
    <n v="4125.7183245859796"/>
    <s v="pagerank"/>
  </r>
  <r>
    <x v="0"/>
    <s v="RESILIENCE"/>
    <s v="BUDGET"/>
    <n v="0.01"/>
    <n v="226"/>
    <s v="celf_greedy"/>
    <n v="3"/>
    <s v="coreness"/>
    <n v="498.8450067"/>
    <s v="celf_greedy"/>
    <n v="5.7077409999999997E-3"/>
    <s v="coreness"/>
    <n v="5470.4633213443503"/>
    <s v="pagerank"/>
  </r>
  <r>
    <x v="0"/>
    <s v="INFLUENCE_IC"/>
    <s v="BUDGET"/>
    <n v="0.02"/>
    <n v="2583"/>
    <s v="pagerank"/>
    <n v="104"/>
    <s v="coreness"/>
    <n v="10711.221509999999"/>
    <s v="celf_greedy"/>
    <n v="5.1238539999999997E-3"/>
    <s v="coreness"/>
    <n v="97867.978484048799"/>
    <s v="pagerank"/>
  </r>
  <r>
    <x v="0"/>
    <s v="INFLUENCE_LT"/>
    <s v="BUDGET"/>
    <n v="0.02"/>
    <n v="1110"/>
    <s v="celf_greedy"/>
    <n v="3"/>
    <s v="coreness"/>
    <n v="6403.5734769999999"/>
    <s v="celf_greedy"/>
    <n v="4.4746400000000002E-3"/>
    <s v="coreness"/>
    <n v="7051.4899798327297"/>
    <s v="pagerank"/>
  </r>
  <r>
    <x v="0"/>
    <s v="RESILIENCE"/>
    <s v="BUDGET"/>
    <n v="0.02"/>
    <n v="414"/>
    <s v="pagerank"/>
    <n v="3"/>
    <s v="coreness"/>
    <n v="811.92596079999998"/>
    <s v="celf_greedy"/>
    <n v="4.1899679999999996E-3"/>
    <s v="coreness"/>
    <n v="16273.1416160715"/>
    <s v="pagerank"/>
  </r>
  <r>
    <x v="0"/>
    <s v="INFLUENCE_IC"/>
    <s v="BUDGET"/>
    <n v="0.03"/>
    <n v="3098"/>
    <s v="pagerank"/>
    <n v="109"/>
    <s v="coreness"/>
    <n v="25476.992920000001"/>
    <s v="celf_greedy"/>
    <n v="2.7613639999999998E-2"/>
    <s v="pagerank"/>
    <n v="112190.931727943"/>
    <s v="pagerank"/>
  </r>
  <r>
    <x v="0"/>
    <s v="INFLUENCE_LT"/>
    <s v="BUDGET"/>
    <n v="0.03"/>
    <n v="1546"/>
    <s v="celf_greedy"/>
    <n v="3"/>
    <s v="coreness"/>
    <n v="15233.087149999999"/>
    <s v="celf_greedy"/>
    <n v="5.465269E-3"/>
    <s v="coreness"/>
    <n v="13640.7480646529"/>
    <s v="pagerank"/>
  </r>
  <r>
    <x v="0"/>
    <s v="RESILIENCE"/>
    <s v="BUDGET"/>
    <n v="0.03"/>
    <n v="621"/>
    <s v="celf_greedy"/>
    <n v="3"/>
    <s v="coreness"/>
    <n v="1051.4589579999999"/>
    <s v="celf_greedy"/>
    <n v="4.2283540000000001E-3"/>
    <s v="coreness"/>
    <n v="23750.036191004099"/>
    <s v="pagerank"/>
  </r>
  <r>
    <x v="0"/>
    <s v="INFLUENCE_IC"/>
    <s v="BUDGET"/>
    <n v="0.04"/>
    <n v="3345"/>
    <s v="pagerank"/>
    <n v="106"/>
    <s v="coreness"/>
    <n v="33486.661679999997"/>
    <s v="celf_greedy"/>
    <n v="4.3969150000000004E-3"/>
    <s v="coreness"/>
    <n v="104370.848314086"/>
    <s v="pagerank"/>
  </r>
  <r>
    <x v="0"/>
    <s v="INFLUENCE_LT"/>
    <s v="BUDGET"/>
    <n v="0.04"/>
    <n v="2035"/>
    <s v="celf_greedy"/>
    <n v="3"/>
    <s v="coreness"/>
    <n v="21485.43518"/>
    <s v="celf_greedy"/>
    <n v="4.5948029999999997E-3"/>
    <s v="coreness"/>
    <n v="17813.702687838999"/>
    <s v="pagerank"/>
  </r>
  <r>
    <x v="0"/>
    <s v="RESILIENCE"/>
    <s v="BUDGET"/>
    <n v="0.04"/>
    <n v="810"/>
    <s v="pagerank"/>
    <n v="3"/>
    <s v="coreness"/>
    <n v="1280.7942210000001"/>
    <s v="celf_greedy"/>
    <n v="4.5895579999999997E-3"/>
    <s v="coreness"/>
    <n v="28210.2301578644"/>
    <s v="pagerank"/>
  </r>
  <r>
    <x v="0"/>
    <s v="INFLUENCE_IC"/>
    <s v="BUDGET"/>
    <n v="0.05"/>
    <n v="3594"/>
    <s v="pagerank"/>
    <n v="97"/>
    <s v="coreness"/>
    <n v="859.11483120000003"/>
    <s v="adaptive_betweenness"/>
    <n v="4.4989590000000003E-3"/>
    <s v="coreness"/>
    <n v="138866.07082277699"/>
    <s v="pagerank"/>
  </r>
  <r>
    <x v="0"/>
    <s v="INFLUENCE_LT"/>
    <s v="BUDGET"/>
    <n v="0.05"/>
    <n v="962"/>
    <s v="adaptive_degree"/>
    <n v="3"/>
    <s v="coreness"/>
    <n v="847.97531960000003"/>
    <s v="adaptive_betweenness"/>
    <n v="4.6448710000000001E-3"/>
    <s v="coreness"/>
    <n v="24432.915176212999"/>
    <s v="pagerank"/>
  </r>
  <r>
    <x v="0"/>
    <s v="RESILIENCE"/>
    <s v="BUDGET"/>
    <n v="0.05"/>
    <n v="1055"/>
    <s v="pagerank"/>
    <n v="3"/>
    <s v="coreness"/>
    <n v="1121.6871229999999"/>
    <s v="celf_greedy"/>
    <n v="4.4279100000000002E-3"/>
    <s v="coreness"/>
    <n v="38851.151920082797"/>
    <s v="pagerank"/>
  </r>
  <r>
    <x v="1"/>
    <s v="INFLUENCE_IC"/>
    <s v="BUDGET"/>
    <n v="0.01"/>
    <n v="59"/>
    <s v="celf_greedy"/>
    <n v="19"/>
    <s v="adaptive_closeness"/>
    <n v="16.720279999999999"/>
    <s v="celf_greedy"/>
    <n v="2.2399999999999998E-3"/>
    <s v="coreness"/>
    <n v="18390.804597701099"/>
    <s v="pagerank"/>
  </r>
  <r>
    <x v="1"/>
    <s v="INFLUENCE_LT"/>
    <s v="BUDGET"/>
    <n v="0.01"/>
    <n v="91"/>
    <s v="celf_greedy"/>
    <n v="22"/>
    <s v="collective_influence"/>
    <n v="18.5472"/>
    <s v="celf_greedy"/>
    <n v="2.2699999999999999E-3"/>
    <s v="coreness"/>
    <n v="10132.1585903083"/>
    <s v="coreness"/>
  </r>
  <r>
    <x v="1"/>
    <s v="RESILIENCE"/>
    <s v="BUDGET"/>
    <n v="0.01"/>
    <n v="223"/>
    <s v="adaptive_closeness"/>
    <n v="20"/>
    <s v="adaptive_eigenvector"/>
    <n v="0.99343000000000004"/>
    <s v="celf_greedy"/>
    <n v="2.5699999999999998E-3"/>
    <s v="pagerank"/>
    <n v="18287.9377431906"/>
    <s v="pagerank"/>
  </r>
  <r>
    <x v="1"/>
    <s v="INFLUENCE_IC"/>
    <s v="BUDGET"/>
    <n v="0.02"/>
    <n v="66"/>
    <s v="adaptive_degree"/>
    <n v="23"/>
    <s v="coreness"/>
    <n v="19.130120000000002"/>
    <s v="celf_greedy"/>
    <n v="2.7299999999999998E-3"/>
    <s v="pagerank"/>
    <n v="20879.120879120801"/>
    <s v="pagerank"/>
  </r>
  <r>
    <x v="1"/>
    <s v="INFLUENCE_LT"/>
    <s v="BUDGET"/>
    <n v="0.02"/>
    <n v="146"/>
    <s v="celf_greedy"/>
    <n v="20"/>
    <s v="coreness"/>
    <n v="31.88063"/>
    <s v="celf_greedy"/>
    <n v="2.3E-3"/>
    <s v="coreness"/>
    <n v="16326.5306122448"/>
    <s v="pagerank"/>
  </r>
  <r>
    <x v="1"/>
    <s v="RESILIENCE"/>
    <s v="BUDGET"/>
    <n v="0.02"/>
    <n v="233"/>
    <s v="collective_influence"/>
    <n v="43"/>
    <s v="coreness"/>
    <n v="1.50515"/>
    <s v="celf_greedy"/>
    <n v="2.14E-3"/>
    <s v="pagerank"/>
    <n v="36448.598130841099"/>
    <s v="pagerank"/>
  </r>
  <r>
    <x v="1"/>
    <s v="INFLUENCE_IC"/>
    <s v="BUDGET"/>
    <n v="0.03"/>
    <n v="92"/>
    <s v="adaptive_eigenvector"/>
    <n v="21"/>
    <s v="coreness"/>
    <n v="34.313569999999999"/>
    <s v="celf_greedy"/>
    <n v="1.2099999999999999E-3"/>
    <s v="coreness"/>
    <n v="38495.575221238898"/>
    <s v="pagerank"/>
  </r>
  <r>
    <x v="1"/>
    <s v="INFLUENCE_LT"/>
    <s v="BUDGET"/>
    <n v="0.03"/>
    <n v="189"/>
    <s v="celf_greedy"/>
    <n v="19"/>
    <s v="coreness"/>
    <n v="52.406610000000001"/>
    <s v="celf_greedy"/>
    <n v="1.2899999999999999E-3"/>
    <s v="coreness"/>
    <n v="21982.758620689601"/>
    <s v="pagerank"/>
  </r>
  <r>
    <x v="1"/>
    <s v="RESILIENCE"/>
    <s v="BUDGET"/>
    <n v="0.03"/>
    <n v="261"/>
    <s v="collective_influence"/>
    <n v="43"/>
    <s v="coreness"/>
    <n v="1.46746"/>
    <s v="celf_greedy"/>
    <n v="1.06E-3"/>
    <s v="coreness"/>
    <n v="58992.805755395602"/>
    <s v="pagerank"/>
  </r>
  <r>
    <x v="1"/>
    <s v="INFLUENCE_IC"/>
    <s v="BUDGET"/>
    <n v="0.04"/>
    <n v="97"/>
    <s v="adaptive_degree"/>
    <n v="27"/>
    <s v="coreness"/>
    <n v="32.027569999999997"/>
    <s v="celf_greedy"/>
    <n v="9.6000000000000002E-4"/>
    <s v="coreness"/>
    <n v="41484.716157205199"/>
    <s v="pagerank"/>
  </r>
  <r>
    <x v="1"/>
    <s v="INFLUENCE_LT"/>
    <s v="BUDGET"/>
    <n v="0.04"/>
    <n v="221"/>
    <s v="celf_greedy"/>
    <n v="19"/>
    <s v="coreness"/>
    <n v="107.61176"/>
    <s v="celf_greedy"/>
    <n v="1.4300000000000001E-3"/>
    <s v="coreness"/>
    <n v="30188.679245283001"/>
    <s v="pagerank"/>
  </r>
  <r>
    <x v="1"/>
    <s v="RESILIENCE"/>
    <s v="BUDGET"/>
    <n v="0.04"/>
    <n v="288"/>
    <s v="collective_influence"/>
    <n v="43"/>
    <s v="coreness"/>
    <n v="1.97732"/>
    <s v="celf_greedy"/>
    <n v="1.41E-3"/>
    <s v="coreness"/>
    <n v="76422.764227642198"/>
    <s v="pagerank"/>
  </r>
  <r>
    <x v="1"/>
    <s v="INFLUENCE_IC"/>
    <s v="BUDGET"/>
    <n v="0.05"/>
    <n v="106"/>
    <s v="adaptive_degree"/>
    <n v="20"/>
    <s v="coreness"/>
    <n v="37.642060000000001"/>
    <s v="celf_greedy"/>
    <n v="1.42E-3"/>
    <s v="coreness"/>
    <n v="41803.2786885245"/>
    <s v="pagerank"/>
  </r>
  <r>
    <x v="1"/>
    <s v="INFLUENCE_LT"/>
    <s v="BUDGET"/>
    <n v="0.05"/>
    <n v="241"/>
    <s v="celf_greedy"/>
    <n v="19"/>
    <s v="coreness"/>
    <n v="139.6002"/>
    <s v="celf_greedy"/>
    <n v="1.0300000000000001E-3"/>
    <s v="coreness"/>
    <n v="21776.504297994201"/>
    <s v="pagerank"/>
  </r>
  <r>
    <x v="1"/>
    <s v="RESILIENCE"/>
    <s v="BUDGET"/>
    <n v="0.05"/>
    <n v="312"/>
    <s v="collective_influence"/>
    <n v="43"/>
    <s v="coreness"/>
    <n v="22.87463"/>
    <s v="collective_influence"/>
    <n v="1.0399999999999999E-3"/>
    <s v="coreness"/>
    <n v="104460.96654275"/>
    <s v="pagerank"/>
  </r>
  <r>
    <x v="2"/>
    <s v="INFLUENCE_IC"/>
    <s v="BUDGET"/>
    <n v="0.01"/>
    <n v="580"/>
    <s v="adaptive_eigenvector"/>
    <n v="157"/>
    <s v="collective_influence"/>
    <n v="56.691400000000002"/>
    <s v="celf_greedy"/>
    <n v="2.65E-3"/>
    <s v="coreness"/>
    <n v="202641.509433962"/>
    <s v="coreness"/>
  </r>
  <r>
    <x v="2"/>
    <s v="INFLUENCE_LT"/>
    <s v="BUDGET"/>
    <n v="0.01"/>
    <n v="1085"/>
    <s v="adaptive_betweenness"/>
    <n v="117"/>
    <s v="collective_influence"/>
    <n v="10000"/>
    <s v="celf_greedy"/>
    <n v="4.0600000000000002E-3"/>
    <s v="coreness"/>
    <n v="266995.07389162498"/>
    <s v="coreness"/>
  </r>
  <r>
    <x v="2"/>
    <s v="RESILIENCE"/>
    <s v="BUDGET"/>
    <n v="0.01"/>
    <n v="1085"/>
    <s v="adaptive_betweenness"/>
    <n v="11"/>
    <s v="collective_influence"/>
    <n v="8.8619599999999998"/>
    <s v="celf_greedy"/>
    <n v="3.9899999999999996E-3"/>
    <s v="coreness"/>
    <n v="271428.57142857101"/>
    <s v="coreness"/>
  </r>
  <r>
    <x v="2"/>
    <s v="INFLUENCE_IC"/>
    <s v="BUDGET"/>
    <n v="0.02"/>
    <n v="569"/>
    <s v="adaptive_betweenness"/>
    <n v="158"/>
    <s v="collective_influence"/>
    <n v="125.33655"/>
    <s v="celf_greedy"/>
    <n v="1.7600000000000001E-3"/>
    <s v="coreness"/>
    <n v="304545.45454545401"/>
    <s v="coreness"/>
  </r>
  <r>
    <x v="2"/>
    <s v="INFLUENCE_LT"/>
    <s v="BUDGET"/>
    <n v="0.02"/>
    <n v="1081"/>
    <s v="adaptive_closeness"/>
    <n v="108"/>
    <s v="collective_influence"/>
    <n v="13334.67"/>
    <s v="celf_greedy"/>
    <n v="2.2000000000000001E-3"/>
    <s v="coreness"/>
    <n v="489545.45454545401"/>
    <s v="coreness"/>
  </r>
  <r>
    <x v="2"/>
    <s v="RESILIENCE"/>
    <s v="BUDGET"/>
    <n v="0.02"/>
    <n v="1095"/>
    <s v="adaptive_betweenness"/>
    <n v="22"/>
    <s v="collective_influence"/>
    <n v="37.301859999999998"/>
    <s v="celf_greedy"/>
    <n v="2.2599999999999999E-3"/>
    <s v="coreness"/>
    <n v="484513.27433628298"/>
    <s v="coreness"/>
  </r>
  <r>
    <x v="2"/>
    <s v="INFLUENCE_IC"/>
    <s v="BUDGET"/>
    <n v="0.03"/>
    <n v="560"/>
    <s v="adaptive_degree"/>
    <n v="147"/>
    <s v="collective_influence"/>
    <n v="400.10550000000001"/>
    <s v="celf_greedy"/>
    <n v="1.65E-3"/>
    <s v="coreness"/>
    <n v="320606.06060606003"/>
    <s v="coreness"/>
  </r>
  <r>
    <x v="2"/>
    <s v="INFLUENCE_LT"/>
    <s v="BUDGET"/>
    <n v="0.03"/>
    <n v="1081"/>
    <s v="adaptive_closeness"/>
    <n v="97"/>
    <s v="collective_influence"/>
    <n v="10000"/>
    <s v="celf_greedy"/>
    <n v="1.56E-3"/>
    <s v="coreness"/>
    <n v="690384.61538461503"/>
    <s v="coreness"/>
  </r>
  <r>
    <x v="2"/>
    <s v="RESILIENCE"/>
    <s v="BUDGET"/>
    <n v="0.03"/>
    <n v="1095"/>
    <s v="adaptive_betweenness"/>
    <n v="33"/>
    <s v="collective_influence"/>
    <n v="37.815919999999998"/>
    <s v="celf_greedy"/>
    <n v="2.8700000000000002E-3"/>
    <s v="coreness"/>
    <n v="381533.101045296"/>
    <s v="coreness"/>
  </r>
  <r>
    <x v="2"/>
    <s v="INFLUENCE_IC"/>
    <s v="BUDGET"/>
    <n v="0.04"/>
    <n v="545"/>
    <s v="celf_greedy"/>
    <n v="134"/>
    <s v="collective_influence"/>
    <n v="522.29552999999999"/>
    <s v="celf_greedy"/>
    <n v="1.49E-3"/>
    <s v="coreness"/>
    <n v="355033.55704697903"/>
    <s v="coreness"/>
  </r>
  <r>
    <x v="2"/>
    <s v="INFLUENCE_LT"/>
    <s v="BUDGET"/>
    <n v="0.04"/>
    <n v="1081"/>
    <s v="adaptive_closeness"/>
    <n v="86"/>
    <s v="collective_influence"/>
    <n v="10000"/>
    <s v="celf_greedy"/>
    <n v="2.0300000000000001E-3"/>
    <s v="coreness"/>
    <n v="530541.87192118203"/>
    <s v="coreness"/>
  </r>
  <r>
    <x v="2"/>
    <s v="RESILIENCE"/>
    <s v="BUDGET"/>
    <n v="0.04"/>
    <n v="1095"/>
    <s v="adaptive_betweenness"/>
    <n v="44"/>
    <s v="collective_influence"/>
    <n v="38.520029999999998"/>
    <s v="celf_greedy"/>
    <n v="4.5500000000000002E-3"/>
    <s v="coreness"/>
    <n v="240659.34065934"/>
    <s v="coreness"/>
  </r>
  <r>
    <x v="2"/>
    <s v="INFLUENCE_IC"/>
    <s v="BUDGET"/>
    <n v="0.05"/>
    <n v="591"/>
    <s v="adaptive_eigenvector"/>
    <n v="134"/>
    <s v="collective_influence"/>
    <n v="596.84888999999998"/>
    <s v="celf_greedy"/>
    <n v="2.33E-3"/>
    <s v="coreness"/>
    <n v="225751.07296137299"/>
    <s v="coreness"/>
  </r>
  <r>
    <x v="2"/>
    <s v="INFLUENCE_LT"/>
    <s v="BUDGET"/>
    <n v="0.05"/>
    <n v="1081"/>
    <s v="adaptive_closeness"/>
    <n v="75"/>
    <s v="collective_influence"/>
    <n v="10000"/>
    <s v="celf_greedy"/>
    <n v="2.0899999999999998E-3"/>
    <s v="coreness"/>
    <n v="515311.00478468899"/>
    <s v="coreness"/>
  </r>
  <r>
    <x v="2"/>
    <s v="RESILIENCE"/>
    <s v="BUDGET"/>
    <n v="0.05"/>
    <n v="1095"/>
    <s v="adaptive_betweenness"/>
    <n v="55"/>
    <s v="collective_influence"/>
    <n v="38.483020000000003"/>
    <s v="celf_greedy"/>
    <n v="1.4599999999999999E-3"/>
    <s v="coreness"/>
    <n v="750000"/>
    <s v="coreness"/>
  </r>
  <r>
    <x v="3"/>
    <s v="INFLUENCE_IC"/>
    <s v="BUDGET"/>
    <n v="1.25E-3"/>
    <n v="6710"/>
    <s v="pagerank"/>
    <n v="5929"/>
    <s v="adaptive_closeness"/>
    <n v="24693.948690000001"/>
    <s v="celf_greedy"/>
    <n v="1.3000011000000001E-2"/>
    <s v="coreness"/>
    <n v="474614.98301809101"/>
    <s v="coreness"/>
  </r>
  <r>
    <x v="3"/>
    <s v="INFLUENCE_LT"/>
    <s v="BUDGET"/>
    <n v="1.25E-3"/>
    <n v="13468"/>
    <s v="celf_greedy"/>
    <n v="10268"/>
    <s v="coreness"/>
    <n v="90145.083620000005"/>
    <s v="celf_greedy"/>
    <n v="1.5002966E-2"/>
    <s v="coreness"/>
    <n v="684398.00503447105"/>
    <s v="coreness"/>
  </r>
  <r>
    <x v="3"/>
    <s v="RESILIENCE"/>
    <s v="BUDGET"/>
    <n v="1.25E-3"/>
    <n v="6553"/>
    <s v="celf_greedy"/>
    <n v="5276"/>
    <s v="adaptive_closeness"/>
    <n v="1573.1464699999999"/>
    <s v="adaptive_betweenness"/>
    <n v="1.3000011000000001E-2"/>
    <s v="coreness"/>
    <n v="455461.15307133202"/>
    <s v="coreness"/>
  </r>
  <r>
    <x v="4"/>
    <s v="INFLUENCE_IC"/>
    <s v="BUDGET"/>
    <n v="0.01"/>
    <n v="660"/>
    <s v="pagerank"/>
    <n v="174"/>
    <s v="adaptive_betweenness"/>
    <n v="3768.1604200000002"/>
    <s v="celf_greedy"/>
    <n v="4.6699999999999997E-3"/>
    <s v="coreness"/>
    <n v="119914.34689507401"/>
    <s v="coreness"/>
  </r>
  <r>
    <x v="4"/>
    <s v="INFLUENCE_LT"/>
    <s v="BUDGET"/>
    <n v="0.01"/>
    <n v="289"/>
    <s v="celf_greedy"/>
    <n v="6"/>
    <s v="adaptive_betweenness"/>
    <n v="339.78014000000002"/>
    <s v="celf_greedy"/>
    <n v="4.6699999999999997E-3"/>
    <s v="coreness"/>
    <n v="22269.807280513902"/>
    <s v="coreness"/>
  </r>
  <r>
    <x v="4"/>
    <s v="RESILIENCE"/>
    <s v="BUDGET"/>
    <n v="0.01"/>
    <n v="48"/>
    <s v="pagerank"/>
    <n v="12"/>
    <s v="adaptive_degree"/>
    <n v="125.50327"/>
    <s v="celf_greedy"/>
    <n v="4.3800000000000002E-3"/>
    <s v="coreness"/>
    <n v="10045.6621004566"/>
    <s v="coreness"/>
  </r>
  <r>
    <x v="4"/>
    <s v="INFLUENCE_IC"/>
    <s v="BUDGET"/>
    <n v="0.02"/>
    <n v="603"/>
    <s v="pagerank"/>
    <n v="273"/>
    <s v="adaptive_closeness"/>
    <n v="3864.0218300000001"/>
    <s v="celf_greedy"/>
    <n v="6.9699999999999996E-3"/>
    <s v="coreness"/>
    <n v="77618.364418938305"/>
    <s v="coreness"/>
  </r>
  <r>
    <x v="4"/>
    <s v="INFLUENCE_LT"/>
    <s v="BUDGET"/>
    <n v="0.02"/>
    <n v="519"/>
    <s v="celf_greedy"/>
    <n v="21"/>
    <s v="adaptive_closeness"/>
    <n v="477.75929000000002"/>
    <s v="celf_greedy"/>
    <n v="4.0499999999999998E-3"/>
    <s v="coreness"/>
    <n v="46172.839506172801"/>
    <s v="coreness"/>
  </r>
  <r>
    <x v="4"/>
    <s v="RESILIENCE"/>
    <s v="BUDGET"/>
    <n v="0.02"/>
    <n v="79"/>
    <s v="coreness"/>
    <n v="25"/>
    <s v="adaptive_closeness"/>
    <n v="129.18388999999999"/>
    <s v="celf_greedy"/>
    <n v="4.0899999999999999E-3"/>
    <s v="coreness"/>
    <n v="19315.403422982799"/>
    <s v="coreness"/>
  </r>
  <r>
    <x v="4"/>
    <s v="INFLUENCE_IC"/>
    <s v="BUDGET"/>
    <n v="0.03"/>
    <n v="605"/>
    <s v="pagerank"/>
    <n v="314"/>
    <s v="adaptive_eigenvector"/>
    <n v="4911.0561200000002"/>
    <s v="celf_greedy"/>
    <n v="4.6299999999999996E-3"/>
    <s v="coreness"/>
    <n v="110583.153347732"/>
    <s v="coreness"/>
  </r>
  <r>
    <x v="4"/>
    <s v="INFLUENCE_LT"/>
    <s v="BUDGET"/>
    <n v="0.03"/>
    <n v="751"/>
    <s v="celf_greedy"/>
    <n v="69"/>
    <s v="adaptive_eigenvector"/>
    <n v="659.56898000000001"/>
    <s v="celf_greedy"/>
    <n v="5.1389999999999998E-2"/>
    <s v="pagerank"/>
    <n v="5526.3669974703198"/>
    <s v="pagerank"/>
  </r>
  <r>
    <x v="4"/>
    <s v="RESILIENCE"/>
    <s v="BUDGET"/>
    <n v="0.03"/>
    <n v="103"/>
    <s v="pagerank"/>
    <n v="37"/>
    <s v="adaptive_closeness"/>
    <n v="125.90276"/>
    <s v="celf_greedy"/>
    <n v="5.1500000000000001E-3"/>
    <s v="coreness"/>
    <n v="18640.776699029098"/>
    <s v="coreness"/>
  </r>
  <r>
    <x v="4"/>
    <s v="INFLUENCE_IC"/>
    <s v="BUDGET"/>
    <n v="0.04"/>
    <n v="572"/>
    <s v="pagerank"/>
    <n v="336"/>
    <s v="adaptive_betweenness"/>
    <n v="6009.0542400000004"/>
    <s v="celf_greedy"/>
    <n v="6.8399999999999997E-3"/>
    <s v="coreness"/>
    <n v="73976.608187134494"/>
    <s v="coreness"/>
  </r>
  <r>
    <x v="4"/>
    <s v="INFLUENCE_LT"/>
    <s v="BUDGET"/>
    <n v="0.04"/>
    <n v="845"/>
    <s v="celf_greedy"/>
    <n v="100"/>
    <s v="collective_influence"/>
    <n v="1130.76956"/>
    <s v="celf_greedy"/>
    <n v="6.3099999999999996E-3"/>
    <s v="coreness"/>
    <n v="61648.177496037999"/>
    <s v="coreness"/>
  </r>
  <r>
    <x v="4"/>
    <s v="RESILIENCE"/>
    <s v="BUDGET"/>
    <n v="0.04"/>
    <n v="132"/>
    <s v="pagerank"/>
    <n v="47"/>
    <s v="adaptive_closeness"/>
    <n v="139.36098000000001"/>
    <s v="adaptive_betweenness"/>
    <n v="7.3800000000000003E-3"/>
    <s v="coreness"/>
    <n v="15582.655826558201"/>
    <s v="coreness"/>
  </r>
  <r>
    <x v="4"/>
    <s v="INFLUENCE_IC"/>
    <s v="BUDGET"/>
    <n v="0.05"/>
    <n v="545"/>
    <s v="collective_influence"/>
    <n v="338"/>
    <s v="adaptive_betweenness"/>
    <n v="5257.3405499999999"/>
    <s v="celf_greedy"/>
    <n v="4.7499999999999999E-3"/>
    <s v="coreness"/>
    <n v="110105.26315789401"/>
    <s v="coreness"/>
  </r>
  <r>
    <x v="4"/>
    <s v="INFLUENCE_LT"/>
    <s v="BUDGET"/>
    <n v="0.05"/>
    <n v="929"/>
    <s v="celf_greedy"/>
    <n v="133"/>
    <s v="collective_influence"/>
    <n v="1561.6082200000001"/>
    <s v="celf_greedy"/>
    <n v="4.4900000000000001E-3"/>
    <s v="coreness"/>
    <n v="116703.786191536"/>
    <s v="coreness"/>
  </r>
  <r>
    <x v="4"/>
    <s v="RESILIENCE"/>
    <s v="BUDGET"/>
    <n v="0.05"/>
    <n v="157"/>
    <s v="pagerank"/>
    <n v="58"/>
    <s v="adaptive_closeness"/>
    <n v="164.29281"/>
    <s v="adaptive_closeness"/>
    <n v="6.3400000000000001E-3"/>
    <s v="coreness"/>
    <n v="21135.646687697099"/>
    <s v="coreness"/>
  </r>
  <r>
    <x v="5"/>
    <s v="INFLUENCE_IC"/>
    <s v="BUDGET"/>
    <n v="0.01"/>
    <n v="648"/>
    <s v="pagerank"/>
    <n v="111"/>
    <s v="adaptive_betweenness"/>
    <n v="907.48927000000003"/>
    <s v="celf_greedy"/>
    <n v="5.8999999999999999E-3"/>
    <s v="coreness"/>
    <n v="103050.84745762699"/>
    <s v="coreness"/>
  </r>
  <r>
    <x v="5"/>
    <s v="INFLUENCE_LT"/>
    <s v="BUDGET"/>
    <n v="0.01"/>
    <n v="101"/>
    <s v="celf_greedy"/>
    <n v="6"/>
    <s v="adaptive_betweenness"/>
    <n v="179.48856000000001"/>
    <s v="celf_greedy"/>
    <n v="6.0699999999999999E-3"/>
    <s v="coreness"/>
    <n v="14497.528830313"/>
    <s v="coreness"/>
  </r>
  <r>
    <x v="5"/>
    <s v="RESILIENCE"/>
    <s v="BUDGET"/>
    <n v="0.01"/>
    <n v="45"/>
    <s v="coreness"/>
    <n v="14"/>
    <s v="adaptive_closeness"/>
    <n v="83.145300000000006"/>
    <s v="adaptive_closeness"/>
    <n v="7.4900000000000001E-3"/>
    <s v="coreness"/>
    <n v="6008.0106809078698"/>
    <s v="coreness"/>
  </r>
  <r>
    <x v="5"/>
    <s v="INFLUENCE_IC"/>
    <s v="BUDGET"/>
    <n v="0.02"/>
    <n v="662"/>
    <s v="pagerank"/>
    <n v="183"/>
    <s v="adaptive_betweenness"/>
    <n v="1992.91362"/>
    <s v="celf_greedy"/>
    <n v="4.7000000000000002E-3"/>
    <s v="coreness"/>
    <n v="137021.27659574401"/>
    <s v="coreness"/>
  </r>
  <r>
    <x v="5"/>
    <s v="INFLUENCE_LT"/>
    <s v="BUDGET"/>
    <n v="0.02"/>
    <n v="230"/>
    <s v="celf_greedy"/>
    <n v="11"/>
    <s v="adaptive_betweenness"/>
    <n v="326.12896000000001"/>
    <s v="celf_greedy"/>
    <n v="4.6600000000000001E-3"/>
    <s v="coreness"/>
    <n v="41845.493562231699"/>
    <s v="coreness"/>
  </r>
  <r>
    <x v="5"/>
    <s v="RESILIENCE"/>
    <s v="BUDGET"/>
    <n v="0.02"/>
    <n v="77"/>
    <s v="coreness"/>
    <n v="26"/>
    <s v="adaptive_eigenvector"/>
    <n v="153.51634999999999"/>
    <s v="adaptive_closeness"/>
    <n v="5.5300000000000002E-3"/>
    <s v="coreness"/>
    <n v="13924.0506329113"/>
    <s v="coreness"/>
  </r>
  <r>
    <x v="5"/>
    <s v="INFLUENCE_IC"/>
    <s v="BUDGET"/>
    <n v="0.03"/>
    <n v="630"/>
    <s v="pagerank"/>
    <n v="243"/>
    <s v="adaptive_betweenness"/>
    <n v="1660.0473400000001"/>
    <s v="celf_greedy"/>
    <n v="7.43E-3"/>
    <s v="coreness"/>
    <n v="84522.207267833102"/>
    <s v="coreness"/>
  </r>
  <r>
    <x v="5"/>
    <s v="INFLUENCE_LT"/>
    <s v="BUDGET"/>
    <n v="0.03"/>
    <n v="347"/>
    <s v="celf_greedy"/>
    <n v="15"/>
    <s v="adaptive_betweenness"/>
    <n v="458.80452000000002"/>
    <s v="celf_greedy"/>
    <n v="5.0499999999999998E-3"/>
    <s v="coreness"/>
    <n v="57029.702970297003"/>
    <s v="coreness"/>
  </r>
  <r>
    <x v="5"/>
    <s v="RESILIENCE"/>
    <s v="BUDGET"/>
    <n v="0.03"/>
    <n v="106"/>
    <s v="coreness"/>
    <n v="39"/>
    <s v="adaptive_closeness"/>
    <n v="195.38417999999999"/>
    <s v="adaptive_betweenness"/>
    <n v="7.1300000000000001E-3"/>
    <s v="coreness"/>
    <n v="14866.760168302901"/>
    <s v="coreness"/>
  </r>
  <r>
    <x v="5"/>
    <s v="INFLUENCE_IC"/>
    <s v="BUDGET"/>
    <n v="0.04"/>
    <n v="654"/>
    <s v="pagerank"/>
    <n v="248"/>
    <s v="adaptive_betweenness"/>
    <n v="2521.98432"/>
    <s v="celf_greedy"/>
    <n v="5.1599999999999997E-3"/>
    <s v="coreness"/>
    <n v="122286.821705426"/>
    <s v="coreness"/>
  </r>
  <r>
    <x v="5"/>
    <s v="INFLUENCE_LT"/>
    <s v="BUDGET"/>
    <n v="0.04"/>
    <n v="400"/>
    <s v="pagerank"/>
    <n v="31"/>
    <s v="adaptive_betweenness"/>
    <n v="521.00076000000001"/>
    <s v="celf_greedy"/>
    <n v="4.4000000000000003E-3"/>
    <s v="coreness"/>
    <n v="90454.545454545398"/>
    <s v="coreness"/>
  </r>
  <r>
    <x v="5"/>
    <s v="RESILIENCE"/>
    <s v="BUDGET"/>
    <n v="0.04"/>
    <n v="142"/>
    <s v="pagerank"/>
    <n v="51"/>
    <s v="adaptive_betweenness"/>
    <n v="234.83903000000001"/>
    <s v="adaptive_betweenness"/>
    <n v="6.3200000000000001E-3"/>
    <s v="coreness"/>
    <n v="20569.620253164499"/>
    <s v="coreness"/>
  </r>
  <r>
    <x v="5"/>
    <s v="INFLUENCE_IC"/>
    <s v="BUDGET"/>
    <n v="0.05"/>
    <n v="683"/>
    <s v="pagerank"/>
    <n v="321"/>
    <s v="adaptive_betweenness"/>
    <n v="3324.4088000000002"/>
    <s v="celf_greedy"/>
    <n v="7.28E-3"/>
    <s v="coreness"/>
    <n v="84890.109890109801"/>
    <s v="coreness"/>
  </r>
  <r>
    <x v="5"/>
    <s v="INFLUENCE_LT"/>
    <s v="BUDGET"/>
    <n v="0.05"/>
    <n v="560"/>
    <s v="coreness"/>
    <n v="64"/>
    <s v="adaptive_degree"/>
    <n v="685.39342999999997"/>
    <s v="celf_greedy"/>
    <n v="7.0699999999999999E-3"/>
    <s v="coreness"/>
    <n v="79207.920792079196"/>
    <s v="coreness"/>
  </r>
  <r>
    <x v="5"/>
    <s v="RESILIENCE"/>
    <s v="BUDGET"/>
    <n v="0.05"/>
    <n v="169"/>
    <s v="pagerank"/>
    <n v="63"/>
    <s v="adaptive_betweenness"/>
    <n v="257.10644000000002"/>
    <s v="adaptive_closeness"/>
    <n v="7.5199999999999998E-3"/>
    <s v="coreness"/>
    <n v="21808.510638297801"/>
    <s v="coreness"/>
  </r>
  <r>
    <x v="6"/>
    <s v="INFLUENCE_IC"/>
    <s v="BUDGET"/>
    <n v="0.01"/>
    <n v="756"/>
    <s v="pagerank"/>
    <n v="176"/>
    <s v="adaptive_betweenness"/>
    <n v="3042.3717299999998"/>
    <s v="celf_greedy"/>
    <n v="7.1300000000000001E-3"/>
    <s v="coreness"/>
    <n v="101963.53436185099"/>
    <s v="coreness"/>
  </r>
  <r>
    <x v="6"/>
    <s v="INFLUENCE_LT"/>
    <s v="BUDGET"/>
    <n v="0.01"/>
    <n v="76"/>
    <s v="celf_greedy"/>
    <n v="4"/>
    <s v="adaptive_betweenness"/>
    <n v="342.81608999999997"/>
    <s v="celf_greedy"/>
    <n v="6.8199999999999997E-3"/>
    <s v="coreness"/>
    <n v="11143.6950146627"/>
    <s v="coreness"/>
  </r>
  <r>
    <x v="6"/>
    <s v="RESILIENCE"/>
    <s v="BUDGET"/>
    <n v="0.01"/>
    <n v="45"/>
    <s v="pagerank"/>
    <n v="14"/>
    <s v="adaptive_betweenness"/>
    <n v="109.8395"/>
    <s v="adaptive_closeness"/>
    <n v="6.0000000000000001E-3"/>
    <s v="coreness"/>
    <n v="6333.3333333333303"/>
    <s v="coreness"/>
  </r>
  <r>
    <x v="6"/>
    <s v="INFLUENCE_IC"/>
    <s v="BUDGET"/>
    <n v="0.02"/>
    <n v="724"/>
    <s v="coreness"/>
    <n v="306"/>
    <s v="adaptive_degree"/>
    <n v="4619.92274"/>
    <s v="celf_greedy"/>
    <n v="5.7800000000000004E-3"/>
    <s v="coreness"/>
    <n v="125259.515570934"/>
    <s v="coreness"/>
  </r>
  <r>
    <x v="6"/>
    <s v="INFLUENCE_LT"/>
    <s v="BUDGET"/>
    <n v="0.02"/>
    <n v="138"/>
    <s v="celf_greedy"/>
    <n v="22"/>
    <s v="adaptive_degree"/>
    <n v="500.11097999999998"/>
    <s v="celf_greedy"/>
    <n v="7.4099999999999999E-3"/>
    <s v="coreness"/>
    <n v="18218.623481781298"/>
    <s v="coreness"/>
  </r>
  <r>
    <x v="6"/>
    <s v="RESILIENCE"/>
    <s v="BUDGET"/>
    <n v="0.02"/>
    <n v="66"/>
    <s v="coreness"/>
    <n v="29"/>
    <s v="adaptive_betweenness"/>
    <n v="194.13754"/>
    <s v="adaptive_closeness"/>
    <n v="5.4599999999999996E-3"/>
    <s v="coreness"/>
    <n v="12087.912087912"/>
    <s v="coreness"/>
  </r>
  <r>
    <x v="6"/>
    <s v="INFLUENCE_IC"/>
    <s v="BUDGET"/>
    <n v="0.03"/>
    <n v="699"/>
    <s v="pagerank"/>
    <n v="366"/>
    <s v="adaptive_degree"/>
    <n v="5103.9896200000003"/>
    <s v="celf_greedy"/>
    <n v="6.7600000000000004E-3"/>
    <s v="coreness"/>
    <n v="99556.213017751405"/>
    <s v="coreness"/>
  </r>
  <r>
    <x v="6"/>
    <s v="INFLUENCE_LT"/>
    <s v="BUDGET"/>
    <n v="0.03"/>
    <n v="272"/>
    <s v="celf_greedy"/>
    <n v="23"/>
    <s v="adaptive_degree"/>
    <n v="587.63208999999995"/>
    <s v="celf_greedy"/>
    <n v="5.64E-3"/>
    <s v="coreness"/>
    <n v="38297.8723404255"/>
    <s v="coreness"/>
  </r>
  <r>
    <x v="6"/>
    <s v="RESILIENCE"/>
    <s v="BUDGET"/>
    <n v="0.03"/>
    <n v="100"/>
    <s v="pagerank"/>
    <n v="43"/>
    <s v="adaptive_closeness"/>
    <n v="261.66732000000002"/>
    <s v="adaptive_closeness"/>
    <n v="6.8100000000000001E-3"/>
    <s v="coreness"/>
    <n v="12628.487518355299"/>
    <s v="coreness"/>
  </r>
  <r>
    <x v="6"/>
    <s v="INFLUENCE_IC"/>
    <s v="BUDGET"/>
    <n v="0.04"/>
    <n v="757"/>
    <s v="coreness"/>
    <n v="351"/>
    <s v="adaptive_degree"/>
    <n v="7354.7419"/>
    <s v="celf_greedy"/>
    <n v="7.3899999999999999E-3"/>
    <s v="coreness"/>
    <n v="102435.72395128501"/>
    <s v="coreness"/>
  </r>
  <r>
    <x v="6"/>
    <s v="INFLUENCE_LT"/>
    <s v="BUDGET"/>
    <n v="0.04"/>
    <n v="320"/>
    <s v="celf_greedy"/>
    <n v="32"/>
    <s v="adaptive_degree"/>
    <n v="1028.22786"/>
    <s v="celf_greedy"/>
    <n v="8.1899999999999994E-3"/>
    <s v="coreness"/>
    <n v="37973.137973137898"/>
    <s v="coreness"/>
  </r>
  <r>
    <x v="6"/>
    <s v="RESILIENCE"/>
    <s v="BUDGET"/>
    <n v="0.04"/>
    <n v="122"/>
    <s v="pagerank"/>
    <n v="56"/>
    <s v="adaptive_eigenvector"/>
    <n v="321.39585"/>
    <s v="adaptive_closeness"/>
    <n v="8.3800000000000003E-3"/>
    <s v="coreness"/>
    <n v="13484.4868735083"/>
    <s v="coreness"/>
  </r>
  <r>
    <x v="6"/>
    <s v="INFLUENCE_IC"/>
    <s v="BUDGET"/>
    <n v="0.05"/>
    <n v="722"/>
    <s v="coreness"/>
    <n v="378"/>
    <s v="adaptive_degree"/>
    <n v="7634.44992"/>
    <s v="celf_greedy"/>
    <n v="5.4400000000000004E-3"/>
    <s v="coreness"/>
    <n v="132720.58823529401"/>
    <s v="coreness"/>
  </r>
  <r>
    <x v="6"/>
    <s v="INFLUENCE_LT"/>
    <s v="BUDGET"/>
    <n v="0.05"/>
    <n v="434"/>
    <s v="pagerank"/>
    <n v="62"/>
    <s v="adaptive_degree"/>
    <n v="1001.86375"/>
    <s v="celf_greedy"/>
    <n v="8.0400000000000003E-3"/>
    <s v="coreness"/>
    <n v="53109.452736318402"/>
    <s v="coreness"/>
  </r>
  <r>
    <x v="6"/>
    <s v="RESILIENCE"/>
    <s v="BUDGET"/>
    <n v="0.05"/>
    <n v="153"/>
    <s v="pagerank"/>
    <n v="68"/>
    <s v="adaptive_betweenness"/>
    <n v="376.93495999999999"/>
    <s v="adaptive_closeness"/>
    <n v="0.10419"/>
    <s v="pagerank"/>
    <n v="1468.471062482"/>
    <s v="pagerank"/>
  </r>
  <r>
    <x v="7"/>
    <s v="INFLUENCE_IC"/>
    <s v="BUDGET"/>
    <n v="0.01"/>
    <n v="748"/>
    <s v="pagerank"/>
    <n v="182"/>
    <s v="adaptive_closeness"/>
    <n v="3682.5576000000001"/>
    <s v="celf_greedy"/>
    <n v="5.6100000000000004E-3"/>
    <s v="coreness"/>
    <n v="119786.096256684"/>
    <s v="coreness"/>
  </r>
  <r>
    <x v="7"/>
    <s v="INFLUENCE_LT"/>
    <s v="BUDGET"/>
    <n v="0.01"/>
    <n v="97"/>
    <s v="celf_greedy"/>
    <n v="8"/>
    <s v="adaptive_closeness"/>
    <n v="360.86970000000002"/>
    <s v="celf_greedy"/>
    <n v="5.8500000000000002E-3"/>
    <s v="coreness"/>
    <n v="9401.7094017094005"/>
    <s v="coreness"/>
  </r>
  <r>
    <x v="7"/>
    <s v="RESILIENCE"/>
    <s v="BUDGET"/>
    <n v="0.01"/>
    <n v="33"/>
    <s v="coreness"/>
    <n v="15"/>
    <s v="adaptive_betweenness"/>
    <n v="123.67852999999999"/>
    <s v="adaptive_closeness"/>
    <n v="5.5100000000000001E-3"/>
    <s v="coreness"/>
    <n v="5989.1107078039904"/>
    <s v="coreness"/>
  </r>
  <r>
    <x v="7"/>
    <s v="INFLUENCE_IC"/>
    <s v="BUDGET"/>
    <n v="0.02"/>
    <n v="731"/>
    <s v="coreness"/>
    <n v="245"/>
    <s v="adaptive_closeness"/>
    <n v="5772.0548099999996"/>
    <s v="celf_greedy"/>
    <n v="5.7299999999999999E-3"/>
    <s v="coreness"/>
    <n v="127574.171029668"/>
    <s v="coreness"/>
  </r>
  <r>
    <x v="7"/>
    <s v="INFLUENCE_LT"/>
    <s v="BUDGET"/>
    <n v="0.02"/>
    <n v="160"/>
    <s v="celf_greedy"/>
    <n v="17"/>
    <s v="adaptive_closeness"/>
    <n v="639.98257000000001"/>
    <s v="celf_greedy"/>
    <n v="5.45E-3"/>
    <s v="coreness"/>
    <n v="17798.1651376146"/>
    <s v="coreness"/>
  </r>
  <r>
    <x v="7"/>
    <s v="RESILIENCE"/>
    <s v="BUDGET"/>
    <n v="0.02"/>
    <n v="51"/>
    <s v="coreness"/>
    <n v="29"/>
    <s v="adaptive_closeness"/>
    <n v="213.98568"/>
    <s v="adaptive_closeness"/>
    <n v="6.0699999999999999E-3"/>
    <s v="coreness"/>
    <n v="8401.9769357495807"/>
    <s v="coreness"/>
  </r>
  <r>
    <x v="7"/>
    <s v="INFLUENCE_IC"/>
    <s v="BUDGET"/>
    <n v="0.03"/>
    <n v="748"/>
    <s v="coreness"/>
    <n v="299"/>
    <s v="adaptive_closeness"/>
    <n v="8589.6775899999993"/>
    <s v="celf_greedy"/>
    <n v="7.6800000000000002E-3"/>
    <s v="coreness"/>
    <n v="97395.833333333299"/>
    <s v="coreness"/>
  </r>
  <r>
    <x v="7"/>
    <s v="INFLUENCE_LT"/>
    <s v="BUDGET"/>
    <n v="0.03"/>
    <n v="211"/>
    <s v="celf_greedy"/>
    <n v="25"/>
    <s v="adaptive_closeness"/>
    <n v="873.67647999999997"/>
    <s v="celf_greedy"/>
    <n v="6.3099999999999996E-3"/>
    <s v="coreness"/>
    <n v="25832.0126782884"/>
    <s v="coreness"/>
  </r>
  <r>
    <x v="7"/>
    <s v="RESILIENCE"/>
    <s v="BUDGET"/>
    <n v="0.03"/>
    <n v="82"/>
    <s v="pagerank"/>
    <n v="41"/>
    <s v="adaptive_eigenvector"/>
    <n v="303.94252999999998"/>
    <s v="adaptive_closeness"/>
    <n v="6.5399999999999998E-3"/>
    <s v="coreness"/>
    <n v="11009.174311926599"/>
    <s v="coreness"/>
  </r>
  <r>
    <x v="7"/>
    <s v="INFLUENCE_IC"/>
    <s v="BUDGET"/>
    <n v="0.04"/>
    <n v="732"/>
    <s v="coreness"/>
    <n v="329"/>
    <s v="adaptive_closeness"/>
    <n v="9786.5757699999995"/>
    <s v="celf_greedy"/>
    <n v="6.4400000000000004E-3"/>
    <s v="coreness"/>
    <n v="113664.596273291"/>
    <s v="coreness"/>
  </r>
  <r>
    <x v="7"/>
    <s v="INFLUENCE_LT"/>
    <s v="BUDGET"/>
    <n v="0.04"/>
    <n v="558"/>
    <s v="celf_greedy"/>
    <n v="28"/>
    <s v="adaptive_closeness"/>
    <n v="1078.62067"/>
    <s v="celf_greedy"/>
    <n v="7.6600000000000001E-3"/>
    <s v="coreness"/>
    <n v="36945.1697127937"/>
    <s v="coreness"/>
  </r>
  <r>
    <x v="7"/>
    <s v="RESILIENCE"/>
    <s v="BUDGET"/>
    <n v="0.04"/>
    <n v="108"/>
    <s v="pagerank"/>
    <n v="55"/>
    <s v="adaptive_closeness"/>
    <n v="358.67392999999998"/>
    <s v="adaptive_closeness"/>
    <n v="6.7799999999999996E-3"/>
    <s v="coreness"/>
    <n v="14601.7699115044"/>
    <s v="coreness"/>
  </r>
  <r>
    <x v="7"/>
    <s v="INFLUENCE_IC"/>
    <s v="BUDGET"/>
    <n v="0.05"/>
    <n v="715"/>
    <s v="pagerank"/>
    <n v="388"/>
    <s v="adaptive_closeness"/>
    <n v="8798.5336200000002"/>
    <s v="celf_greedy"/>
    <n v="7.7299999999999999E-3"/>
    <s v="coreness"/>
    <n v="90038.809831823994"/>
    <s v="coreness"/>
  </r>
  <r>
    <x v="7"/>
    <s v="INFLUENCE_LT"/>
    <s v="BUDGET"/>
    <n v="0.05"/>
    <n v="898"/>
    <s v="celf_greedy"/>
    <n v="62"/>
    <s v="adaptive_betweenness"/>
    <n v="1228.5571199999999"/>
    <s v="celf_greedy"/>
    <n v="5.1200000000000004E-3"/>
    <s v="coreness"/>
    <n v="78906.25"/>
    <s v="coreness"/>
  </r>
  <r>
    <x v="7"/>
    <s v="RESILIENCE"/>
    <s v="BUDGET"/>
    <n v="0.05"/>
    <n v="132"/>
    <s v="pagerank"/>
    <n v="68"/>
    <s v="adaptive_closeness"/>
    <n v="419.30174"/>
    <s v="adaptive_closeness"/>
    <n v="7.6E-3"/>
    <s v="coreness"/>
    <n v="16842.105263157799"/>
    <s v="coreness"/>
  </r>
  <r>
    <x v="8"/>
    <s v="INFLUENCE_IC"/>
    <s v="BUDGET"/>
    <n v="1.25E-3"/>
    <n v="1288"/>
    <s v="pagerank"/>
    <n v="1051"/>
    <s v="coreness"/>
    <n v="4586.975222"/>
    <s v="celf_greedy"/>
    <n v="1.1996031000000001E-2"/>
    <s v="coreness"/>
    <n v="87612.311105231303"/>
    <s v="coreness"/>
  </r>
  <r>
    <x v="8"/>
    <s v="INFLUENCE_LT"/>
    <s v="BUDGET"/>
    <n v="1.25E-3"/>
    <n v="201"/>
    <s v="celf_greedy"/>
    <n v="2"/>
    <s v="coreness"/>
    <n v="3165.5889550000002"/>
    <s v="celf_greedy"/>
    <n v="9.997845E-3"/>
    <s v="coreness"/>
    <n v="200.043109290052"/>
    <s v="coreness"/>
  </r>
  <r>
    <x v="8"/>
    <s v="RESILIENCE"/>
    <s v="BUDGET"/>
    <n v="1.25E-3"/>
    <n v="23"/>
    <s v="celf_greedy"/>
    <n v="8"/>
    <s v="adaptive_betweenness"/>
    <n v="355.59055710000001"/>
    <s v="celf_greedy"/>
    <n v="1.0000943999999999E-2"/>
    <s v="coreness"/>
    <n v="799.92448712841497"/>
    <s v="coreness"/>
  </r>
  <r>
    <x v="9"/>
    <s v="INFLUENCE_IC"/>
    <s v="BUDGET"/>
    <n v="0.01"/>
    <n v="517"/>
    <s v="pagerank"/>
    <n v="63"/>
    <s v="coreness"/>
    <n v="255.07888"/>
    <s v="adaptive_betweenness"/>
    <n v="4.0299999999999997E-3"/>
    <s v="coreness"/>
    <n v="35290.1023890785"/>
    <s v="pagerank"/>
  </r>
  <r>
    <x v="9"/>
    <s v="INFLUENCE_LT"/>
    <s v="BUDGET"/>
    <n v="0.01"/>
    <n v="549"/>
    <s v="celf_greedy"/>
    <n v="41"/>
    <s v="coreness"/>
    <n v="1561.7188100000001"/>
    <s v="celf_greedy"/>
    <n v="5.7499999999999999E-3"/>
    <s v="coreness"/>
    <n v="11817.1021377672"/>
    <s v="pagerank"/>
  </r>
  <r>
    <x v="9"/>
    <s v="RESILIENCE"/>
    <s v="BUDGET"/>
    <n v="0.01"/>
    <n v="214"/>
    <s v="pagerank"/>
    <n v="41"/>
    <s v="coreness"/>
    <n v="227.94418999999999"/>
    <s v="adaptive_betweenness"/>
    <n v="5.4200000000000003E-3"/>
    <s v="coreness"/>
    <n v="10780.8564231738"/>
    <s v="pagerank"/>
  </r>
  <r>
    <x v="9"/>
    <s v="INFLUENCE_IC"/>
    <s v="BUDGET"/>
    <n v="0.02"/>
    <n v="728"/>
    <s v="pagerank"/>
    <n v="50"/>
    <s v="coreness"/>
    <n v="446.64609999999999"/>
    <s v="adaptive_betweenness"/>
    <n v="3.15E-3"/>
    <s v="coreness"/>
    <n v="47089.2626131953"/>
    <s v="pagerank"/>
  </r>
  <r>
    <x v="9"/>
    <s v="INFLUENCE_LT"/>
    <s v="BUDGET"/>
    <n v="0.02"/>
    <n v="1043"/>
    <s v="celf_greedy"/>
    <n v="17"/>
    <s v="coreness"/>
    <n v="4972.5348599999998"/>
    <s v="celf_greedy"/>
    <n v="3.4099999999999998E-3"/>
    <s v="coreness"/>
    <n v="23374.726077428699"/>
    <s v="pagerank"/>
  </r>
  <r>
    <x v="9"/>
    <s v="RESILIENCE"/>
    <s v="BUDGET"/>
    <n v="0.02"/>
    <n v="341"/>
    <s v="pagerank"/>
    <n v="68"/>
    <s v="coreness"/>
    <n v="435.95481000000001"/>
    <s v="adaptive_betweenness"/>
    <n v="2.8700000000000002E-3"/>
    <s v="coreness"/>
    <n v="23693.3797909407"/>
    <s v="coreness"/>
  </r>
  <r>
    <x v="9"/>
    <s v="INFLUENCE_IC"/>
    <s v="BUDGET"/>
    <n v="0.03"/>
    <n v="760"/>
    <s v="pagerank"/>
    <n v="46"/>
    <s v="coreness"/>
    <n v="2005.34798"/>
    <s v="celf_greedy"/>
    <n v="2.7000000000000001E-3"/>
    <s v="coreness"/>
    <n v="38637.519064565298"/>
    <s v="pagerank"/>
  </r>
  <r>
    <x v="9"/>
    <s v="INFLUENCE_LT"/>
    <s v="BUDGET"/>
    <n v="0.03"/>
    <n v="1472"/>
    <s v="celf_greedy"/>
    <n v="17"/>
    <s v="coreness"/>
    <n v="10000"/>
    <s v="celf_greedy"/>
    <n v="3.1199999999999999E-3"/>
    <s v="coreness"/>
    <n v="24740.484429065698"/>
    <s v="pagerank"/>
  </r>
  <r>
    <x v="9"/>
    <s v="RESILIENCE"/>
    <s v="BUDGET"/>
    <n v="0.03"/>
    <n v="447"/>
    <s v="pagerank"/>
    <n v="68"/>
    <s v="coreness"/>
    <n v="603.74323000000004"/>
    <s v="adaptive_betweenness"/>
    <n v="4.1399999999999996E-3"/>
    <s v="coreness"/>
    <n v="25383.304940374699"/>
    <s v="pagerank"/>
  </r>
  <r>
    <x v="9"/>
    <s v="INFLUENCE_IC"/>
    <s v="BUDGET"/>
    <n v="0.04"/>
    <n v="879"/>
    <s v="pagerank"/>
    <n v="52"/>
    <s v="coreness"/>
    <n v="3047.8027000000002"/>
    <s v="celf_greedy"/>
    <n v="3.2799999999999999E-3"/>
    <s v="coreness"/>
    <n v="50257.289879931297"/>
    <s v="pagerank"/>
  </r>
  <r>
    <x v="9"/>
    <s v="INFLUENCE_LT"/>
    <s v="BUDGET"/>
    <n v="0.04"/>
    <n v="1779"/>
    <s v="celf_greedy"/>
    <n v="17"/>
    <s v="coreness"/>
    <n v="10000"/>
    <s v="celf_greedy"/>
    <n v="3.7000000000000002E-3"/>
    <s v="coreness"/>
    <n v="36800.5266622778"/>
    <s v="pagerank"/>
  </r>
  <r>
    <x v="9"/>
    <s v="RESILIENCE"/>
    <s v="BUDGET"/>
    <n v="0.04"/>
    <n v="568"/>
    <s v="pagerank"/>
    <n v="68"/>
    <s v="coreness"/>
    <n v="822.85828000000004"/>
    <s v="adaptive_betweenness"/>
    <n v="3.13E-3"/>
    <s v="coreness"/>
    <n v="27047.619047618999"/>
    <s v="pagerank"/>
  </r>
  <r>
    <x v="9"/>
    <s v="INFLUENCE_IC"/>
    <s v="BUDGET"/>
    <n v="0.05"/>
    <n v="941"/>
    <s v="pagerank"/>
    <n v="46"/>
    <s v="coreness"/>
    <n v="3024.8315899999998"/>
    <s v="celf_greedy"/>
    <n v="4.8999999999999998E-3"/>
    <s v="coreness"/>
    <n v="62733.333333333299"/>
    <s v="pagerank"/>
  </r>
  <r>
    <x v="9"/>
    <s v="INFLUENCE_LT"/>
    <s v="BUDGET"/>
    <n v="0.05"/>
    <n v="1987"/>
    <s v="celf_greedy"/>
    <n v="17"/>
    <s v="coreness"/>
    <n v="10000"/>
    <s v="celf_greedy"/>
    <n v="4.0299999999999997E-3"/>
    <s v="coreness"/>
    <n v="42129.9005266237"/>
    <s v="pagerank"/>
  </r>
  <r>
    <x v="9"/>
    <s v="RESILIENCE"/>
    <s v="BUDGET"/>
    <n v="0.05"/>
    <n v="685"/>
    <s v="pagerank"/>
    <n v="68"/>
    <s v="coreness"/>
    <n v="972.93123000000003"/>
    <s v="adaptive_betweenness"/>
    <n v="4.7600000000000003E-3"/>
    <s v="coreness"/>
    <n v="45484.727755644002"/>
    <s v="pagerank"/>
  </r>
  <r>
    <x v="10"/>
    <s v="INFLUENCE_IC"/>
    <s v="BUDGET"/>
    <n v="0.01"/>
    <n v="13"/>
    <s v="collective_influence"/>
    <n v="7"/>
    <s v="pagerank"/>
    <n v="1.49482"/>
    <s v="celf_greedy"/>
    <n v="3.62E-3"/>
    <s v="pagerank"/>
    <n v="2432.4324324324298"/>
    <s v="coreness"/>
  </r>
  <r>
    <x v="10"/>
    <s v="INFLUENCE_LT"/>
    <s v="BUDGET"/>
    <n v="0.01"/>
    <n v="20"/>
    <s v="celf_greedy"/>
    <n v="11"/>
    <s v="adaptive_betweenness"/>
    <n v="2.0447099999999998"/>
    <s v="celf_greedy"/>
    <n v="9.2200000000000008E-3"/>
    <s v="adaptive_degree"/>
    <n v="1735.3579175704899"/>
    <s v="adaptive_degree"/>
  </r>
  <r>
    <x v="10"/>
    <s v="RESILIENCE"/>
    <s v="BUDGET"/>
    <n v="0.01"/>
    <n v="2"/>
    <s v="adaptive_betweenness"/>
    <n v="2"/>
    <s v="celf_greedy"/>
    <n v="0.30697999999999998"/>
    <s v="celf_greedy"/>
    <n v="2.33E-3"/>
    <s v="pagerank"/>
    <n v="858.36909871244598"/>
    <s v="pagerank"/>
  </r>
  <r>
    <x v="10"/>
    <s v="INFLUENCE_IC"/>
    <s v="BUDGET"/>
    <n v="0.02"/>
    <n v="21"/>
    <s v="adaptive_degree"/>
    <n v="12"/>
    <s v="adaptive_eigenvector"/>
    <n v="2.0480399999999999"/>
    <s v="celf_greedy"/>
    <n v="2.0899999999999998E-3"/>
    <s v="pagerank"/>
    <n v="6220.0956937799001"/>
    <s v="pagerank"/>
  </r>
  <r>
    <x v="10"/>
    <s v="INFLUENCE_LT"/>
    <s v="BUDGET"/>
    <n v="0.02"/>
    <n v="31"/>
    <s v="celf_greedy"/>
    <n v="18"/>
    <s v="adaptive_betweenness"/>
    <n v="2.0424899999999999"/>
    <s v="celf_greedy"/>
    <n v="1.431E-2"/>
    <s v="adaptive_closeness"/>
    <n v="1816.91125087351"/>
    <s v="adaptive_closeness"/>
  </r>
  <r>
    <x v="10"/>
    <s v="RESILIENCE"/>
    <s v="BUDGET"/>
    <n v="0.02"/>
    <n v="3"/>
    <s v="adaptive_betweenness"/>
    <n v="3"/>
    <s v="celf_greedy"/>
    <n v="0.38046999999999997"/>
    <s v="celf_greedy"/>
    <n v="2.1800000000000001E-3"/>
    <s v="pagerank"/>
    <n v="1376.1467889908199"/>
    <s v="pagerank"/>
  </r>
  <r>
    <x v="10"/>
    <s v="INFLUENCE_IC"/>
    <s v="BUDGET"/>
    <n v="0.03"/>
    <n v="27"/>
    <s v="adaptive_eigenvector"/>
    <n v="14"/>
    <s v="pagerank"/>
    <n v="2.7326999999999999"/>
    <s v="celf_greedy"/>
    <n v="1.9400000000000001E-3"/>
    <s v="pagerank"/>
    <n v="7216.4948453608204"/>
    <s v="pagerank"/>
  </r>
  <r>
    <x v="10"/>
    <s v="INFLUENCE_LT"/>
    <s v="BUDGET"/>
    <n v="0.03"/>
    <n v="40"/>
    <s v="celf_greedy"/>
    <n v="27"/>
    <s v="adaptive_betweenness"/>
    <n v="2.6553300000000002"/>
    <s v="celf_greedy"/>
    <n v="1.4160000000000001E-2"/>
    <s v="adaptive_degree"/>
    <n v="2048.0225988700499"/>
    <s v="adaptive_degree"/>
  </r>
  <r>
    <x v="10"/>
    <s v="RESILIENCE"/>
    <s v="BUDGET"/>
    <n v="0.03"/>
    <n v="4"/>
    <s v="adaptive_betweenness"/>
    <n v="4"/>
    <s v="celf_greedy"/>
    <n v="0.38777"/>
    <s v="celf_greedy"/>
    <n v="2.0300000000000001E-3"/>
    <s v="pagerank"/>
    <n v="1970.44334975369"/>
    <s v="pagerank"/>
  </r>
  <r>
    <x v="10"/>
    <s v="INFLUENCE_IC"/>
    <s v="BUDGET"/>
    <n v="0.04"/>
    <n v="28"/>
    <s v="celf_greedy"/>
    <n v="19"/>
    <s v="adaptive_betweenness"/>
    <n v="2.05362"/>
    <s v="celf_greedy"/>
    <n v="2.31E-3"/>
    <s v="pagerank"/>
    <n v="9090.9090909090901"/>
    <s v="pagerank"/>
  </r>
  <r>
    <x v="10"/>
    <s v="INFLUENCE_LT"/>
    <s v="BUDGET"/>
    <n v="0.04"/>
    <n v="49"/>
    <s v="adaptive_eigenvector"/>
    <n v="34"/>
    <s v="adaptive_betweenness"/>
    <n v="4.3593999999999999"/>
    <s v="celf_greedy"/>
    <n v="1.95E-2"/>
    <s v="adaptive_degree"/>
    <n v="1948.7179487179401"/>
    <s v="adaptive_degree"/>
  </r>
  <r>
    <x v="10"/>
    <s v="RESILIENCE"/>
    <s v="BUDGET"/>
    <n v="0.04"/>
    <n v="5"/>
    <s v="adaptive_betweenness"/>
    <n v="5"/>
    <s v="celf_greedy"/>
    <n v="0.41011999999999998"/>
    <s v="celf_greedy"/>
    <n v="2.5799999999999998E-3"/>
    <s v="coreness"/>
    <n v="1937.9844961240301"/>
    <s v="coreness"/>
  </r>
  <r>
    <x v="10"/>
    <s v="INFLUENCE_IC"/>
    <s v="BUDGET"/>
    <n v="0.05"/>
    <n v="34"/>
    <s v="adaptive_eigenvector"/>
    <n v="23"/>
    <s v="coreness"/>
    <n v="2.9513799999999999"/>
    <s v="celf_greedy"/>
    <n v="2.63E-3"/>
    <s v="pagerank"/>
    <n v="10646.3878326996"/>
    <s v="pagerank"/>
  </r>
  <r>
    <x v="10"/>
    <s v="INFLUENCE_LT"/>
    <s v="BUDGET"/>
    <n v="0.05"/>
    <n v="59"/>
    <s v="adaptive_eigenvector"/>
    <n v="37"/>
    <s v="adaptive_betweenness"/>
    <n v="5.78573"/>
    <s v="celf_greedy"/>
    <n v="3.4950000000000002E-2"/>
    <s v="adaptive_degree"/>
    <n v="1373.39055793991"/>
    <s v="adaptive_degree"/>
  </r>
  <r>
    <x v="10"/>
    <s v="RESILIENCE"/>
    <s v="BUDGET"/>
    <n v="0.05"/>
    <n v="6"/>
    <s v="adaptive_betweenness"/>
    <n v="6"/>
    <s v="celf_greedy"/>
    <n v="0.35993999999999998"/>
    <s v="celf_greedy"/>
    <n v="1.91E-3"/>
    <s v="pagerank"/>
    <n v="3141.3612565445001"/>
    <s v="pagerank"/>
  </r>
  <r>
    <x v="11"/>
    <s v="INFLUENCE_IC"/>
    <s v="BUDGET"/>
    <n v="0.01"/>
    <n v="440"/>
    <s v="pagerank"/>
    <n v="46"/>
    <s v="adaptive_closeness"/>
    <n v="324.92230000000001"/>
    <s v="celf_greedy"/>
    <n v="3.16E-3"/>
    <s v="coreness"/>
    <n v="118037.974683544"/>
    <s v="coreness"/>
  </r>
  <r>
    <x v="11"/>
    <s v="INFLUENCE_LT"/>
    <s v="BUDGET"/>
    <n v="0.01"/>
    <n v="414"/>
    <s v="celf_greedy"/>
    <n v="40"/>
    <s v="adaptive_closeness"/>
    <n v="184.96135000000001"/>
    <s v="celf_greedy"/>
    <n v="3.2100000000000002E-3"/>
    <s v="coreness"/>
    <n v="32710.280373831702"/>
    <s v="coreness"/>
  </r>
  <r>
    <x v="11"/>
    <s v="RESILIENCE"/>
    <s v="BUDGET"/>
    <n v="0.01"/>
    <n v="64"/>
    <s v="celf_greedy"/>
    <n v="18"/>
    <s v="adaptive_degree"/>
    <n v="28.270890000000001"/>
    <s v="adaptive_betweenness"/>
    <n v="3.0999999999999999E-3"/>
    <s v="coreness"/>
    <n v="18387.096774193498"/>
    <s v="coreness"/>
  </r>
  <r>
    <x v="11"/>
    <s v="INFLUENCE_IC"/>
    <s v="BUDGET"/>
    <n v="0.02"/>
    <n v="530"/>
    <s v="collective_influence"/>
    <n v="122"/>
    <s v="adaptive_betweenness"/>
    <n v="610.89927999999998"/>
    <s v="celf_greedy"/>
    <n v="4.5399999999999998E-3"/>
    <s v="coreness"/>
    <n v="100881.057268722"/>
    <s v="coreness"/>
  </r>
  <r>
    <x v="11"/>
    <s v="INFLUENCE_LT"/>
    <s v="BUDGET"/>
    <n v="0.02"/>
    <n v="722"/>
    <s v="celf_greedy"/>
    <n v="75"/>
    <s v="adaptive_betweenness"/>
    <n v="467.96109999999999"/>
    <s v="celf_greedy"/>
    <n v="4.0200000000000001E-3"/>
    <s v="coreness"/>
    <n v="48507.462686567102"/>
    <s v="coreness"/>
  </r>
  <r>
    <x v="11"/>
    <s v="RESILIENCE"/>
    <s v="BUDGET"/>
    <n v="0.02"/>
    <n v="119"/>
    <s v="pagerank"/>
    <n v="35"/>
    <s v="adaptive_betweenness"/>
    <n v="53.612940000000002"/>
    <s v="adaptive_betweenness"/>
    <n v="3.65E-3"/>
    <s v="coreness"/>
    <n v="27671.2328767123"/>
    <s v="coreness"/>
  </r>
  <r>
    <x v="11"/>
    <s v="INFLUENCE_IC"/>
    <s v="BUDGET"/>
    <n v="0.03"/>
    <n v="598"/>
    <s v="pagerank"/>
    <n v="162"/>
    <s v="adaptive_betweenness"/>
    <n v="895.03441999999995"/>
    <s v="celf_greedy"/>
    <n v="3.1800000000000001E-3"/>
    <s v="coreness"/>
    <n v="155031.44654087999"/>
    <s v="coreness"/>
  </r>
  <r>
    <x v="11"/>
    <s v="INFLUENCE_LT"/>
    <s v="BUDGET"/>
    <n v="0.03"/>
    <n v="970"/>
    <s v="celf_greedy"/>
    <n v="120"/>
    <s v="adaptive_closeness"/>
    <n v="1229.70445"/>
    <s v="celf_greedy"/>
    <n v="4.3099999999999996E-3"/>
    <s v="coreness"/>
    <n v="67053.364269141501"/>
    <s v="coreness"/>
  </r>
  <r>
    <x v="11"/>
    <s v="RESILIENCE"/>
    <s v="BUDGET"/>
    <n v="0.03"/>
    <n v="179"/>
    <s v="pagerank"/>
    <n v="56"/>
    <s v="adaptive_eigenvector"/>
    <n v="60.53884"/>
    <s v="adaptive_betweenness"/>
    <n v="3.2299999999999998E-3"/>
    <s v="coreness"/>
    <n v="41486.068111455097"/>
    <s v="coreness"/>
  </r>
  <r>
    <x v="11"/>
    <s v="INFLUENCE_IC"/>
    <s v="BUDGET"/>
    <n v="0.04"/>
    <n v="623"/>
    <s v="collective_influence"/>
    <n v="213"/>
    <s v="adaptive_eigenvector"/>
    <n v="857.42957000000001"/>
    <s v="celf_greedy"/>
    <n v="6.0499999999999998E-3"/>
    <s v="coreness"/>
    <n v="81818.181818181794"/>
    <s v="coreness"/>
  </r>
  <r>
    <x v="11"/>
    <s v="INFLUENCE_LT"/>
    <s v="BUDGET"/>
    <n v="0.04"/>
    <n v="1087"/>
    <s v="celf_greedy"/>
    <n v="239"/>
    <s v="adaptive_closeness"/>
    <n v="2781.0882799999999"/>
    <s v="celf_greedy"/>
    <n v="3.5799999999999998E-3"/>
    <s v="coreness"/>
    <n v="117039.106145251"/>
    <s v="coreness"/>
  </r>
  <r>
    <x v="11"/>
    <s v="RESILIENCE"/>
    <s v="BUDGET"/>
    <n v="0.04"/>
    <n v="255"/>
    <s v="pagerank"/>
    <n v="75"/>
    <s v="adaptive_eigenvector"/>
    <n v="101.6236"/>
    <s v="adaptive_betweenness"/>
    <n v="3.63E-3"/>
    <s v="coreness"/>
    <n v="48760.330578512301"/>
    <s v="coreness"/>
  </r>
  <r>
    <x v="11"/>
    <s v="INFLUENCE_IC"/>
    <s v="BUDGET"/>
    <n v="0.05"/>
    <n v="647"/>
    <s v="pagerank"/>
    <n v="273"/>
    <s v="adaptive_betweenness"/>
    <n v="1158.1738600000001"/>
    <s v="celf_greedy"/>
    <n v="3.6800000000000001E-3"/>
    <s v="coreness"/>
    <n v="140760.869565217"/>
    <s v="coreness"/>
  </r>
  <r>
    <x v="11"/>
    <s v="INFLUENCE_LT"/>
    <s v="BUDGET"/>
    <n v="0.05"/>
    <n v="1181"/>
    <s v="celf_greedy"/>
    <n v="414"/>
    <s v="adaptive_betweenness"/>
    <n v="3824.4540900000002"/>
    <s v="celf_greedy"/>
    <n v="5.0499999999999998E-3"/>
    <s v="coreness"/>
    <n v="100000"/>
    <s v="coreness"/>
  </r>
  <r>
    <x v="11"/>
    <s v="RESILIENCE"/>
    <s v="BUDGET"/>
    <n v="0.05"/>
    <n v="310"/>
    <s v="pagerank"/>
    <n v="97"/>
    <s v="adaptive_eigenvector"/>
    <n v="100.95199"/>
    <s v="adaptive_betweenness"/>
    <n v="4.2500000000000003E-3"/>
    <s v="coreness"/>
    <n v="50352.9411764705"/>
    <s v="coreness"/>
  </r>
  <r>
    <x v="12"/>
    <s v="INFLUENCE_IC"/>
    <s v="BUDGET"/>
    <n v="0.01"/>
    <n v="350"/>
    <s v="collective_influence"/>
    <n v="5"/>
    <s v="adaptive_betweenness"/>
    <n v="31.446000000000002"/>
    <s v="celf_greedy"/>
    <n v="3.5999999999999999E-3"/>
    <s v="coreness"/>
    <n v="70940.170940170894"/>
    <s v="pagerank"/>
  </r>
  <r>
    <x v="12"/>
    <s v="INFLUENCE_LT"/>
    <s v="BUDGET"/>
    <n v="0.01"/>
    <n v="627"/>
    <s v="collective_influence"/>
    <n v="1"/>
    <s v="adaptive_degree"/>
    <n v="56.606389999999998"/>
    <s v="celf_greedy"/>
    <n v="2.9499999999999999E-3"/>
    <s v="coreness"/>
    <n v="124406.779661016"/>
    <s v="coreness"/>
  </r>
  <r>
    <x v="12"/>
    <s v="RESILIENCE"/>
    <s v="BUDGET"/>
    <n v="0.01"/>
    <n v="574"/>
    <s v="collective_influence"/>
    <n v="13"/>
    <s v="adaptive_betweenness"/>
    <n v="5.8002399999999996"/>
    <s v="celf_greedy"/>
    <n v="2.63E-3"/>
    <s v="coreness"/>
    <n v="154341.73669467701"/>
    <s v="pagerank"/>
  </r>
  <r>
    <x v="12"/>
    <s v="INFLUENCE_IC"/>
    <s v="BUDGET"/>
    <n v="0.02"/>
    <n v="477"/>
    <s v="pagerank"/>
    <n v="9"/>
    <s v="adaptive_betweenness"/>
    <n v="67.796750000000003"/>
    <s v="celf_greedy"/>
    <n v="4.1399999999999996E-3"/>
    <s v="pagerank"/>
    <n v="115217.39130434699"/>
    <s v="pagerank"/>
  </r>
  <r>
    <x v="12"/>
    <s v="INFLUENCE_LT"/>
    <s v="BUDGET"/>
    <n v="0.02"/>
    <n v="881"/>
    <s v="pagerank"/>
    <n v="1"/>
    <s v="adaptive_betweenness"/>
    <n v="67.913849999999996"/>
    <s v="celf_greedy"/>
    <n v="3.5599999999999998E-3"/>
    <s v="coreness"/>
    <n v="147078.46410684401"/>
    <s v="pagerank"/>
  </r>
  <r>
    <x v="12"/>
    <s v="RESILIENCE"/>
    <s v="BUDGET"/>
    <n v="0.02"/>
    <n v="806"/>
    <s v="pagerank"/>
    <n v="24"/>
    <s v="adaptive_betweenness"/>
    <n v="36.883009999999999"/>
    <s v="celf_greedy"/>
    <n v="2.1199999999999999E-3"/>
    <s v="coreness"/>
    <n v="214622.64150943299"/>
    <s v="coreness"/>
  </r>
  <r>
    <x v="12"/>
    <s v="INFLUENCE_IC"/>
    <s v="BUDGET"/>
    <n v="0.03"/>
    <n v="547"/>
    <s v="pagerank"/>
    <n v="21"/>
    <s v="adaptive_closeness"/>
    <n v="70.088970000000003"/>
    <s v="celf_greedy"/>
    <n v="1.6800000000000001E-3"/>
    <s v="coreness"/>
    <n v="164880.95238095199"/>
    <s v="coreness"/>
  </r>
  <r>
    <x v="12"/>
    <s v="INFLUENCE_LT"/>
    <s v="BUDGET"/>
    <n v="0.03"/>
    <n v="1026"/>
    <s v="pagerank"/>
    <n v="17"/>
    <s v="adaptive_closeness"/>
    <n v="72.362350000000006"/>
    <s v="celf_greedy"/>
    <n v="1.4499999999999999E-3"/>
    <s v="coreness"/>
    <n v="352413.793103448"/>
    <s v="coreness"/>
  </r>
  <r>
    <x v="12"/>
    <s v="RESILIENCE"/>
    <s v="BUDGET"/>
    <n v="0.03"/>
    <n v="1030"/>
    <s v="pagerank"/>
    <n v="39"/>
    <s v="adaptive_closeness"/>
    <n v="23.880089999999999"/>
    <s v="collective_influence"/>
    <n v="1.57E-3"/>
    <s v="coreness"/>
    <n v="416560.50955413998"/>
    <s v="coreness"/>
  </r>
  <r>
    <x v="12"/>
    <s v="INFLUENCE_IC"/>
    <s v="BUDGET"/>
    <n v="0.04"/>
    <n v="576"/>
    <s v="pagerank"/>
    <n v="30"/>
    <s v="adaptive_closeness"/>
    <n v="121.84905999999999"/>
    <s v="celf_greedy"/>
    <n v="1.9599999999999999E-3"/>
    <s v="coreness"/>
    <n v="155256.06469002599"/>
    <s v="pagerank"/>
  </r>
  <r>
    <x v="12"/>
    <s v="INFLUENCE_LT"/>
    <s v="BUDGET"/>
    <n v="0.04"/>
    <n v="1147"/>
    <s v="pagerank"/>
    <n v="40"/>
    <s v="adaptive_closeness"/>
    <n v="107.35617999999999"/>
    <s v="celf_greedy"/>
    <n v="1.3500000000000001E-3"/>
    <s v="coreness"/>
    <n v="378518.51851851802"/>
    <s v="coreness"/>
  </r>
  <r>
    <x v="12"/>
    <s v="RESILIENCE"/>
    <s v="BUDGET"/>
    <n v="0.04"/>
    <n v="1170"/>
    <s v="collective_influence"/>
    <n v="60"/>
    <s v="celf_greedy"/>
    <n v="22.571429999999999"/>
    <s v="celf_greedy"/>
    <n v="1.1000000000000001E-3"/>
    <s v="coreness"/>
    <n v="594545.45454545401"/>
    <s v="coreness"/>
  </r>
  <r>
    <x v="12"/>
    <s v="INFLUENCE_IC"/>
    <s v="BUDGET"/>
    <n v="0.05"/>
    <n v="599"/>
    <s v="pagerank"/>
    <n v="36"/>
    <s v="adaptive_closeness"/>
    <n v="147.79828000000001"/>
    <s v="celf_greedy"/>
    <n v="2.0100000000000001E-3"/>
    <s v="coreness"/>
    <n v="143781.09452736299"/>
    <s v="coreness"/>
  </r>
  <r>
    <x v="12"/>
    <s v="INFLUENCE_LT"/>
    <s v="BUDGET"/>
    <n v="0.05"/>
    <n v="1182"/>
    <s v="pagerank"/>
    <n v="40"/>
    <s v="adaptive_closeness"/>
    <n v="126.04214"/>
    <s v="celf_greedy"/>
    <n v="1.15E-3"/>
    <s v="coreness"/>
    <n v="444347.82608695602"/>
    <s v="coreness"/>
  </r>
  <r>
    <x v="12"/>
    <s v="RESILIENCE"/>
    <s v="BUDGET"/>
    <n v="0.05"/>
    <n v="1245"/>
    <s v="pagerank"/>
    <n v="60"/>
    <s v="adaptive_closeness"/>
    <n v="40.84854"/>
    <s v="celf_greedy"/>
    <n v="1.6800000000000001E-3"/>
    <s v="coreness"/>
    <n v="389285.71428571403"/>
    <s v="coreness"/>
  </r>
  <r>
    <x v="13"/>
    <s v="INFLUENCE_IC"/>
    <s v="BUDGET"/>
    <n v="0.01"/>
    <n v="3001"/>
    <s v="celf_greedy"/>
    <n v="577"/>
    <s v="coreness"/>
    <n v="21917.710490000001"/>
    <s v="celf_greedy"/>
    <n v="7.2100000000000003E-3"/>
    <s v="coreness"/>
    <n v="80027.739251040199"/>
    <s v="coreness"/>
  </r>
  <r>
    <x v="13"/>
    <s v="INFLUENCE_LT"/>
    <s v="BUDGET"/>
    <n v="0.01"/>
    <n v="824"/>
    <s v="celf_greedy"/>
    <n v="11"/>
    <s v="coreness"/>
    <n v="1213.2419299999999"/>
    <s v="celf_greedy"/>
    <n v="7.28E-3"/>
    <s v="coreness"/>
    <n v="2564.1025641025599"/>
    <s v="pagerank"/>
  </r>
  <r>
    <x v="13"/>
    <s v="RESILIENCE"/>
    <s v="BUDGET"/>
    <n v="0.01"/>
    <n v="616"/>
    <s v="celf_greedy"/>
    <n v="69"/>
    <s v="coreness"/>
    <n v="343.64281999999997"/>
    <s v="celf_greedy"/>
    <n v="5.9699999999999996E-3"/>
    <s v="coreness"/>
    <n v="11557.788944723599"/>
    <s v="coreness"/>
  </r>
  <r>
    <x v="13"/>
    <s v="INFLUENCE_IC"/>
    <s v="BUDGET"/>
    <n v="0.02"/>
    <n v="3154"/>
    <s v="celf_greedy"/>
    <n v="567"/>
    <s v="coreness"/>
    <n v="10518.16764"/>
    <s v="celf_greedy"/>
    <n v="5.5199999999999997E-3"/>
    <s v="coreness"/>
    <n v="102717.39130434699"/>
    <s v="coreness"/>
  </r>
  <r>
    <x v="13"/>
    <s v="INFLUENCE_LT"/>
    <s v="BUDGET"/>
    <n v="0.02"/>
    <n v="1327"/>
    <s v="celf_greedy"/>
    <n v="11"/>
    <s v="coreness"/>
    <n v="2766.2334000000001"/>
    <s v="celf_greedy"/>
    <n v="5.3E-3"/>
    <s v="coreness"/>
    <n v="5703.2890132960101"/>
    <s v="pagerank"/>
  </r>
  <r>
    <x v="13"/>
    <s v="RESILIENCE"/>
    <s v="BUDGET"/>
    <n v="0.02"/>
    <n v="893"/>
    <s v="celf_greedy"/>
    <n v="69"/>
    <s v="coreness"/>
    <n v="266.74074999999999"/>
    <s v="adaptive_betweenness"/>
    <n v="5.5300000000000002E-3"/>
    <s v="coreness"/>
    <n v="20422.055820285899"/>
    <s v="pagerank"/>
  </r>
  <r>
    <x v="13"/>
    <s v="INFLUENCE_IC"/>
    <s v="BUDGET"/>
    <n v="0.03"/>
    <n v="3479"/>
    <s v="celf_greedy"/>
    <n v="569"/>
    <s v="coreness"/>
    <n v="10000"/>
    <s v="celf_greedy"/>
    <n v="6.5100000000000002E-3"/>
    <s v="coreness"/>
    <n v="96268.6567164179"/>
    <s v="pagerank"/>
  </r>
  <r>
    <x v="13"/>
    <s v="INFLUENCE_LT"/>
    <s v="BUDGET"/>
    <n v="0.03"/>
    <n v="1779"/>
    <s v="celf_greedy"/>
    <n v="11"/>
    <s v="coreness"/>
    <n v="5178.07251"/>
    <s v="celf_greedy"/>
    <n v="5.1500000000000001E-3"/>
    <s v="coreness"/>
    <n v="7918.17881887165"/>
    <s v="pagerank"/>
  </r>
  <r>
    <x v="13"/>
    <s v="RESILIENCE"/>
    <s v="BUDGET"/>
    <n v="0.03"/>
    <n v="2268"/>
    <s v="adaptive_betweenness"/>
    <n v="69"/>
    <s v="coreness"/>
    <n v="316.92700000000002"/>
    <s v="adaptive_betweenness"/>
    <n v="5.4599999999999996E-3"/>
    <s v="coreness"/>
    <n v="19541.3758723828"/>
    <s v="pagerank"/>
  </r>
  <r>
    <x v="13"/>
    <s v="INFLUENCE_IC"/>
    <s v="BUDGET"/>
    <n v="0.04"/>
    <n v="3553"/>
    <s v="adaptive_degree"/>
    <n v="594"/>
    <s v="coreness"/>
    <n v="10000"/>
    <s v="celf_greedy"/>
    <n v="5.64E-3"/>
    <s v="coreness"/>
    <n v="114345.69629111201"/>
    <s v="pagerank"/>
  </r>
  <r>
    <x v="13"/>
    <s v="INFLUENCE_LT"/>
    <s v="BUDGET"/>
    <n v="0.04"/>
    <n v="2116"/>
    <s v="celf_greedy"/>
    <n v="11"/>
    <s v="coreness"/>
    <n v="8964.5753299999997"/>
    <s v="celf_greedy"/>
    <n v="5.0600000000000003E-3"/>
    <s v="coreness"/>
    <n v="10218.508997429301"/>
    <s v="pagerank"/>
  </r>
  <r>
    <x v="13"/>
    <s v="RESILIENCE"/>
    <s v="BUDGET"/>
    <n v="0.04"/>
    <n v="2324"/>
    <s v="adaptive_betweenness"/>
    <n v="69"/>
    <s v="coreness"/>
    <n v="336.65897000000001"/>
    <s v="adaptive_betweenness"/>
    <n v="5.2399999999999999E-3"/>
    <s v="coreness"/>
    <n v="34865.629420084799"/>
    <s v="pagerank"/>
  </r>
  <r>
    <x v="13"/>
    <s v="INFLUENCE_IC"/>
    <s v="BUDGET"/>
    <n v="0.05"/>
    <n v="3695"/>
    <s v="adaptive_degree"/>
    <n v="578"/>
    <s v="coreness"/>
    <n v="11289.78751"/>
    <s v="celf_greedy"/>
    <n v="5.8500000000000002E-3"/>
    <s v="coreness"/>
    <n v="117814.89213639501"/>
    <s v="pagerank"/>
  </r>
  <r>
    <x v="13"/>
    <s v="INFLUENCE_LT"/>
    <s v="BUDGET"/>
    <n v="0.05"/>
    <n v="2411"/>
    <s v="celf_greedy"/>
    <n v="11"/>
    <s v="coreness"/>
    <n v="9841.9367000000002"/>
    <s v="celf_greedy"/>
    <n v="5.5700000000000003E-3"/>
    <s v="coreness"/>
    <n v="13484.320557491201"/>
    <s v="pagerank"/>
  </r>
  <r>
    <x v="13"/>
    <s v="RESILIENCE"/>
    <s v="BUDGET"/>
    <n v="0.05"/>
    <n v="2324"/>
    <s v="adaptive_betweenness"/>
    <n v="69"/>
    <s v="coreness"/>
    <n v="325.89244000000002"/>
    <s v="adaptive_betweenness"/>
    <n v="6.3600000000000002E-3"/>
    <s v="coreness"/>
    <n v="14187.670098213201"/>
    <s v="pagerank"/>
  </r>
  <r>
    <x v="14"/>
    <s v="INFLUENCE_IC"/>
    <s v="BUDGET"/>
    <n v="0.01"/>
    <n v="16588"/>
    <s v="adaptive_degree"/>
    <n v="1081"/>
    <s v="coreness"/>
    <n v="558.05857000000003"/>
    <s v="adaptive_closeness"/>
    <n v="1.4253378000000001E-2"/>
    <s v="coreness"/>
    <n v="92773.391544957194"/>
    <s v="pagerank"/>
  </r>
  <r>
    <x v="14"/>
    <s v="INFLUENCE_LT"/>
    <s v="BUDGET"/>
    <n v="0.01"/>
    <n v="5673"/>
    <s v="adaptive_degree"/>
    <n v="1"/>
    <s v="coreness"/>
    <n v="511.67946999999998"/>
    <s v="adaptive_closeness"/>
    <n v="1.2298821999999999E-2"/>
    <s v="coreness"/>
    <n v="14182.536859138499"/>
    <s v="pagerank"/>
  </r>
  <r>
    <x v="14"/>
    <s v="RESILIENCE"/>
    <s v="BUDGET"/>
    <n v="0.01"/>
    <n v="1303"/>
    <s v="adaptive_betweenness"/>
    <n v="7"/>
    <s v="coreness"/>
    <n v="475.14179999999999"/>
    <s v="adaptive_closeness"/>
    <n v="1.0052681000000001E-2"/>
    <s v="coreness"/>
    <n v="15582.8969183636"/>
    <s v="pagerank"/>
  </r>
  <r>
    <x v="14"/>
    <s v="INFLUENCE_IC"/>
    <s v="BUDGET"/>
    <n v="0.02"/>
    <n v="16409"/>
    <s v="adaptive_betweenness"/>
    <n v="1108"/>
    <s v="coreness"/>
    <n v="885.25513009999997"/>
    <s v="adaptive_closeness"/>
    <n v="1.6259908999999999E-2"/>
    <s v="coreness"/>
    <n v="92788.783238918593"/>
    <s v="pagerank"/>
  </r>
  <r>
    <x v="14"/>
    <s v="INFLUENCE_LT"/>
    <s v="BUDGET"/>
    <n v="0.02"/>
    <n v="5807"/>
    <s v="adaptive_degree"/>
    <n v="1"/>
    <s v="coreness"/>
    <n v="841.68568970000001"/>
    <s v="adaptive_closeness"/>
    <n v="1.0755539E-2"/>
    <s v="coreness"/>
    <n v="30017.0182648915"/>
    <s v="pagerank"/>
  </r>
  <r>
    <x v="14"/>
    <s v="RESILIENCE"/>
    <s v="BUDGET"/>
    <n v="0.02"/>
    <n v="3869"/>
    <s v="adaptive_betweenness"/>
    <n v="7"/>
    <s v="coreness"/>
    <n v="1851.104785"/>
    <s v="celf_greedy"/>
    <n v="9.6516610000000006E-3"/>
    <s v="coreness"/>
    <n v="24262.663715356201"/>
    <s v="pagerank"/>
  </r>
  <r>
    <x v="14"/>
    <s v="INFLUENCE_IC"/>
    <s v="BUDGET"/>
    <n v="0.03"/>
    <n v="16370"/>
    <s v="adaptive_betweenness"/>
    <n v="1121"/>
    <s v="coreness"/>
    <n v="1152.7189069999999"/>
    <s v="adaptive_closeness"/>
    <n v="1.4227389999999999E-2"/>
    <s v="coreness"/>
    <n v="78791.682803381307"/>
    <s v="coreness"/>
  </r>
  <r>
    <x v="14"/>
    <s v="INFLUENCE_LT"/>
    <s v="BUDGET"/>
    <n v="0.03"/>
    <n v="5887"/>
    <s v="adaptive_degree"/>
    <n v="1"/>
    <s v="coreness"/>
    <n v="1114.071019"/>
    <s v="adaptive_closeness"/>
    <n v="1.2135267E-2"/>
    <s v="coreness"/>
    <n v="30225.3758805824"/>
    <s v="pagerank"/>
  </r>
  <r>
    <x v="14"/>
    <s v="RESILIENCE"/>
    <s v="BUDGET"/>
    <n v="0.03"/>
    <n v="4328"/>
    <s v="adaptive_betweenness"/>
    <n v="7"/>
    <s v="coreness"/>
    <n v="1842.466052"/>
    <s v="celf_greedy"/>
    <n v="9.5548630000000002E-3"/>
    <s v="coreness"/>
    <n v="27153.956936701001"/>
    <s v="pagerank"/>
  </r>
  <r>
    <x v="14"/>
    <s v="INFLUENCE_IC"/>
    <s v="BUDGET"/>
    <n v="0.04"/>
    <n v="16232"/>
    <s v="adaptive_betweenness"/>
    <n v="1112"/>
    <s v="coreness"/>
    <n v="1305.8025709999999"/>
    <s v="adaptive_closeness"/>
    <n v="1.2229919000000001E-2"/>
    <s v="coreness"/>
    <n v="90924.559680239894"/>
    <s v="coreness"/>
  </r>
  <r>
    <x v="14"/>
    <s v="INFLUENCE_LT"/>
    <s v="BUDGET"/>
    <n v="0.04"/>
    <n v="5948"/>
    <s v="adaptive_degree"/>
    <n v="1"/>
    <s v="coreness"/>
    <n v="1286.305728"/>
    <s v="adaptive_closeness"/>
    <n v="1.1314631E-2"/>
    <s v="coreness"/>
    <n v="34429.2626584151"/>
    <s v="pagerank"/>
  </r>
  <r>
    <x v="14"/>
    <s v="RESILIENCE"/>
    <s v="BUDGET"/>
    <n v="0.04"/>
    <n v="4328"/>
    <s v="adaptive_betweenness"/>
    <n v="7"/>
    <s v="coreness"/>
    <n v="1870.5752170000001"/>
    <s v="celf_greedy"/>
    <n v="1.213789E-2"/>
    <s v="coreness"/>
    <n v="30125.296683878201"/>
    <s v="pagerank"/>
  </r>
  <r>
    <x v="14"/>
    <s v="INFLUENCE_IC"/>
    <s v="BUDGET"/>
    <n v="0.05"/>
    <n v="16088"/>
    <s v="adaptive_betweenness"/>
    <n v="1116"/>
    <s v="coreness"/>
    <n v="1424.685309"/>
    <s v="adaptive_closeness"/>
    <n v="1.2211560999999999E-2"/>
    <s v="coreness"/>
    <n v="97225.915321490902"/>
    <s v="pagerank"/>
  </r>
  <r>
    <x v="14"/>
    <s v="INFLUENCE_LT"/>
    <s v="BUDGET"/>
    <n v="0.05"/>
    <n v="5912"/>
    <s v="adaptive_degree"/>
    <n v="1"/>
    <s v="coreness"/>
    <n v="1516.9680410000001"/>
    <s v="adaptive_closeness"/>
    <n v="1.4400959E-2"/>
    <s v="coreness"/>
    <n v="27404.546772209502"/>
    <s v="pagerank"/>
  </r>
  <r>
    <x v="14"/>
    <s v="RESILIENCE"/>
    <s v="BUDGET"/>
    <n v="0.05"/>
    <n v="4328"/>
    <s v="adaptive_betweenness"/>
    <n v="7"/>
    <s v="coreness"/>
    <n v="1894.201382"/>
    <s v="celf_greedy"/>
    <n v="1.0015011000000001E-2"/>
    <s v="coreness"/>
    <n v="33435.018518818702"/>
    <s v="pagerank"/>
  </r>
  <r>
    <x v="15"/>
    <s v="INFLUENCE_IC"/>
    <s v="BUDGET"/>
    <n v="0.01"/>
    <n v="12"/>
    <s v="celf_greedy"/>
    <n v="6"/>
    <s v="adaptive_degree"/>
    <n v="0.23288"/>
    <s v="celf_greedy"/>
    <n v="1.15E-3"/>
    <s v="pagerank"/>
    <n v="6956.5217391304304"/>
    <s v="pagerank"/>
  </r>
  <r>
    <x v="15"/>
    <s v="INFLUENCE_LT"/>
    <s v="BUDGET"/>
    <n v="0.01"/>
    <n v="17"/>
    <s v="adaptive_degree"/>
    <n v="9"/>
    <s v="collective_influence"/>
    <n v="0.37012"/>
    <s v="celf_greedy"/>
    <n v="1.2999999999999999E-3"/>
    <s v="pagerank"/>
    <n v="6923.0769230769201"/>
    <s v="pagerank"/>
  </r>
  <r>
    <x v="15"/>
    <s v="RESILIENCE"/>
    <s v="BUDGET"/>
    <n v="0.01"/>
    <n v="7"/>
    <s v="adaptive_betweenness"/>
    <n v="1"/>
    <s v="collective_influence"/>
    <n v="7.7039999999999997E-2"/>
    <s v="celf_greedy"/>
    <n v="1.99E-3"/>
    <s v="coreness"/>
    <n v="1794.8717948717899"/>
    <s v="adaptive_closeness"/>
  </r>
  <r>
    <x v="15"/>
    <s v="INFLUENCE_IC"/>
    <s v="BUDGET"/>
    <n v="0.02"/>
    <n v="10"/>
    <s v="collective_influence"/>
    <n v="4"/>
    <s v="adaptive_eigenvector"/>
    <n v="0.31228"/>
    <s v="celf_greedy"/>
    <n v="1.7899999999999999E-3"/>
    <s v="pagerank"/>
    <n v="4048.5829959514099"/>
    <s v="coreness"/>
  </r>
  <r>
    <x v="15"/>
    <s v="INFLUENCE_LT"/>
    <s v="BUDGET"/>
    <n v="0.02"/>
    <n v="17"/>
    <s v="adaptive_degree"/>
    <n v="9"/>
    <s v="collective_influence"/>
    <n v="0.40983999999999998"/>
    <s v="celf_greedy"/>
    <n v="1.4499999999999999E-3"/>
    <s v="pagerank"/>
    <n v="6206.8965517241304"/>
    <s v="pagerank"/>
  </r>
  <r>
    <x v="15"/>
    <s v="RESILIENCE"/>
    <s v="BUDGET"/>
    <n v="0.02"/>
    <n v="7"/>
    <s v="adaptive_betweenness"/>
    <n v="1"/>
    <s v="collective_influence"/>
    <n v="0.11852"/>
    <s v="collective_influence"/>
    <n v="1.5900000000000001E-3"/>
    <s v="pagerank"/>
    <n v="1391.65009940357"/>
    <s v="adaptive_betweenness"/>
  </r>
  <r>
    <x v="15"/>
    <s v="INFLUENCE_IC"/>
    <s v="BUDGET"/>
    <n v="0.03"/>
    <n v="19"/>
    <s v="celf_greedy"/>
    <n v="11"/>
    <s v="adaptive_eigenvector"/>
    <n v="0.31883"/>
    <s v="celf_greedy"/>
    <n v="1.0499999999999999E-3"/>
    <s v="pagerank"/>
    <n v="15238.0952380952"/>
    <s v="pagerank"/>
  </r>
  <r>
    <x v="15"/>
    <s v="INFLUENCE_LT"/>
    <s v="BUDGET"/>
    <n v="0.03"/>
    <n v="29"/>
    <s v="adaptive_betweenness"/>
    <n v="14"/>
    <s v="collective_influence"/>
    <n v="0.51387000000000005"/>
    <s v="celf_greedy"/>
    <n v="1.3799999999999999E-3"/>
    <s v="pagerank"/>
    <n v="10144.9275362318"/>
    <s v="pagerank"/>
  </r>
  <r>
    <x v="15"/>
    <s v="RESILIENCE"/>
    <s v="BUDGET"/>
    <n v="0.03"/>
    <n v="10"/>
    <s v="celf_greedy"/>
    <n v="8"/>
    <s v="collective_influence"/>
    <n v="8.9859999999999995E-2"/>
    <s v="celf_greedy"/>
    <n v="1.2899999999999999E-3"/>
    <s v="pagerank"/>
    <n v="6201.5503875968998"/>
    <s v="pagerank"/>
  </r>
  <r>
    <x v="15"/>
    <s v="INFLUENCE_IC"/>
    <s v="BUDGET"/>
    <n v="0.04"/>
    <n v="18"/>
    <s v="coreness"/>
    <n v="12"/>
    <s v="adaptive_closeness"/>
    <n v="0.28341"/>
    <s v="celf_greedy"/>
    <n v="1.6999999999999999E-3"/>
    <s v="pagerank"/>
    <n v="8823.5294117647009"/>
    <s v="pagerank"/>
  </r>
  <r>
    <x v="15"/>
    <s v="INFLUENCE_LT"/>
    <s v="BUDGET"/>
    <n v="0.04"/>
    <n v="29"/>
    <s v="adaptive_betweenness"/>
    <n v="14"/>
    <s v="collective_influence"/>
    <n v="0.46644000000000002"/>
    <s v="celf_greedy"/>
    <n v="1.23E-3"/>
    <s v="pagerank"/>
    <n v="11382.1138211382"/>
    <s v="pagerank"/>
  </r>
  <r>
    <x v="15"/>
    <s v="RESILIENCE"/>
    <s v="BUDGET"/>
    <n v="0.04"/>
    <n v="10"/>
    <s v="celf_greedy"/>
    <n v="8"/>
    <s v="collective_influence"/>
    <n v="0.37289"/>
    <s v="celf_greedy"/>
    <n v="2.3500000000000001E-3"/>
    <s v="pagerank"/>
    <n v="3404.2553191489301"/>
    <s v="pagerank"/>
  </r>
  <r>
    <x v="15"/>
    <s v="INFLUENCE_IC"/>
    <s v="BUDGET"/>
    <n v="0.05"/>
    <n v="20"/>
    <s v="pagerank"/>
    <n v="11"/>
    <s v="adaptive_eigenvector"/>
    <n v="0.30584"/>
    <s v="celf_greedy"/>
    <n v="1.23E-3"/>
    <s v="pagerank"/>
    <n v="16260.162601626"/>
    <s v="pagerank"/>
  </r>
  <r>
    <x v="15"/>
    <s v="INFLUENCE_LT"/>
    <s v="BUDGET"/>
    <n v="0.05"/>
    <n v="29"/>
    <s v="adaptive_betweenness"/>
    <n v="14"/>
    <s v="collective_influence"/>
    <n v="0.48230000000000001"/>
    <s v="celf_greedy"/>
    <n v="1.3600000000000001E-3"/>
    <s v="pagerank"/>
    <n v="10294.1176470588"/>
    <s v="pagerank"/>
  </r>
  <r>
    <x v="15"/>
    <s v="RESILIENCE"/>
    <s v="BUDGET"/>
    <n v="0.05"/>
    <n v="10"/>
    <s v="celf_greedy"/>
    <n v="8"/>
    <s v="collective_influence"/>
    <n v="9.6170000000000005E-2"/>
    <s v="celf_greedy"/>
    <n v="1.24E-3"/>
    <s v="pagerank"/>
    <n v="6451.6129032258004"/>
    <s v="pagerank"/>
  </r>
  <r>
    <x v="16"/>
    <s v="INFLUENCE_IC"/>
    <s v="BUDGET"/>
    <n v="1.25E-3"/>
    <n v="10419"/>
    <s v="adaptive_betweenness"/>
    <n v="8987"/>
    <s v="coreness"/>
    <n v="5751.3507179999997"/>
    <s v="adaptive_betweenness"/>
    <n v="1.6999960000000001E-2"/>
    <s v="coreness"/>
    <n v="528648.30270188802"/>
    <s v="coreness"/>
  </r>
  <r>
    <x v="16"/>
    <s v="INFLUENCE_LT"/>
    <s v="BUDGET"/>
    <n v="1.25E-3"/>
    <n v="19353"/>
    <s v="adaptive_betweenness"/>
    <n v="2012"/>
    <s v="coreness"/>
    <n v="41235.394099999998"/>
    <s v="adaptive_betweenness"/>
    <n v="2.5035858000000001E-2"/>
    <s v="coreness"/>
    <n v="80364.731258661006"/>
    <s v="coreness"/>
  </r>
  <r>
    <x v="16"/>
    <s v="RESILIENCE"/>
    <s v="BUDGET"/>
    <n v="1.25E-3"/>
    <n v="617"/>
    <s v="celf_greedy"/>
    <n v="115"/>
    <s v="coreness"/>
    <n v="39331.032910000002"/>
    <s v="celf_greedy"/>
    <n v="1.9996881000000001E-2"/>
    <s v="coreness"/>
    <n v="5750.8968523641197"/>
    <s v="coreness"/>
  </r>
  <r>
    <x v="17"/>
    <s v="INFLUENCE_IC"/>
    <s v="BUDGET"/>
    <n v="0.01"/>
    <n v="296"/>
    <s v="pagerank"/>
    <n v="29"/>
    <s v="coreness"/>
    <n v="288.58188000000001"/>
    <s v="celf_greedy"/>
    <n v="2.7000000000000001E-3"/>
    <s v="coreness"/>
    <n v="30737.279335410101"/>
    <s v="pagerank"/>
  </r>
  <r>
    <x v="17"/>
    <s v="INFLUENCE_LT"/>
    <s v="BUDGET"/>
    <n v="0.01"/>
    <n v="272"/>
    <s v="celf_greedy"/>
    <n v="2"/>
    <s v="coreness"/>
    <n v="272.39247999999998"/>
    <s v="celf_greedy"/>
    <n v="2.3400000000000001E-3"/>
    <s v="coreness"/>
    <n v="854.70085470085405"/>
    <s v="coreness"/>
  </r>
  <r>
    <x v="17"/>
    <s v="RESILIENCE"/>
    <s v="BUDGET"/>
    <n v="0.01"/>
    <n v="28"/>
    <s v="adaptive_eigenvector"/>
    <n v="10"/>
    <s v="coreness"/>
    <n v="118.4421"/>
    <s v="celf_greedy"/>
    <n v="2.5100000000000001E-3"/>
    <s v="coreness"/>
    <n v="3984.0637450199201"/>
    <s v="coreness"/>
  </r>
  <r>
    <x v="17"/>
    <s v="INFLUENCE_IC"/>
    <s v="BUDGET"/>
    <n v="0.02"/>
    <n v="456"/>
    <s v="pagerank"/>
    <n v="33"/>
    <s v="coreness"/>
    <n v="500.91228000000001"/>
    <s v="celf_greedy"/>
    <n v="2.4299999999999999E-3"/>
    <s v="coreness"/>
    <n v="45059.288537549401"/>
    <s v="pagerank"/>
  </r>
  <r>
    <x v="17"/>
    <s v="INFLUENCE_LT"/>
    <s v="BUDGET"/>
    <n v="0.02"/>
    <n v="513"/>
    <s v="celf_greedy"/>
    <n v="2"/>
    <s v="collective_influence"/>
    <n v="531.36117000000002"/>
    <s v="celf_greedy"/>
    <n v="2.8600000000000001E-3"/>
    <s v="coreness"/>
    <n v="699.30069930069897"/>
    <s v="coreness"/>
  </r>
  <r>
    <x v="17"/>
    <s v="RESILIENCE"/>
    <s v="BUDGET"/>
    <n v="0.02"/>
    <n v="54"/>
    <s v="adaptive_eigenvector"/>
    <n v="10"/>
    <s v="coreness"/>
    <n v="172.48093"/>
    <s v="adaptive_betweenness"/>
    <n v="3.2200000000000002E-3"/>
    <s v="coreness"/>
    <n v="3615.2796725784401"/>
    <s v="pagerank"/>
  </r>
  <r>
    <x v="17"/>
    <s v="INFLUENCE_IC"/>
    <s v="BUDGET"/>
    <n v="0.03"/>
    <n v="571"/>
    <s v="pagerank"/>
    <n v="29"/>
    <s v="coreness"/>
    <n v="740.99824000000001"/>
    <s v="celf_greedy"/>
    <n v="2.3800000000000002E-3"/>
    <s v="coreness"/>
    <n v="57852.077001013102"/>
    <s v="pagerank"/>
  </r>
  <r>
    <x v="17"/>
    <s v="INFLUENCE_LT"/>
    <s v="BUDGET"/>
    <n v="0.03"/>
    <n v="713"/>
    <s v="celf_greedy"/>
    <n v="2"/>
    <s v="coreness"/>
    <n v="1049.31792"/>
    <s v="celf_greedy"/>
    <n v="2.5300000000000001E-3"/>
    <s v="coreness"/>
    <n v="790.51383399209396"/>
    <s v="coreness"/>
  </r>
  <r>
    <x v="17"/>
    <s v="RESILIENCE"/>
    <s v="BUDGET"/>
    <n v="0.03"/>
    <n v="80"/>
    <s v="adaptive_degree"/>
    <n v="10"/>
    <s v="coreness"/>
    <n v="235.96573000000001"/>
    <s v="adaptive_betweenness"/>
    <n v="2.7399999999999998E-3"/>
    <s v="coreness"/>
    <n v="6391.5857605177998"/>
    <s v="pagerank"/>
  </r>
  <r>
    <x v="17"/>
    <s v="INFLUENCE_IC"/>
    <s v="BUDGET"/>
    <n v="0.04"/>
    <n v="690"/>
    <s v="pagerank"/>
    <n v="29"/>
    <s v="coreness"/>
    <n v="1250.31637"/>
    <s v="celf_greedy"/>
    <n v="2.3999999999999998E-3"/>
    <s v="coreness"/>
    <n v="61607.142857142797"/>
    <s v="pagerank"/>
  </r>
  <r>
    <x v="17"/>
    <s v="INFLUENCE_LT"/>
    <s v="BUDGET"/>
    <n v="0.04"/>
    <n v="885"/>
    <s v="celf_greedy"/>
    <n v="2"/>
    <s v="coreness"/>
    <n v="1753.3868500000001"/>
    <s v="celf_greedy"/>
    <n v="2.6099999999999999E-3"/>
    <s v="coreness"/>
    <n v="1102.2044088176301"/>
    <s v="pagerank"/>
  </r>
  <r>
    <x v="17"/>
    <s v="RESILIENCE"/>
    <s v="BUDGET"/>
    <n v="0.04"/>
    <n v="104"/>
    <s v="adaptive_degree"/>
    <n v="10"/>
    <s v="coreness"/>
    <n v="310.15397999999999"/>
    <s v="adaptive_betweenness"/>
    <n v="3.8E-3"/>
    <s v="coreness"/>
    <n v="7065.2173913043398"/>
    <s v="pagerank"/>
  </r>
  <r>
    <x v="17"/>
    <s v="INFLUENCE_IC"/>
    <s v="BUDGET"/>
    <n v="0.05"/>
    <n v="762"/>
    <s v="pagerank"/>
    <n v="37"/>
    <s v="coreness"/>
    <n v="1669.34212"/>
    <s v="celf_greedy"/>
    <n v="2.7899999999999999E-3"/>
    <s v="coreness"/>
    <n v="66842.105263157893"/>
    <s v="pagerank"/>
  </r>
  <r>
    <x v="17"/>
    <s v="INFLUENCE_LT"/>
    <s v="BUDGET"/>
    <n v="0.05"/>
    <n v="1075"/>
    <s v="celf_greedy"/>
    <n v="2"/>
    <s v="coreness"/>
    <n v="2752.6708800000001"/>
    <s v="celf_greedy"/>
    <n v="3.5300000000000002E-3"/>
    <s v="coreness"/>
    <n v="962.96296296296202"/>
    <s v="pagerank"/>
  </r>
  <r>
    <x v="17"/>
    <s v="RESILIENCE"/>
    <s v="BUDGET"/>
    <n v="0.05"/>
    <n v="131"/>
    <s v="adaptive_degree"/>
    <n v="10"/>
    <s v="coreness"/>
    <n v="427.45044999999999"/>
    <s v="adaptive_betweenness"/>
    <n v="2.31E-3"/>
    <s v="coreness"/>
    <n v="11638.316920322201"/>
    <s v="pagerank"/>
  </r>
  <r>
    <x v="18"/>
    <s v="INFLUENCE_IC"/>
    <s v="BUDGET"/>
    <n v="0.01"/>
    <n v="108"/>
    <s v="pagerank"/>
    <n v="96"/>
    <s v="adaptive_degree"/>
    <n v="11.3742"/>
    <s v="celf_greedy"/>
    <n v="2.8600000000000001E-3"/>
    <s v="pagerank"/>
    <n v="37762.237762237703"/>
    <s v="pagerank"/>
  </r>
  <r>
    <x v="18"/>
    <s v="INFLUENCE_LT"/>
    <s v="BUDGET"/>
    <n v="0.01"/>
    <n v="181"/>
    <s v="adaptive_betweenness"/>
    <n v="13"/>
    <s v="collective_influence"/>
    <n v="10.24057"/>
    <s v="celf_greedy"/>
    <n v="2.64E-3"/>
    <s v="pagerank"/>
    <n v="12139.503688799399"/>
    <s v="adaptive_degree"/>
  </r>
  <r>
    <x v="18"/>
    <s v="RESILIENCE"/>
    <s v="BUDGET"/>
    <n v="0.01"/>
    <n v="18"/>
    <s v="celf_greedy"/>
    <n v="13"/>
    <s v="collective_influence"/>
    <n v="1.34541"/>
    <s v="celf_greedy"/>
    <n v="3.0799999999999998E-3"/>
    <s v="pagerank"/>
    <n v="4220.7792207792199"/>
    <s v="pagerank"/>
  </r>
  <r>
    <x v="18"/>
    <s v="INFLUENCE_IC"/>
    <s v="BUDGET"/>
    <n v="0.02"/>
    <n v="126"/>
    <s v="adaptive_closeness"/>
    <n v="113"/>
    <s v="collective_influence"/>
    <n v="37.129269999999998"/>
    <s v="celf_greedy"/>
    <n v="3.0699999999999998E-3"/>
    <s v="pagerank"/>
    <n v="39413.6807817589"/>
    <s v="pagerank"/>
  </r>
  <r>
    <x v="18"/>
    <s v="INFLUENCE_LT"/>
    <s v="BUDGET"/>
    <n v="0.02"/>
    <n v="220"/>
    <s v="celf_greedy"/>
    <n v="14"/>
    <s v="collective_influence"/>
    <n v="16.573799999999999"/>
    <s v="celf_greedy"/>
    <n v="3.5899999999999999E-3"/>
    <s v="coreness"/>
    <n v="5849.5821727019502"/>
    <s v="coreness"/>
  </r>
  <r>
    <x v="18"/>
    <s v="RESILIENCE"/>
    <s v="BUDGET"/>
    <n v="0.02"/>
    <n v="21"/>
    <s v="celf_greedy"/>
    <n v="16"/>
    <s v="collective_influence"/>
    <n v="1.3413999999999999"/>
    <s v="celf_greedy"/>
    <n v="3.0200000000000001E-3"/>
    <s v="pagerank"/>
    <n v="5298.0132450331103"/>
    <s v="pagerank"/>
  </r>
  <r>
    <x v="18"/>
    <s v="INFLUENCE_IC"/>
    <s v="BUDGET"/>
    <n v="0.03"/>
    <n v="129"/>
    <s v="celf_greedy"/>
    <n v="108"/>
    <s v="coreness"/>
    <n v="34.45355"/>
    <s v="celf_greedy"/>
    <n v="2.6199999999999999E-3"/>
    <s v="pagerank"/>
    <n v="43511.4503816793"/>
    <s v="pagerank"/>
  </r>
  <r>
    <x v="18"/>
    <s v="INFLUENCE_LT"/>
    <s v="BUDGET"/>
    <n v="0.03"/>
    <n v="245"/>
    <s v="celf_greedy"/>
    <n v="29"/>
    <s v="coreness"/>
    <n v="32.179349999999999"/>
    <s v="celf_greedy"/>
    <n v="2.5000000000000001E-3"/>
    <s v="pagerank"/>
    <n v="12000"/>
    <s v="pagerank"/>
  </r>
  <r>
    <x v="18"/>
    <s v="RESILIENCE"/>
    <s v="BUDGET"/>
    <n v="0.03"/>
    <n v="25"/>
    <s v="adaptive_betweenness"/>
    <n v="19"/>
    <s v="collective_influence"/>
    <n v="1.29572"/>
    <s v="celf_greedy"/>
    <n v="2.99E-3"/>
    <s v="pagerank"/>
    <n v="6354.5150501672197"/>
    <s v="pagerank"/>
  </r>
  <r>
    <x v="18"/>
    <s v="INFLUENCE_IC"/>
    <s v="BUDGET"/>
    <n v="0.04"/>
    <n v="141"/>
    <s v="adaptive_betweenness"/>
    <n v="113"/>
    <s v="coreness"/>
    <n v="44.451599999999999"/>
    <s v="celf_greedy"/>
    <n v="3.9500000000000004E-3"/>
    <s v="coreness"/>
    <n v="29722.921914357601"/>
    <s v="pagerank"/>
  </r>
  <r>
    <x v="18"/>
    <s v="INFLUENCE_LT"/>
    <s v="BUDGET"/>
    <n v="0.04"/>
    <n v="263"/>
    <s v="celf_greedy"/>
    <n v="50"/>
    <s v="coreness"/>
    <n v="69.886679999999998"/>
    <s v="celf_greedy"/>
    <n v="2.82E-3"/>
    <s v="pagerank"/>
    <n v="21276.595744680799"/>
    <s v="pagerank"/>
  </r>
  <r>
    <x v="18"/>
    <s v="RESILIENCE"/>
    <s v="BUDGET"/>
    <n v="0.04"/>
    <n v="28"/>
    <s v="adaptive_betweenness"/>
    <n v="22"/>
    <s v="collective_influence"/>
    <n v="1.58185"/>
    <s v="celf_greedy"/>
    <n v="2.66E-3"/>
    <s v="pagerank"/>
    <n v="8270.6766917293207"/>
    <s v="pagerank"/>
  </r>
  <r>
    <x v="18"/>
    <s v="INFLUENCE_IC"/>
    <s v="BUDGET"/>
    <n v="0.05"/>
    <n v="138"/>
    <s v="coreness"/>
    <n v="125"/>
    <s v="adaptive_eigenvector"/>
    <n v="47.714770000000001"/>
    <s v="celf_greedy"/>
    <n v="3.0899999999999999E-3"/>
    <s v="pagerank"/>
    <n v="42394.822006472401"/>
    <s v="pagerank"/>
  </r>
  <r>
    <x v="18"/>
    <s v="INFLUENCE_LT"/>
    <s v="BUDGET"/>
    <n v="0.05"/>
    <n v="270"/>
    <s v="celf_greedy"/>
    <n v="56"/>
    <s v="collective_influence"/>
    <n v="176.52972"/>
    <s v="celf_greedy"/>
    <n v="2.5200000000000001E-3"/>
    <s v="pagerank"/>
    <n v="27380.952380952302"/>
    <s v="pagerank"/>
  </r>
  <r>
    <x v="18"/>
    <s v="RESILIENCE"/>
    <s v="BUDGET"/>
    <n v="0.05"/>
    <n v="32"/>
    <s v="adaptive_betweenness"/>
    <n v="25"/>
    <s v="collective_influence"/>
    <n v="1.7214700000000001"/>
    <s v="celf_greedy"/>
    <n v="3.2399999999999998E-3"/>
    <s v="pagerank"/>
    <n v="9567.9012345679002"/>
    <s v="pagerank"/>
  </r>
  <r>
    <x v="19"/>
    <s v="INFLUENCE_IC"/>
    <s v="BUDGET"/>
    <n v="0.01"/>
    <n v="519"/>
    <s v="pagerank"/>
    <n v="164"/>
    <s v="adaptive_degree"/>
    <n v="416.27713"/>
    <s v="celf_greedy"/>
    <n v="5.3800000000000002E-3"/>
    <s v="coreness"/>
    <n v="55576.208178438603"/>
    <s v="coreness"/>
  </r>
  <r>
    <x v="19"/>
    <s v="INFLUENCE_LT"/>
    <s v="BUDGET"/>
    <n v="0.01"/>
    <n v="163"/>
    <s v="celf_greedy"/>
    <n v="7"/>
    <s v="adaptive_betweenness"/>
    <n v="155.58515"/>
    <s v="celf_greedy"/>
    <n v="5.1999999999999998E-3"/>
    <s v="coreness"/>
    <n v="8673.8949124270202"/>
    <s v="pagerank"/>
  </r>
  <r>
    <x v="19"/>
    <s v="RESILIENCE"/>
    <s v="BUDGET"/>
    <n v="0.01"/>
    <n v="55"/>
    <s v="pagerank"/>
    <n v="14"/>
    <s v="adaptive_betweenness"/>
    <n v="12.7773"/>
    <s v="celf_greedy"/>
    <n v="4.9399999999999999E-3"/>
    <s v="coreness"/>
    <n v="5324.2981606969897"/>
    <s v="pagerank"/>
  </r>
  <r>
    <x v="19"/>
    <s v="INFLUENCE_IC"/>
    <s v="BUDGET"/>
    <n v="0.02"/>
    <n v="591"/>
    <s v="pagerank"/>
    <n v="227"/>
    <s v="adaptive_betweenness"/>
    <n v="581.27602999999999"/>
    <s v="celf_greedy"/>
    <n v="3.82E-3"/>
    <s v="coreness"/>
    <n v="84816.753926701494"/>
    <s v="coreness"/>
  </r>
  <r>
    <x v="19"/>
    <s v="INFLUENCE_LT"/>
    <s v="BUDGET"/>
    <n v="0.02"/>
    <n v="349"/>
    <s v="celf_greedy"/>
    <n v="29"/>
    <s v="adaptive_betweenness"/>
    <n v="204.59425999999999"/>
    <s v="celf_greedy"/>
    <n v="4.9899999999999996E-3"/>
    <s v="coreness"/>
    <n v="17437.722419928799"/>
    <s v="pagerank"/>
  </r>
  <r>
    <x v="19"/>
    <s v="RESILIENCE"/>
    <s v="BUDGET"/>
    <n v="0.02"/>
    <n v="78"/>
    <s v="collective_influence"/>
    <n v="26"/>
    <s v="adaptive_betweenness"/>
    <n v="13.57"/>
    <s v="adaptive_betweenness"/>
    <n v="4.5100000000000001E-3"/>
    <s v="coreness"/>
    <n v="9090.9090909090901"/>
    <s v="coreness"/>
  </r>
  <r>
    <x v="19"/>
    <s v="INFLUENCE_IC"/>
    <s v="BUDGET"/>
    <n v="0.03"/>
    <n v="572"/>
    <s v="collective_influence"/>
    <n v="268"/>
    <s v="adaptive_closeness"/>
    <n v="743.54881"/>
    <s v="celf_greedy"/>
    <n v="5.6800000000000002E-3"/>
    <s v="coreness"/>
    <n v="63386.727688787098"/>
    <s v="pagerank"/>
  </r>
  <r>
    <x v="19"/>
    <s v="INFLUENCE_LT"/>
    <s v="BUDGET"/>
    <n v="0.03"/>
    <n v="533"/>
    <s v="celf_greedy"/>
    <n v="67"/>
    <s v="adaptive_betweenness"/>
    <n v="284.31151"/>
    <s v="celf_greedy"/>
    <n v="5.1200000000000004E-3"/>
    <s v="coreness"/>
    <n v="16598.528209321299"/>
    <s v="pagerank"/>
  </r>
  <r>
    <x v="19"/>
    <s v="RESILIENCE"/>
    <s v="BUDGET"/>
    <n v="0.03"/>
    <n v="107"/>
    <s v="pagerank"/>
    <n v="38"/>
    <s v="adaptive_betweenness"/>
    <n v="18.501090000000001"/>
    <s v="adaptive_betweenness"/>
    <n v="4.28E-3"/>
    <s v="coreness"/>
    <n v="12383.177570093399"/>
    <s v="coreness"/>
  </r>
  <r>
    <x v="19"/>
    <s v="INFLUENCE_IC"/>
    <s v="BUDGET"/>
    <n v="0.04"/>
    <n v="560"/>
    <s v="collective_influence"/>
    <n v="267"/>
    <s v="adaptive_closeness"/>
    <n v="1065.8399199999999"/>
    <s v="celf_greedy"/>
    <n v="4.9199999999999999E-3"/>
    <s v="coreness"/>
    <n v="61382.113821138199"/>
    <s v="coreness"/>
  </r>
  <r>
    <x v="19"/>
    <s v="INFLUENCE_LT"/>
    <s v="BUDGET"/>
    <n v="0.04"/>
    <n v="680"/>
    <s v="celf_greedy"/>
    <n v="105"/>
    <s v="coreness"/>
    <n v="507.39031"/>
    <s v="celf_greedy"/>
    <n v="3.2499999999999999E-3"/>
    <s v="coreness"/>
    <n v="32307.692307692301"/>
    <s v="coreness"/>
  </r>
  <r>
    <x v="19"/>
    <s v="RESILIENCE"/>
    <s v="BUDGET"/>
    <n v="0.04"/>
    <n v="135"/>
    <s v="pagerank"/>
    <n v="50"/>
    <s v="adaptive_betweenness"/>
    <n v="23.353770000000001"/>
    <s v="adaptive_betweenness"/>
    <n v="5.2100000000000002E-3"/>
    <s v="coreness"/>
    <n v="13435.700575815699"/>
    <s v="coreness"/>
  </r>
  <r>
    <x v="19"/>
    <s v="INFLUENCE_IC"/>
    <s v="BUDGET"/>
    <n v="0.05"/>
    <n v="553"/>
    <s v="pagerank"/>
    <n v="299"/>
    <s v="coreness"/>
    <n v="1219.31287"/>
    <s v="celf_greedy"/>
    <n v="2.1199999999999999E-3"/>
    <s v="coreness"/>
    <n v="141037.73584905599"/>
    <s v="coreness"/>
  </r>
  <r>
    <x v="19"/>
    <s v="INFLUENCE_LT"/>
    <s v="BUDGET"/>
    <n v="0.05"/>
    <n v="734"/>
    <s v="celf_greedy"/>
    <n v="120"/>
    <s v="coreness"/>
    <n v="571.54659000000004"/>
    <s v="celf_greedy"/>
    <n v="2.0100000000000001E-3"/>
    <s v="coreness"/>
    <n v="59701.492537313403"/>
    <s v="coreness"/>
  </r>
  <r>
    <x v="19"/>
    <s v="RESILIENCE"/>
    <s v="BUDGET"/>
    <n v="0.05"/>
    <n v="157"/>
    <s v="pagerank"/>
    <n v="63"/>
    <s v="adaptive_eigenvector"/>
    <n v="28.34517"/>
    <s v="adaptive_betweenness"/>
    <n v="2.9499999999999999E-3"/>
    <s v="coreness"/>
    <n v="25762.711864406701"/>
    <s v="coreness"/>
  </r>
  <r>
    <x v="20"/>
    <s v="INFLUENCE_IC"/>
    <s v="BUDGET"/>
    <n v="0.01"/>
    <n v="357"/>
    <s v="adaptive_degree"/>
    <n v="3"/>
    <s v="coreness"/>
    <n v="84.055210000000002"/>
    <s v="celf_greedy"/>
    <n v="1.9300000000000001E-3"/>
    <s v="coreness"/>
    <n v="39605.110336817597"/>
    <s v="pagerank"/>
  </r>
  <r>
    <x v="20"/>
    <s v="INFLUENCE_LT"/>
    <s v="BUDGET"/>
    <n v="0.01"/>
    <n v="340"/>
    <s v="celf_greedy"/>
    <n v="144"/>
    <s v="collective_influence"/>
    <n v="88.261470000000003"/>
    <s v="celf_greedy"/>
    <n v="7.77E-3"/>
    <s v="pagerank"/>
    <n v="21621.621621621602"/>
    <s v="pagerank"/>
  </r>
  <r>
    <x v="20"/>
    <s v="RESILIENCE"/>
    <s v="BUDGET"/>
    <n v="0.01"/>
    <n v="332"/>
    <s v="celf_greedy"/>
    <n v="6"/>
    <s v="coreness"/>
    <n v="33.986539999999998"/>
    <s v="celf_greedy"/>
    <n v="3.0300000000000001E-3"/>
    <s v="coreness"/>
    <n v="30937.5"/>
    <s v="pagerank"/>
  </r>
  <r>
    <x v="20"/>
    <s v="INFLUENCE_IC"/>
    <s v="BUDGET"/>
    <n v="0.02"/>
    <n v="534"/>
    <s v="adaptive_degree"/>
    <n v="5"/>
    <s v="coreness"/>
    <n v="200.41766000000001"/>
    <s v="celf_greedy"/>
    <n v="2.2499999999999998E-3"/>
    <s v="coreness"/>
    <n v="61904.761904761901"/>
    <s v="pagerank"/>
  </r>
  <r>
    <x v="20"/>
    <s v="INFLUENCE_LT"/>
    <s v="BUDGET"/>
    <n v="0.02"/>
    <n v="505"/>
    <s v="celf_greedy"/>
    <n v="202"/>
    <s v="collective_influence"/>
    <n v="230.98883000000001"/>
    <s v="celf_greedy"/>
    <n v="7.6299999999999996E-3"/>
    <s v="pagerank"/>
    <n v="34731.323722149398"/>
    <s v="pagerank"/>
  </r>
  <r>
    <x v="20"/>
    <s v="RESILIENCE"/>
    <s v="BUDGET"/>
    <n v="0.02"/>
    <n v="507"/>
    <s v="celf_greedy"/>
    <n v="6"/>
    <s v="coreness"/>
    <n v="36.98874"/>
    <s v="celf_greedy"/>
    <n v="3.0200000000000001E-3"/>
    <s v="coreness"/>
    <n v="71345.875542691705"/>
    <s v="pagerank"/>
  </r>
  <r>
    <x v="20"/>
    <s v="INFLUENCE_IC"/>
    <s v="BUDGET"/>
    <n v="0.03"/>
    <n v="598"/>
    <s v="adaptive_degree"/>
    <n v="4"/>
    <s v="coreness"/>
    <n v="312.75565999999998"/>
    <s v="celf_greedy"/>
    <n v="2.0500000000000002E-3"/>
    <s v="coreness"/>
    <n v="101015.228426395"/>
    <s v="pagerank"/>
  </r>
  <r>
    <x v="20"/>
    <s v="INFLUENCE_LT"/>
    <s v="BUDGET"/>
    <n v="0.03"/>
    <n v="607"/>
    <s v="celf_greedy"/>
    <n v="227"/>
    <s v="collective_influence"/>
    <n v="421.30104999999998"/>
    <s v="celf_greedy"/>
    <n v="8.1399999999999997E-3"/>
    <s v="pagerank"/>
    <n v="38574.938574938496"/>
    <s v="pagerank"/>
  </r>
  <r>
    <x v="20"/>
    <s v="RESILIENCE"/>
    <s v="BUDGET"/>
    <n v="0.03"/>
    <n v="644"/>
    <s v="celf_greedy"/>
    <n v="6"/>
    <s v="coreness"/>
    <n v="37.329389999999997"/>
    <s v="celf_greedy"/>
    <n v="1.8600000000000001E-3"/>
    <s v="coreness"/>
    <n v="87964.338781575003"/>
    <s v="pagerank"/>
  </r>
  <r>
    <x v="20"/>
    <s v="INFLUENCE_IC"/>
    <s v="BUDGET"/>
    <n v="0.04"/>
    <n v="701"/>
    <s v="pagerank"/>
    <n v="5"/>
    <s v="coreness"/>
    <n v="628.51558"/>
    <s v="celf_greedy"/>
    <n v="2.5400000000000002E-3"/>
    <s v="coreness"/>
    <n v="71023.302938196503"/>
    <s v="pagerank"/>
  </r>
  <r>
    <x v="20"/>
    <s v="INFLUENCE_LT"/>
    <s v="BUDGET"/>
    <n v="0.04"/>
    <n v="696"/>
    <s v="celf_greedy"/>
    <n v="251"/>
    <s v="collective_influence"/>
    <n v="687.01372000000003"/>
    <s v="celf_greedy"/>
    <n v="1.034E-2"/>
    <s v="pagerank"/>
    <n v="35106.382978723399"/>
    <s v="pagerank"/>
  </r>
  <r>
    <x v="20"/>
    <s v="RESILIENCE"/>
    <s v="BUDGET"/>
    <n v="0.04"/>
    <n v="1086"/>
    <s v="adaptive_betweenness"/>
    <n v="6"/>
    <s v="coreness"/>
    <n v="36.573459999999997"/>
    <s v="celf_greedy"/>
    <n v="2.0999999999999999E-3"/>
    <s v="coreness"/>
    <n v="119815.66820276401"/>
    <s v="pagerank"/>
  </r>
  <r>
    <x v="20"/>
    <s v="INFLUENCE_IC"/>
    <s v="BUDGET"/>
    <n v="0.05"/>
    <n v="728"/>
    <s v="adaptive_degree"/>
    <n v="3"/>
    <s v="coreness"/>
    <n v="605.12195999999994"/>
    <s v="celf_greedy"/>
    <n v="2.0999999999999999E-3"/>
    <s v="coreness"/>
    <n v="102256.69957686801"/>
    <s v="pagerank"/>
  </r>
  <r>
    <x v="20"/>
    <s v="INFLUENCE_LT"/>
    <s v="BUDGET"/>
    <n v="0.05"/>
    <n v="765"/>
    <s v="celf_greedy"/>
    <n v="290"/>
    <s v="collective_influence"/>
    <n v="1011.94411"/>
    <s v="celf_greedy"/>
    <n v="9.6299999999999997E-3"/>
    <s v="pagerank"/>
    <n v="41225.3374870197"/>
    <s v="pagerank"/>
  </r>
  <r>
    <x v="20"/>
    <s v="RESILIENCE"/>
    <s v="BUDGET"/>
    <n v="0.05"/>
    <n v="1086"/>
    <s v="adaptive_betweenness"/>
    <n v="6"/>
    <s v="coreness"/>
    <n v="38.595820000000003"/>
    <s v="celf_greedy"/>
    <n v="2.4299999999999999E-3"/>
    <s v="coreness"/>
    <n v="94060.475161986993"/>
    <s v="pagerank"/>
  </r>
  <r>
    <x v="21"/>
    <s v="INFLUENCE_IC"/>
    <s v="BUDGET"/>
    <n v="0.01"/>
    <n v="308"/>
    <s v="pagerank"/>
    <n v="61"/>
    <s v="adaptive_betweenness"/>
    <n v="222.08111"/>
    <s v="celf_greedy"/>
    <n v="3.47E-3"/>
    <s v="coreness"/>
    <n v="44573.082489146102"/>
    <s v="pagerank"/>
  </r>
  <r>
    <x v="21"/>
    <s v="INFLUENCE_LT"/>
    <s v="BUDGET"/>
    <n v="0.01"/>
    <n v="309"/>
    <s v="celf_greedy"/>
    <n v="37"/>
    <s v="coreness"/>
    <n v="474.33861000000002"/>
    <s v="celf_greedy"/>
    <n v="4.4000000000000003E-3"/>
    <s v="coreness"/>
    <n v="15488.867376573"/>
    <s v="pagerank"/>
  </r>
  <r>
    <x v="21"/>
    <s v="RESILIENCE"/>
    <s v="BUDGET"/>
    <n v="0.01"/>
    <n v="157"/>
    <s v="pagerank"/>
    <n v="26"/>
    <s v="adaptive_closeness"/>
    <n v="86.088310000000007"/>
    <s v="celf_greedy"/>
    <n v="3.7200000000000002E-3"/>
    <s v="coreness"/>
    <n v="16596.194503171198"/>
    <s v="pagerank"/>
  </r>
  <r>
    <x v="21"/>
    <s v="INFLUENCE_IC"/>
    <s v="BUDGET"/>
    <n v="0.02"/>
    <n v="400"/>
    <s v="pagerank"/>
    <n v="89"/>
    <s v="coreness"/>
    <n v="348.00502999999998"/>
    <s v="celf_greedy"/>
    <n v="2.7100000000000002E-3"/>
    <s v="coreness"/>
    <n v="42553.191489361699"/>
    <s v="pagerank"/>
  </r>
  <r>
    <x v="21"/>
    <s v="INFLUENCE_LT"/>
    <s v="BUDGET"/>
    <n v="0.02"/>
    <n v="483"/>
    <s v="celf_greedy"/>
    <n v="36"/>
    <s v="coreness"/>
    <n v="996.47078999999997"/>
    <s v="celf_greedy"/>
    <n v="2.1900000000000001E-3"/>
    <s v="coreness"/>
    <n v="32917.139614074898"/>
    <s v="pagerank"/>
  </r>
  <r>
    <x v="21"/>
    <s v="RESILIENCE"/>
    <s v="BUDGET"/>
    <n v="0.02"/>
    <n v="200"/>
    <s v="pagerank"/>
    <n v="48"/>
    <s v="adaptive_degree"/>
    <n v="73.118930000000006"/>
    <s v="adaptive_betweenness"/>
    <n v="2.0500000000000002E-3"/>
    <s v="coreness"/>
    <n v="23902.439024390202"/>
    <s v="coreness"/>
  </r>
  <r>
    <x v="21"/>
    <s v="INFLUENCE_IC"/>
    <s v="BUDGET"/>
    <n v="0.03"/>
    <n v="464"/>
    <s v="pagerank"/>
    <n v="97"/>
    <s v="coreness"/>
    <n v="487.72480999999999"/>
    <s v="celf_greedy"/>
    <n v="2.2699999999999999E-3"/>
    <s v="coreness"/>
    <n v="64444.444444444402"/>
    <s v="pagerank"/>
  </r>
  <r>
    <x v="21"/>
    <s v="INFLUENCE_LT"/>
    <s v="BUDGET"/>
    <n v="0.03"/>
    <n v="706"/>
    <s v="celf_greedy"/>
    <n v="36"/>
    <s v="coreness"/>
    <n v="1856.37698"/>
    <s v="celf_greedy"/>
    <n v="1.65E-3"/>
    <s v="coreness"/>
    <n v="47045.4545454545"/>
    <s v="pagerank"/>
  </r>
  <r>
    <x v="21"/>
    <s v="RESILIENCE"/>
    <s v="BUDGET"/>
    <n v="0.03"/>
    <n v="312"/>
    <s v="pagerank"/>
    <n v="49"/>
    <s v="coreness"/>
    <n v="92.858450000000005"/>
    <s v="adaptive_betweenness"/>
    <n v="1.7700000000000001E-3"/>
    <s v="coreness"/>
    <n v="29131.6526610644"/>
    <s v="pagerank"/>
  </r>
  <r>
    <x v="21"/>
    <s v="INFLUENCE_IC"/>
    <s v="BUDGET"/>
    <n v="0.04"/>
    <n v="511"/>
    <s v="pagerank"/>
    <n v="99"/>
    <s v="coreness"/>
    <n v="678.04974000000004"/>
    <s v="celf_greedy"/>
    <n v="2.4299999999999999E-3"/>
    <s v="coreness"/>
    <n v="71971.830985915396"/>
    <s v="pagerank"/>
  </r>
  <r>
    <x v="21"/>
    <s v="INFLUENCE_LT"/>
    <s v="BUDGET"/>
    <n v="0.04"/>
    <n v="810"/>
    <s v="celf_greedy"/>
    <n v="36"/>
    <s v="coreness"/>
    <n v="3946.7772100000002"/>
    <s v="celf_greedy"/>
    <n v="1.66E-3"/>
    <s v="coreness"/>
    <n v="72229.465449804396"/>
    <s v="pagerank"/>
  </r>
  <r>
    <x v="21"/>
    <s v="RESILIENCE"/>
    <s v="BUDGET"/>
    <n v="0.04"/>
    <n v="407"/>
    <s v="pagerank"/>
    <n v="49"/>
    <s v="coreness"/>
    <n v="111.02012000000001"/>
    <s v="adaptive_betweenness"/>
    <n v="1.7600000000000001E-3"/>
    <s v="coreness"/>
    <n v="49453.219927095903"/>
    <s v="pagerank"/>
  </r>
  <r>
    <x v="21"/>
    <s v="INFLUENCE_IC"/>
    <s v="BUDGET"/>
    <n v="0.05"/>
    <n v="549"/>
    <s v="pagerank"/>
    <n v="100"/>
    <s v="coreness"/>
    <n v="1075.66147"/>
    <s v="celf_greedy"/>
    <n v="1.7099999999999999E-3"/>
    <s v="coreness"/>
    <n v="67032.967032967004"/>
    <s v="pagerank"/>
  </r>
  <r>
    <x v="21"/>
    <s v="INFLUENCE_LT"/>
    <s v="BUDGET"/>
    <n v="0.05"/>
    <n v="887"/>
    <s v="celf_greedy"/>
    <n v="36"/>
    <s v="coreness"/>
    <n v="3921.5554200000001"/>
    <s v="celf_greedy"/>
    <n v="1.99E-3"/>
    <s v="coreness"/>
    <n v="79808.841099163605"/>
    <s v="pagerank"/>
  </r>
  <r>
    <x v="21"/>
    <s v="RESILIENCE"/>
    <s v="BUDGET"/>
    <n v="0.05"/>
    <n v="518"/>
    <s v="pagerank"/>
    <n v="49"/>
    <s v="coreness"/>
    <n v="112.62658999999999"/>
    <s v="adaptive_betweenness"/>
    <n v="1.8400000000000001E-3"/>
    <s v="coreness"/>
    <n v="67447.916666666599"/>
    <s v="pagerank"/>
  </r>
  <r>
    <x v="22"/>
    <s v="INFLUENCE_IC"/>
    <s v="BUDGET"/>
    <n v="0.01"/>
    <n v="868"/>
    <s v="pagerank"/>
    <n v="55"/>
    <s v="adaptive_eigenvector"/>
    <n v="1633.4234300000001"/>
    <s v="celf_greedy"/>
    <n v="5.0600000000000003E-3"/>
    <s v="coreness"/>
    <n v="119960.47430830001"/>
    <s v="coreness"/>
  </r>
  <r>
    <x v="22"/>
    <s v="INFLUENCE_LT"/>
    <s v="BUDGET"/>
    <n v="0.01"/>
    <n v="205"/>
    <s v="collective_influence"/>
    <n v="3"/>
    <s v="adaptive_betweenness"/>
    <n v="479.29153000000002"/>
    <s v="celf_greedy"/>
    <n v="5.0400000000000002E-3"/>
    <s v="coreness"/>
    <n v="16071.4285714285"/>
    <s v="coreness"/>
  </r>
  <r>
    <x v="22"/>
    <s v="RESILIENCE"/>
    <s v="BUDGET"/>
    <n v="0.01"/>
    <n v="177"/>
    <s v="collective_influence"/>
    <n v="16"/>
    <s v="adaptive_betweenness"/>
    <n v="70.560140000000004"/>
    <s v="celf_greedy"/>
    <n v="4.5799999999999999E-3"/>
    <s v="coreness"/>
    <n v="15502.1834061135"/>
    <s v="coreness"/>
  </r>
  <r>
    <x v="22"/>
    <s v="INFLUENCE_IC"/>
    <s v="BUDGET"/>
    <n v="0.02"/>
    <n v="963"/>
    <s v="pagerank"/>
    <n v="118"/>
    <s v="adaptive_eigenvector"/>
    <n v="2215.2315699999999"/>
    <s v="celf_greedy"/>
    <n v="3.6700000000000001E-3"/>
    <s v="coreness"/>
    <n v="184741.144414168"/>
    <s v="coreness"/>
  </r>
  <r>
    <x v="22"/>
    <s v="INFLUENCE_LT"/>
    <s v="BUDGET"/>
    <n v="0.02"/>
    <n v="343"/>
    <s v="pagerank"/>
    <n v="18"/>
    <s v="adaptive_eigenvector"/>
    <n v="640.76405999999997"/>
    <s v="celf_greedy"/>
    <n v="3.96E-3"/>
    <s v="coreness"/>
    <n v="36111.111111111102"/>
    <s v="coreness"/>
  </r>
  <r>
    <x v="22"/>
    <s v="RESILIENCE"/>
    <s v="BUDGET"/>
    <n v="0.02"/>
    <n v="320"/>
    <s v="pagerank"/>
    <n v="32"/>
    <s v="adaptive_betweenness"/>
    <n v="66.55444"/>
    <s v="celf_greedy"/>
    <n v="3.9100000000000003E-3"/>
    <s v="coreness"/>
    <n v="32992.327365728801"/>
    <s v="coreness"/>
  </r>
  <r>
    <x v="22"/>
    <s v="INFLUENCE_IC"/>
    <s v="BUDGET"/>
    <n v="0.03"/>
    <n v="972"/>
    <s v="pagerank"/>
    <n v="283"/>
    <s v="adaptive_eigenvector"/>
    <n v="2652.3571499999998"/>
    <s v="celf_greedy"/>
    <n v="5.94E-3"/>
    <s v="coreness"/>
    <n v="115151.51515151501"/>
    <s v="coreness"/>
  </r>
  <r>
    <x v="22"/>
    <s v="INFLUENCE_LT"/>
    <s v="BUDGET"/>
    <n v="0.03"/>
    <n v="596"/>
    <s v="celf_greedy"/>
    <n v="82"/>
    <s v="adaptive_closeness"/>
    <n v="1024.35943"/>
    <s v="celf_greedy"/>
    <n v="3.4399999999999999E-3"/>
    <s v="coreness"/>
    <n v="53197.674418604598"/>
    <s v="coreness"/>
  </r>
  <r>
    <x v="22"/>
    <s v="RESILIENCE"/>
    <s v="BUDGET"/>
    <n v="0.03"/>
    <n v="380"/>
    <s v="collective_influence"/>
    <n v="53"/>
    <s v="adaptive_betweenness"/>
    <n v="52.926470000000002"/>
    <s v="celf_greedy"/>
    <n v="4.4600000000000004E-3"/>
    <s v="coreness"/>
    <n v="35426.0089686098"/>
    <s v="coreness"/>
  </r>
  <r>
    <x v="22"/>
    <s v="INFLUENCE_IC"/>
    <s v="BUDGET"/>
    <n v="0.04"/>
    <n v="1038"/>
    <s v="pagerank"/>
    <n v="309"/>
    <s v="adaptive_eigenvector"/>
    <n v="2880.3152700000001"/>
    <s v="celf_greedy"/>
    <n v="3.8E-3"/>
    <s v="coreness"/>
    <n v="168421.052631578"/>
    <s v="coreness"/>
  </r>
  <r>
    <x v="22"/>
    <s v="INFLUENCE_LT"/>
    <s v="BUDGET"/>
    <n v="0.04"/>
    <n v="625"/>
    <s v="celf_greedy"/>
    <n v="120"/>
    <s v="adaptive_closeness"/>
    <n v="1298.9927"/>
    <s v="celf_greedy"/>
    <n v="4.28E-3"/>
    <s v="coreness"/>
    <n v="53504.6728971962"/>
    <s v="coreness"/>
  </r>
  <r>
    <x v="22"/>
    <s v="RESILIENCE"/>
    <s v="BUDGET"/>
    <n v="0.04"/>
    <n v="464"/>
    <s v="pagerank"/>
    <n v="69"/>
    <s v="adaptive_betweenness"/>
    <n v="56.828859999999999"/>
    <s v="celf_greedy"/>
    <n v="5.0499999999999998E-3"/>
    <s v="coreness"/>
    <n v="39801.980198019803"/>
    <s v="coreness"/>
  </r>
  <r>
    <x v="22"/>
    <s v="INFLUENCE_IC"/>
    <s v="BUDGET"/>
    <n v="0.05"/>
    <n v="1045"/>
    <s v="pagerank"/>
    <n v="336"/>
    <s v="adaptive_closeness"/>
    <n v="3419.4920499999998"/>
    <s v="celf_greedy"/>
    <n v="2.47E-3"/>
    <s v="coreness"/>
    <n v="293522.267206477"/>
    <s v="coreness"/>
  </r>
  <r>
    <x v="22"/>
    <s v="INFLUENCE_LT"/>
    <s v="BUDGET"/>
    <n v="0.05"/>
    <n v="744"/>
    <s v="celf_greedy"/>
    <n v="171"/>
    <s v="adaptive_closeness"/>
    <n v="1555.7311400000001"/>
    <s v="celf_greedy"/>
    <n v="3.4299999999999999E-3"/>
    <s v="coreness"/>
    <n v="68221.574344023305"/>
    <s v="coreness"/>
  </r>
  <r>
    <x v="22"/>
    <s v="RESILIENCE"/>
    <s v="BUDGET"/>
    <n v="0.05"/>
    <n v="523"/>
    <s v="pagerank"/>
    <n v="88"/>
    <s v="adaptive_betweenness"/>
    <n v="57.856960000000001"/>
    <s v="celf_greedy"/>
    <n v="3.31E-3"/>
    <s v="coreness"/>
    <n v="61631.419939576997"/>
    <s v="coreness"/>
  </r>
  <r>
    <x v="23"/>
    <s v="INFLUENCE_IC"/>
    <s v="BUDGET"/>
    <n v="0.01"/>
    <n v="1193"/>
    <s v="pagerank"/>
    <n v="182"/>
    <s v="adaptive_closeness"/>
    <n v="2484.2952500000001"/>
    <s v="celf_greedy"/>
    <n v="7.1999999999999998E-3"/>
    <s v="coreness"/>
    <n v="142083.33333333299"/>
    <s v="coreness"/>
  </r>
  <r>
    <x v="23"/>
    <s v="INFLUENCE_LT"/>
    <s v="BUDGET"/>
    <n v="0.01"/>
    <n v="740"/>
    <s v="celf_greedy"/>
    <n v="129"/>
    <s v="adaptive_degree"/>
    <n v="1572.4659099999999"/>
    <s v="celf_greedy"/>
    <n v="6.9199999999999999E-3"/>
    <s v="coreness"/>
    <n v="29624.2774566474"/>
    <s v="coreness"/>
  </r>
  <r>
    <x v="23"/>
    <s v="RESILIENCE"/>
    <s v="BUDGET"/>
    <n v="0.01"/>
    <n v="217"/>
    <s v="pagerank"/>
    <n v="64"/>
    <s v="adaptive_degree"/>
    <n v="334.34429"/>
    <s v="adaptive_betweenness"/>
    <n v="7.8899999999999994E-3"/>
    <s v="coreness"/>
    <n v="17363.751584283898"/>
    <s v="coreness"/>
  </r>
  <r>
    <x v="23"/>
    <s v="INFLUENCE_IC"/>
    <s v="BUDGET"/>
    <n v="0.02"/>
    <n v="1419"/>
    <s v="pagerank"/>
    <n v="360"/>
    <s v="adaptive_closeness"/>
    <n v="4985.1141399999997"/>
    <s v="celf_greedy"/>
    <n v="4.9399999999999999E-3"/>
    <s v="coreness"/>
    <n v="224291.49797570799"/>
    <s v="coreness"/>
  </r>
  <r>
    <x v="23"/>
    <s v="INFLUENCE_LT"/>
    <s v="BUDGET"/>
    <n v="0.02"/>
    <n v="1930"/>
    <s v="celf_greedy"/>
    <n v="258"/>
    <s v="adaptive_closeness"/>
    <n v="4547.1356100000003"/>
    <s v="celf_greedy"/>
    <n v="6.0600000000000003E-3"/>
    <s v="coreness"/>
    <n v="71122.112211221101"/>
    <s v="coreness"/>
  </r>
  <r>
    <x v="23"/>
    <s v="RESILIENCE"/>
    <s v="BUDGET"/>
    <n v="0.02"/>
    <n v="370"/>
    <s v="pagerank"/>
    <n v="117"/>
    <s v="adaptive_degree"/>
    <n v="626.28884000000005"/>
    <s v="adaptive_betweenness"/>
    <n v="3.7200000000000002E-3"/>
    <s v="coreness"/>
    <n v="60215.053763440803"/>
    <s v="coreness"/>
  </r>
  <r>
    <x v="23"/>
    <s v="INFLUENCE_IC"/>
    <s v="BUDGET"/>
    <n v="0.03"/>
    <n v="1481"/>
    <s v="pagerank"/>
    <n v="599"/>
    <s v="adaptive_closeness"/>
    <n v="11847.50632"/>
    <s v="celf_greedy"/>
    <n v="6.1999999999999998E-3"/>
    <s v="coreness"/>
    <n v="170322.58064516101"/>
    <s v="coreness"/>
  </r>
  <r>
    <x v="23"/>
    <s v="INFLUENCE_LT"/>
    <s v="BUDGET"/>
    <n v="0.03"/>
    <n v="2356"/>
    <s v="celf_greedy"/>
    <n v="431"/>
    <s v="coreness"/>
    <n v="13490.069149999999"/>
    <s v="celf_greedy"/>
    <n v="4.0000000000000001E-3"/>
    <s v="coreness"/>
    <n v="107750"/>
    <s v="coreness"/>
  </r>
  <r>
    <x v="23"/>
    <s v="RESILIENCE"/>
    <s v="BUDGET"/>
    <n v="0.03"/>
    <n v="501"/>
    <s v="pagerank"/>
    <n v="177"/>
    <s v="adaptive_closeness"/>
    <n v="874.99539000000004"/>
    <s v="adaptive_betweenness"/>
    <n v="4.0499999999999998E-3"/>
    <s v="coreness"/>
    <n v="55308.641975308601"/>
    <s v="coreness"/>
  </r>
  <r>
    <x v="23"/>
    <s v="INFLUENCE_IC"/>
    <s v="BUDGET"/>
    <n v="0.04"/>
    <n v="1609"/>
    <s v="pagerank"/>
    <n v="690"/>
    <s v="adaptive_closeness"/>
    <n v="13611.78593"/>
    <s v="celf_greedy"/>
    <n v="5.4799999999999996E-3"/>
    <s v="coreness"/>
    <n v="204197.08029196999"/>
    <s v="coreness"/>
  </r>
  <r>
    <x v="23"/>
    <s v="INFLUENCE_LT"/>
    <s v="BUDGET"/>
    <n v="0.04"/>
    <n v="2666"/>
    <s v="celf_greedy"/>
    <n v="431"/>
    <s v="coreness"/>
    <n v="20397.488399999998"/>
    <s v="celf_greedy"/>
    <n v="5.8199999999999997E-3"/>
    <s v="coreness"/>
    <n v="75470.763131813597"/>
    <s v="pagerank"/>
  </r>
  <r>
    <x v="23"/>
    <s v="RESILIENCE"/>
    <s v="BUDGET"/>
    <n v="0.04"/>
    <n v="632"/>
    <s v="pagerank"/>
    <n v="224"/>
    <s v="coreness"/>
    <n v="1070.7170100000001"/>
    <s v="adaptive_betweenness"/>
    <n v="4.9800000000000001E-3"/>
    <s v="coreness"/>
    <n v="44979.919678714803"/>
    <s v="coreness"/>
  </r>
  <r>
    <x v="23"/>
    <s v="INFLUENCE_IC"/>
    <s v="BUDGET"/>
    <n v="0.05"/>
    <n v="1633"/>
    <s v="pagerank"/>
    <n v="794"/>
    <s v="adaptive_closeness"/>
    <n v="100000"/>
    <s v="celf_greedy"/>
    <n v="5.3899999999999998E-3"/>
    <s v="coreness"/>
    <n v="205380.333951762"/>
    <s v="coreness"/>
  </r>
  <r>
    <x v="23"/>
    <s v="INFLUENCE_LT"/>
    <s v="BUDGET"/>
    <n v="0.05"/>
    <n v="2999"/>
    <s v="celf_greedy"/>
    <n v="431"/>
    <s v="coreness"/>
    <n v="35028.612659999999"/>
    <s v="celf_greedy"/>
    <n v="4.0600000000000002E-3"/>
    <s v="coreness"/>
    <n v="106157.63546798"/>
    <s v="coreness"/>
  </r>
  <r>
    <x v="23"/>
    <s v="RESILIENCE"/>
    <s v="BUDGET"/>
    <n v="0.05"/>
    <n v="759"/>
    <s v="pagerank"/>
    <n v="224"/>
    <s v="coreness"/>
    <n v="1244.90589"/>
    <s v="adaptive_betweenness"/>
    <n v="5.7299999999999999E-3"/>
    <s v="coreness"/>
    <n v="39092.495636998203"/>
    <s v="coreness"/>
  </r>
  <r>
    <x v="24"/>
    <s v="INFLUENCE_IC"/>
    <s v="BUDGET"/>
    <n v="0.01"/>
    <n v="54"/>
    <s v="adaptive_closeness"/>
    <n v="26"/>
    <s v="collective_influence"/>
    <n v="2.3483700000000001"/>
    <s v="celf_greedy"/>
    <n v="2.66E-3"/>
    <s v="pagerank"/>
    <n v="18045.112781954798"/>
    <s v="pagerank"/>
  </r>
  <r>
    <x v="24"/>
    <s v="INFLUENCE_LT"/>
    <s v="BUDGET"/>
    <n v="0.01"/>
    <n v="21"/>
    <s v="adaptive_betweenness"/>
    <n v="21"/>
    <s v="celf_greedy"/>
    <n v="2.1299899999999998"/>
    <s v="celf_greedy"/>
    <n v="4.8700000000000002E-3"/>
    <s v="adaptive_eigenvector"/>
    <n v="4312.1149897330597"/>
    <s v="adaptive_eigenvector"/>
  </r>
  <r>
    <x v="24"/>
    <s v="RESILIENCE"/>
    <s v="BUDGET"/>
    <n v="0.01"/>
    <n v="1"/>
    <s v="adaptive_betweenness"/>
    <n v="1"/>
    <s v="celf_greedy"/>
    <n v="0.28826000000000002"/>
    <s v="celf_greedy"/>
    <n v="1.5399999999999999E-3"/>
    <s v="pagerank"/>
    <n v="649.35064935064895"/>
    <s v="pagerank"/>
  </r>
  <r>
    <x v="24"/>
    <s v="INFLUENCE_IC"/>
    <s v="BUDGET"/>
    <n v="0.02"/>
    <n v="58"/>
    <s v="adaptive_eigenvector"/>
    <n v="26"/>
    <s v="adaptive_closeness"/>
    <n v="7.0709900000000001"/>
    <s v="celf_greedy"/>
    <n v="2.0400000000000001E-3"/>
    <s v="pagerank"/>
    <n v="23529.411764705801"/>
    <s v="pagerank"/>
  </r>
  <r>
    <x v="24"/>
    <s v="INFLUENCE_LT"/>
    <s v="BUDGET"/>
    <n v="0.02"/>
    <n v="75"/>
    <s v="adaptive_degree"/>
    <n v="1"/>
    <s v="coreness"/>
    <n v="2.5397599999999998"/>
    <s v="celf_greedy"/>
    <n v="1.58E-3"/>
    <s v="pagerank"/>
    <n v="10330.5785123966"/>
    <s v="adaptive_degree"/>
  </r>
  <r>
    <x v="24"/>
    <s v="RESILIENCE"/>
    <s v="BUDGET"/>
    <n v="0.02"/>
    <n v="2"/>
    <s v="adaptive_betweenness"/>
    <n v="2"/>
    <s v="celf_greedy"/>
    <n v="0.29304000000000002"/>
    <s v="celf_greedy"/>
    <n v="2.0899999999999998E-3"/>
    <s v="pagerank"/>
    <n v="956.937799043062"/>
    <s v="pagerank"/>
  </r>
  <r>
    <x v="24"/>
    <s v="INFLUENCE_IC"/>
    <s v="BUDGET"/>
    <n v="0.03"/>
    <n v="50"/>
    <s v="coreness"/>
    <n v="39"/>
    <s v="collective_influence"/>
    <n v="11.21523"/>
    <s v="celf_greedy"/>
    <n v="2.15E-3"/>
    <s v="pagerank"/>
    <n v="19069.7674418604"/>
    <s v="pagerank"/>
  </r>
  <r>
    <x v="24"/>
    <s v="INFLUENCE_LT"/>
    <s v="BUDGET"/>
    <n v="0.03"/>
    <n v="77"/>
    <s v="adaptive_betweenness"/>
    <n v="3"/>
    <s v="coreness"/>
    <n v="4.0129299999999999"/>
    <s v="celf_greedy"/>
    <n v="1.73E-3"/>
    <s v="pagerank"/>
    <n v="6850.5338078291798"/>
    <s v="adaptive_degree"/>
  </r>
  <r>
    <x v="24"/>
    <s v="RESILIENCE"/>
    <s v="BUDGET"/>
    <n v="0.03"/>
    <n v="3"/>
    <s v="adaptive_betweenness"/>
    <n v="3"/>
    <s v="celf_greedy"/>
    <n v="0.33823999999999999"/>
    <s v="celf_greedy"/>
    <n v="1.7700000000000001E-3"/>
    <s v="pagerank"/>
    <n v="1694.9152542372799"/>
    <s v="pagerank"/>
  </r>
  <r>
    <x v="24"/>
    <s v="INFLUENCE_IC"/>
    <s v="BUDGET"/>
    <n v="0.04"/>
    <n v="53"/>
    <s v="celf_greedy"/>
    <n v="28"/>
    <s v="collective_influence"/>
    <n v="11.869680000000001"/>
    <s v="celf_greedy"/>
    <n v="3.2000000000000002E-3"/>
    <s v="pagerank"/>
    <n v="12500"/>
    <s v="pagerank"/>
  </r>
  <r>
    <x v="24"/>
    <s v="INFLUENCE_LT"/>
    <s v="BUDGET"/>
    <n v="0.04"/>
    <n v="76"/>
    <s v="adaptive_betweenness"/>
    <n v="3"/>
    <s v="coreness"/>
    <n v="33.168349999999997"/>
    <s v="celf_greedy"/>
    <n v="1.91E-3"/>
    <s v="pagerank"/>
    <n v="4398.1481481481396"/>
    <s v="adaptive_degree"/>
  </r>
  <r>
    <x v="24"/>
    <s v="RESILIENCE"/>
    <s v="BUDGET"/>
    <n v="0.04"/>
    <n v="5"/>
    <s v="adaptive_betweenness"/>
    <n v="4"/>
    <s v="celf_greedy"/>
    <n v="0.30807000000000001"/>
    <s v="celf_greedy"/>
    <n v="1.74E-3"/>
    <s v="pagerank"/>
    <n v="2298.8505747126401"/>
    <s v="pagerank"/>
  </r>
  <r>
    <x v="24"/>
    <s v="INFLUENCE_IC"/>
    <s v="BUDGET"/>
    <n v="0.05"/>
    <n v="54"/>
    <s v="celf_greedy"/>
    <n v="36"/>
    <s v="collective_influence"/>
    <n v="8.6297899999999998"/>
    <s v="celf_greedy"/>
    <n v="3.1099999999999999E-3"/>
    <s v="pagerank"/>
    <n v="14147.9099678456"/>
    <s v="pagerank"/>
  </r>
  <r>
    <x v="24"/>
    <s v="INFLUENCE_LT"/>
    <s v="BUDGET"/>
    <n v="0.05"/>
    <n v="76"/>
    <s v="adaptive_betweenness"/>
    <n v="3"/>
    <s v="coreness"/>
    <n v="32.515140000000002"/>
    <s v="celf_greedy"/>
    <n v="3.1099999999999999E-3"/>
    <s v="pagerank"/>
    <n v="4159.82484948002"/>
    <s v="adaptive_degree"/>
  </r>
  <r>
    <x v="24"/>
    <s v="RESILIENCE"/>
    <s v="BUDGET"/>
    <n v="0.05"/>
    <n v="5"/>
    <s v="adaptive_betweenness"/>
    <n v="4"/>
    <s v="celf_greedy"/>
    <n v="0.35317999999999999"/>
    <s v="celf_greedy"/>
    <n v="2.2000000000000001E-3"/>
    <s v="pagerank"/>
    <n v="1818.1818181818101"/>
    <s v="pagerank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2" applyNumberFormats="0" applyBorderFormats="0" applyFontFormats="0" applyPatternFormats="0" applyAlignmentFormats="0" applyWidthHeightFormats="1" dataCaption="Values" updatedVersion="6" minRefreshableVersion="3" showDrill="0" useAutoFormatting="1" rowGrandTotals="0" colGrandTotals="0" itemPrintTitles="1" createdVersion="6" indent="0" compact="0" compactData="0" multipleFieldFilters="0">
  <location ref="A3:F123" firstHeaderRow="1" firstDataRow="1" firstDataCol="6" rowPageCount="1" colPageCount="1"/>
  <pivotFields count="9">
    <pivotField axis="axisPage" compact="0" outline="0" showAll="0" defaultSubtotal="0">
      <items count="27">
        <item x="21"/>
        <item x="4"/>
        <item x="5"/>
        <item x="23"/>
        <item x="6"/>
        <item x="9"/>
        <item x="10"/>
        <item x="11"/>
        <item x="22"/>
        <item x="18"/>
        <item x="2"/>
        <item x="14"/>
        <item x="8"/>
        <item x="17"/>
        <item x="20"/>
        <item x="0"/>
        <item x="24"/>
        <item x="16"/>
        <item x="3"/>
        <item x="7"/>
        <item x="12"/>
        <item x="15"/>
        <item x="13"/>
        <item x="19"/>
        <item x="1"/>
        <item x="25"/>
        <item x="2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">
        <item x="5"/>
        <item x="0"/>
        <item x="1"/>
        <item x="2"/>
        <item x="3"/>
        <item x="4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954">
        <item m="1" x="4693"/>
        <item m="1" x="2701"/>
        <item m="1" x="4924"/>
        <item m="1" x="4358"/>
        <item m="1" x="4539"/>
        <item m="1" x="4715"/>
        <item m="1" x="3626"/>
        <item m="1" x="2870"/>
        <item m="1" x="4130"/>
        <item m="1" x="3669"/>
        <item m="1" x="2881"/>
        <item m="1" x="3900"/>
        <item m="1" x="3115"/>
        <item m="1" x="4397"/>
        <item m="1" x="2727"/>
        <item m="1" x="3849"/>
        <item m="1" x="3074"/>
        <item m="1" x="3068"/>
        <item m="1" x="4254"/>
        <item m="1" x="3128"/>
        <item m="1" x="2958"/>
        <item m="1" x="4521"/>
        <item m="1" x="4689"/>
        <item m="1" x="2792"/>
        <item m="1" x="2693"/>
        <item m="1" x="2859"/>
        <item m="1" x="3086"/>
        <item m="1" x="3712"/>
        <item m="1" x="3289"/>
        <item m="1" x="3556"/>
        <item m="1" x="3563"/>
        <item m="1" x="4541"/>
        <item m="1" x="2825"/>
        <item m="1" x="3668"/>
        <item m="1" x="4327"/>
        <item m="1" x="4720"/>
        <item m="1" x="2666"/>
        <item m="1" x="3300"/>
        <item m="1" x="3955"/>
        <item m="1" x="3576"/>
        <item m="1" x="4729"/>
        <item m="1" x="4895"/>
        <item m="1" x="3675"/>
        <item m="1" x="4727"/>
        <item m="1" x="2726"/>
        <item m="1" x="2615"/>
        <item m="1" x="2993"/>
        <item m="1" x="3126"/>
        <item m="1" x="3082"/>
        <item m="1" x="3690"/>
        <item m="1" x="3437"/>
        <item m="1" x="4742"/>
        <item m="1" x="3695"/>
        <item m="1" x="4517"/>
        <item m="1" x="4578"/>
        <item m="1" x="4920"/>
        <item m="1" x="3985"/>
        <item m="1" x="2582"/>
        <item m="1" x="2663"/>
        <item m="1" x="4952"/>
        <item m="1" x="2879"/>
        <item m="1" x="3545"/>
        <item m="1" x="3672"/>
        <item m="1" x="4351"/>
        <item m="1" x="4696"/>
        <item m="1" x="4772"/>
        <item m="1" x="2695"/>
        <item m="1" x="4388"/>
        <item m="1" x="4529"/>
        <item m="1" x="4612"/>
        <item m="1" x="3142"/>
        <item m="1" x="3304"/>
        <item m="1" x="3150"/>
        <item m="1" x="3313"/>
        <item m="1" x="3762"/>
        <item m="1" x="4392"/>
        <item m="1" x="3343"/>
        <item m="1" x="4357"/>
        <item m="1" x="2909"/>
        <item m="1" x="3182"/>
        <item m="1" x="3317"/>
        <item m="1" x="4782"/>
        <item m="1" x="3061"/>
        <item m="1" x="3250"/>
        <item m="1" x="3741"/>
        <item m="1" x="4644"/>
        <item m="1" x="4706"/>
        <item m="1" x="3353"/>
        <item m="1" x="3433"/>
        <item m="1" x="2592"/>
        <item m="1" x="3091"/>
        <item m="1" x="3121"/>
        <item m="1" x="3254"/>
        <item m="1" x="3642"/>
        <item m="1" x="3999"/>
        <item m="1" x="4336"/>
        <item m="1" x="3970"/>
        <item m="1" x="2619"/>
        <item m="1" x="2766"/>
        <item m="1" x="3562"/>
        <item m="1" x="3719"/>
        <item m="1" x="3998"/>
        <item m="1" x="4369"/>
        <item m="1" x="4831"/>
        <item m="1" x="3558"/>
        <item m="1" x="3689"/>
        <item m="1" x="4487"/>
        <item m="1" x="2622"/>
        <item m="1" x="4402"/>
        <item m="1" x="3781"/>
        <item m="1" x="4217"/>
        <item m="1" x="4763"/>
        <item m="1" x="4840"/>
        <item m="1" x="3401"/>
        <item m="1" x="2599"/>
        <item m="1" x="3489"/>
        <item m="1" x="3730"/>
        <item m="1" x="4572"/>
        <item m="1" x="2738"/>
        <item m="1" x="3728"/>
        <item m="1" x="4151"/>
        <item m="1" x="4251"/>
        <item m="1" x="2654"/>
        <item m="1" x="3236"/>
        <item m="1" x="4103"/>
        <item m="1" x="2937"/>
        <item m="1" x="4346"/>
        <item m="1" x="4494"/>
        <item m="1" x="4691"/>
        <item m="1" x="3986"/>
        <item m="1" x="2853"/>
        <item m="1" x="2903"/>
        <item m="1" x="3238"/>
        <item m="1" x="4415"/>
        <item m="1" x="3137"/>
        <item m="1" x="4113"/>
        <item m="1" x="3376"/>
        <item m="1" x="3959"/>
        <item m="1" x="4260"/>
        <item m="1" x="3583"/>
        <item m="1" x="3764"/>
        <item m="1" x="4282"/>
        <item m="1" x="2672"/>
        <item m="1" x="3706"/>
        <item m="1" x="4645"/>
        <item m="1" x="2557"/>
        <item m="1" x="2749"/>
        <item m="1" x="3210"/>
        <item m="1" x="3684"/>
        <item m="1" x="4136"/>
        <item m="1" x="4676"/>
        <item m="1" x="3253"/>
        <item m="1" x="3358"/>
        <item m="1" x="4365"/>
        <item m="1" x="3851"/>
        <item m="1" x="4738"/>
        <item m="1" x="4854"/>
        <item m="1" x="4310"/>
        <item m="1" x="3483"/>
        <item m="1" x="4058"/>
        <item m="1" x="3625"/>
        <item m="1" x="4097"/>
        <item m="1" x="4712"/>
        <item m="1" x="2576"/>
        <item m="1" x="3130"/>
        <item m="1" x="3775"/>
        <item m="1" x="2895"/>
        <item m="1" x="2952"/>
        <item m="1" x="2794"/>
        <item m="1" x="2823"/>
        <item m="1" x="4326"/>
        <item m="1" x="3233"/>
        <item m="1" x="3422"/>
        <item m="1" x="4919"/>
        <item m="1" x="4843"/>
        <item m="1" x="3671"/>
        <item m="1" x="3989"/>
        <item m="1" x="2580"/>
        <item m="1" x="3145"/>
        <item m="1" x="4207"/>
        <item m="1" x="4667"/>
        <item m="1" x="3377"/>
        <item m="1" x="3960"/>
        <item m="1" x="3109"/>
        <item m="1" x="4265"/>
        <item m="1" x="2636"/>
        <item m="1" x="3149"/>
        <item m="1" x="3957"/>
        <item m="1" x="2634"/>
        <item m="1" x="3211"/>
        <item m="1" x="3819"/>
        <item m="1" x="3089"/>
        <item m="1" x="4121"/>
        <item m="1" x="3023"/>
        <item m="1" x="3714"/>
        <item m="1" x="4589"/>
        <item m="1" x="3883"/>
        <item m="1" x="3395"/>
        <item m="1" x="4055"/>
        <item m="1" x="2994"/>
        <item m="1" x="3854"/>
        <item m="1" x="2573"/>
        <item m="1" x="3227"/>
        <item m="1" x="3570"/>
        <item m="1" x="3595"/>
        <item m="1" x="4405"/>
        <item m="1" x="4881"/>
        <item m="1" x="2686"/>
        <item m="1" x="4344"/>
        <item m="1" x="2971"/>
        <item m="1" x="3005"/>
        <item m="1" x="3729"/>
        <item m="1" x="4687"/>
        <item m="1" x="4807"/>
        <item m="1" x="2933"/>
        <item m="1" x="2827"/>
        <item m="1" x="4550"/>
        <item m="1" x="4228"/>
        <item m="1" x="2878"/>
        <item m="1" x="4608"/>
        <item m="1" x="4814"/>
        <item m="1" x="4204"/>
        <item m="1" x="4723"/>
        <item m="1" x="4201"/>
        <item m="1" x="2669"/>
        <item m="1" x="3283"/>
        <item m="1" x="4750"/>
        <item m="1" x="3384"/>
        <item m="1" x="3411"/>
        <item m="1" x="3449"/>
        <item m="1" x="4017"/>
        <item m="1" x="3705"/>
        <item m="1" x="4180"/>
        <item m="1" x="4391"/>
        <item m="1" x="3390"/>
        <item m="1" x="3820"/>
        <item m="1" x="4897"/>
        <item m="1" x="4730"/>
        <item m="1" x="2638"/>
        <item m="1" x="4081"/>
        <item m="1" x="3157"/>
        <item m="1" x="4832"/>
        <item m="1" x="3624"/>
        <item m="1" x="4059"/>
        <item m="1" x="4427"/>
        <item m="1" x="3424"/>
        <item m="1" x="3509"/>
        <item m="1" x="3578"/>
        <item m="1" x="3937"/>
        <item m="1" x="4190"/>
        <item m="1" x="2575"/>
        <item m="1" x="3038"/>
        <item m="1" x="4191"/>
        <item m="1" x="4883"/>
        <item m="1" x="4896"/>
        <item m="1" x="3609"/>
        <item m="1" x="4005"/>
        <item m="1" x="4193"/>
        <item m="1" x="4305"/>
        <item m="1" x="2779"/>
        <item m="1" x="2848"/>
        <item m="1" x="3286"/>
        <item m="1" x="3330"/>
        <item m="1" x="4573"/>
        <item m="1" x="2885"/>
        <item m="1" x="2943"/>
        <item m="1" x="2945"/>
        <item m="1" x="3270"/>
        <item m="1" x="3352"/>
        <item m="1" x="3837"/>
        <item x="2391"/>
        <item x="2415"/>
        <item m="1" x="4787"/>
        <item m="1" x="3951"/>
        <item m="1" x="4053"/>
        <item m="1" x="4384"/>
        <item m="1" x="3700"/>
        <item m="1" x="2839"/>
        <item m="1" x="3014"/>
        <item x="2437"/>
        <item m="1" x="3913"/>
        <item m="1" x="4112"/>
        <item m="1" x="4893"/>
        <item x="2461"/>
        <item m="1" x="3972"/>
        <item m="1" x="4638"/>
        <item m="1" x="2939"/>
        <item m="1" x="3380"/>
        <item x="2390"/>
        <item m="1" x="4284"/>
        <item m="1" x="4303"/>
        <item m="1" x="4777"/>
        <item x="2459"/>
        <item m="1" x="3095"/>
        <item m="1" x="3383"/>
        <item m="1" x="4673"/>
        <item m="1" x="2637"/>
        <item m="1" x="3079"/>
        <item m="1" x="4125"/>
        <item m="1" x="4740"/>
        <item m="1" x="4821"/>
        <item x="2439"/>
        <item x="2438"/>
        <item m="1" x="4423"/>
        <item m="1" x="4544"/>
        <item m="1" x="3232"/>
        <item x="2460"/>
        <item m="1" x="4289"/>
        <item m="1" x="4643"/>
        <item m="1" x="2861"/>
        <item m="1" x="3185"/>
        <item m="1" x="3402"/>
        <item m="1" x="3573"/>
        <item m="1" x="4786"/>
        <item m="1" x="2660"/>
        <item m="1" x="2888"/>
        <item m="1" x="4175"/>
        <item m="1" x="2756"/>
        <item m="1" x="2935"/>
        <item m="1" x="3513"/>
        <item m="1" x="3810"/>
        <item x="2365"/>
        <item m="1" x="4482"/>
        <item m="1" x="2728"/>
        <item m="1" x="4774"/>
        <item m="1" x="3052"/>
        <item m="1" x="4552"/>
        <item m="1" x="3548"/>
        <item m="1" x="4444"/>
        <item m="1" x="4613"/>
        <item m="1" x="3519"/>
        <item m="1" x="4569"/>
        <item m="1" x="4836"/>
        <item m="1" x="3127"/>
        <item m="1" x="3521"/>
        <item m="1" x="4718"/>
        <item m="1" x="3451"/>
        <item m="1" x="3498"/>
        <item m="1" x="3633"/>
        <item m="1" x="3723"/>
        <item m="1" x="3833"/>
        <item m="1" x="4316"/>
        <item m="1" x="4555"/>
        <item m="1" x="2944"/>
        <item x="2389"/>
        <item m="1" x="3296"/>
        <item m="1" x="4181"/>
        <item m="1" x="4699"/>
        <item m="1" x="2656"/>
        <item m="1" x="2976"/>
        <item m="1" x="3230"/>
        <item m="1" x="3938"/>
        <item m="1" x="3063"/>
        <item m="1" x="3713"/>
        <item m="1" x="2589"/>
        <item x="2366"/>
        <item m="1" x="3864"/>
        <item m="1" x="4024"/>
        <item m="1" x="4537"/>
        <item m="1" x="3533"/>
        <item m="1" x="4068"/>
        <item m="1" x="4087"/>
        <item m="1" x="4666"/>
        <item m="1" x="4014"/>
        <item m="1" x="4522"/>
        <item m="1" x="4835"/>
        <item m="1" x="3106"/>
        <item m="1" x="3853"/>
        <item m="1" x="4015"/>
        <item x="2414"/>
        <item m="1" x="2671"/>
        <item m="1" x="4234"/>
        <item m="1" x="4632"/>
        <item m="1" x="2777"/>
        <item m="1" x="2997"/>
        <item m="1" x="2733"/>
        <item m="1" x="4099"/>
        <item m="1" x="3179"/>
        <item m="1" x="4502"/>
        <item m="1" x="4702"/>
        <item m="1" x="4802"/>
        <item m="1" x="4806"/>
        <item x="2367"/>
        <item m="1" x="2657"/>
        <item m="1" x="2723"/>
        <item m="1" x="4041"/>
        <item m="1" x="2979"/>
        <item m="1" x="3357"/>
        <item m="1" x="4677"/>
        <item m="1" x="4829"/>
        <item m="1" x="3158"/>
        <item m="1" x="3718"/>
        <item m="1" x="3280"/>
        <item m="1" x="4580"/>
        <item m="1" x="3801"/>
        <item m="1" x="4158"/>
        <item m="1" x="4839"/>
        <item m="1" x="2712"/>
        <item m="1" x="3177"/>
        <item m="1" x="3582"/>
        <item m="1" x="4006"/>
        <item m="1" x="4621"/>
        <item m="1" x="2865"/>
        <item m="1" x="3699"/>
        <item m="1" x="4917"/>
        <item m="1" x="3574"/>
        <item m="1" x="4009"/>
        <item m="1" x="3788"/>
        <item m="1" x="2775"/>
        <item m="1" x="2815"/>
        <item m="1" x="4759"/>
        <item m="1" x="3499"/>
        <item m="1" x="3694"/>
        <item m="1" x="2835"/>
        <item m="1" x="2916"/>
        <item m="1" x="4062"/>
        <item m="1" x="3667"/>
        <item m="1" x="3797"/>
        <item m="1" x="4348"/>
        <item m="1" x="3220"/>
        <item m="1" x="4122"/>
        <item m="1" x="4349"/>
        <item m="1" x="4433"/>
        <item m="1" x="2590"/>
        <item m="1" x="3173"/>
        <item m="1" x="4233"/>
        <item m="1" x="4615"/>
        <item m="1" x="2938"/>
        <item m="1" x="4034"/>
        <item m="1" x="3176"/>
        <item m="1" x="3365"/>
        <item m="1" x="3497"/>
        <item m="1" x="4642"/>
        <item m="1" x="2677"/>
        <item m="1" x="2991"/>
        <item m="1" x="3784"/>
        <item m="1" x="4660"/>
        <item m="1" x="4755"/>
        <item m="1" x="3458"/>
        <item m="1" x="4065"/>
        <item m="1" x="2740"/>
        <item m="1" x="3841"/>
        <item m="1" x="3890"/>
        <item m="1" x="4865"/>
        <item m="1" x="2610"/>
        <item m="1" x="4133"/>
        <item m="1" x="4178"/>
        <item m="1" x="3426"/>
        <item m="1" x="4469"/>
        <item m="1" x="2675"/>
        <item m="1" x="3225"/>
        <item m="1" x="3295"/>
        <item m="1" x="3703"/>
        <item m="1" x="4341"/>
        <item m="1" x="4374"/>
        <item m="1" x="4903"/>
        <item m="1" x="4781"/>
        <item m="1" x="4504"/>
        <item m="1" x="4905"/>
        <item m="1" x="4809"/>
        <item m="1" x="3104"/>
        <item m="1" x="4235"/>
        <item m="1" x="4685"/>
        <item m="1" x="4739"/>
        <item m="1" x="4885"/>
        <item m="1" x="4918"/>
        <item m="1" x="2790"/>
        <item m="1" x="3614"/>
        <item m="1" x="3687"/>
        <item m="1" x="4450"/>
        <item m="1" x="4912"/>
        <item m="1" x="2753"/>
        <item m="1" x="3794"/>
        <item m="1" x="2688"/>
        <item m="1" x="2930"/>
        <item m="1" x="4123"/>
        <item m="1" x="4302"/>
        <item m="1" x="4322"/>
        <item m="1" x="4353"/>
        <item m="1" x="4605"/>
        <item m="1" x="4697"/>
        <item m="1" x="2842"/>
        <item m="1" x="3617"/>
        <item m="1" x="3857"/>
        <item m="1" x="3993"/>
        <item m="1" x="2963"/>
        <item m="1" x="3843"/>
        <item m="1" x="3069"/>
        <item m="1" x="3602"/>
        <item m="1" x="4737"/>
        <item m="1" x="2722"/>
        <item m="1" x="4886"/>
        <item m="1" x="3785"/>
        <item m="1" x="4142"/>
        <item m="1" x="4286"/>
        <item m="1" x="4381"/>
        <item m="1" x="4447"/>
        <item m="1" x="4471"/>
        <item m="1" x="3879"/>
        <item m="1" x="2687"/>
        <item m="1" x="3793"/>
        <item m="1" x="4070"/>
        <item m="1" x="3299"/>
        <item m="1" x="3577"/>
        <item m="1" x="2626"/>
        <item m="1" x="4648"/>
        <item x="2299"/>
        <item m="1" x="3717"/>
        <item m="1" x="4107"/>
        <item m="1" x="2591"/>
        <item m="1" x="2678"/>
        <item m="1" x="2884"/>
        <item x="2277"/>
        <item m="1" x="4010"/>
        <item m="1" x="3361"/>
        <item m="1" x="3322"/>
        <item m="1" x="4073"/>
        <item m="1" x="4803"/>
        <item m="1" x="2604"/>
        <item m="1" x="3469"/>
        <item x="2484"/>
        <item x="2485"/>
        <item x="2343"/>
        <item x="2255"/>
        <item m="1" x="4152"/>
        <item m="1" x="2607"/>
        <item m="1" x="2900"/>
        <item m="1" x="3897"/>
        <item m="1" x="3914"/>
        <item m="1" x="4222"/>
        <item m="1" x="2893"/>
        <item m="1" x="3008"/>
        <item m="1" x="3909"/>
        <item m="1" x="4147"/>
        <item m="1" x="4464"/>
        <item m="1" x="2617"/>
        <item m="1" x="4771"/>
        <item m="1" x="2786"/>
        <item m="1" x="3862"/>
        <item m="1" x="3022"/>
        <item x="2276"/>
        <item m="1" x="3347"/>
        <item m="1" x="3895"/>
        <item m="1" x="2558"/>
        <item m="1" x="3134"/>
        <item m="1" x="4167"/>
        <item m="1" x="3954"/>
        <item m="1" x="4474"/>
        <item m="1" x="4930"/>
        <item m="1" x="3190"/>
        <item m="1" x="4252"/>
        <item m="1" x="2646"/>
        <item x="2320"/>
        <item m="1" x="4239"/>
        <item m="1" x="2968"/>
        <item m="1" x="3966"/>
        <item m="1" x="4526"/>
        <item m="1" x="2664"/>
        <item m="1" x="2776"/>
        <item m="1" x="4948"/>
        <item m="1" x="3447"/>
        <item m="1" x="2676"/>
        <item m="1" x="2860"/>
        <item m="1" x="2989"/>
        <item m="1" x="3704"/>
        <item m="1" x="3749"/>
        <item m="1" x="4183"/>
        <item m="1" x="4700"/>
        <item x="2483"/>
        <item m="1" x="4311"/>
        <item m="1" x="4434"/>
        <item m="1" x="4495"/>
        <item m="1" x="3662"/>
        <item x="2298"/>
        <item x="2321"/>
        <item x="2341"/>
        <item x="2319"/>
        <item m="1" x="4462"/>
        <item m="1" x="3863"/>
        <item x="2254"/>
        <item m="1" x="4910"/>
        <item m="1" x="2689"/>
        <item m="1" x="3420"/>
        <item m="1" x="3589"/>
        <item m="1" x="3539"/>
        <item m="1" x="4549"/>
        <item m="1" x="4818"/>
        <item m="1" x="4253"/>
        <item m="1" x="4280"/>
        <item x="2507"/>
        <item m="1" x="4498"/>
        <item m="1" x="3550"/>
        <item m="1" x="4880"/>
        <item m="1" x="2990"/>
        <item m="1" x="3171"/>
        <item m="1" x="2908"/>
        <item m="1" x="3448"/>
        <item m="1" x="3607"/>
        <item m="1" x="2856"/>
        <item m="1" x="3044"/>
        <item m="1" x="4066"/>
        <item m="1" x="3260"/>
        <item m="1" x="3446"/>
        <item m="1" x="3646"/>
        <item x="2297"/>
        <item x="2253"/>
        <item m="1" x="2817"/>
        <item m="1" x="3139"/>
        <item x="2342"/>
        <item m="1" x="3136"/>
        <item m="1" x="3540"/>
        <item m="1" x="2967"/>
        <item m="1" x="3613"/>
        <item m="1" x="3681"/>
        <item m="1" x="3852"/>
        <item x="2508"/>
        <item m="1" x="3146"/>
        <item m="1" x="4004"/>
        <item m="1" x="4300"/>
        <item m="1" x="4780"/>
        <item m="1" x="2682"/>
        <item m="1" x="2931"/>
        <item m="1" x="2986"/>
        <item m="1" x="4000"/>
        <item m="1" x="4054"/>
        <item m="1" x="4258"/>
        <item x="2275"/>
        <item m="1" x="3958"/>
        <item m="1" x="4078"/>
        <item m="1" x="4105"/>
        <item m="1" x="3264"/>
        <item m="1" x="3746"/>
        <item m="1" x="3920"/>
        <item x="2528"/>
        <item m="1" x="4249"/>
        <item m="1" x="4315"/>
        <item m="1" x="2852"/>
        <item m="1" x="3417"/>
        <item m="1" x="3213"/>
        <item m="1" x="4116"/>
        <item m="1" x="3943"/>
        <item m="1" x="3258"/>
        <item m="1" x="3412"/>
        <item m="1" x="4596"/>
        <item m="1" x="2711"/>
        <item m="1" x="3354"/>
        <item m="1" x="3656"/>
        <item m="1" x="4432"/>
        <item m="1" x="4248"/>
        <item m="1" x="4592"/>
        <item m="1" x="4520"/>
        <item m="1" x="4585"/>
        <item m="1" x="4828"/>
        <item m="1" x="4942"/>
        <item x="2530"/>
        <item m="1" x="4340"/>
        <item m="1" x="4503"/>
        <item m="1" x="4937"/>
        <item m="1" x="3754"/>
        <item m="1" x="4297"/>
        <item m="1" x="4383"/>
        <item m="1" x="4855"/>
        <item m="1" x="2745"/>
        <item m="1" x="3314"/>
        <item m="1" x="3891"/>
        <item m="1" x="4813"/>
        <item m="1" x="2586"/>
        <item m="1" x="3848"/>
        <item m="1" x="4721"/>
        <item m="1" x="2562"/>
        <item m="1" x="4453"/>
        <item m="1" x="4567"/>
        <item m="1" x="3649"/>
        <item m="1" x="2642"/>
        <item m="1" x="4922"/>
        <item m="1" x="3565"/>
        <item m="1" x="3771"/>
        <item m="1" x="3478"/>
        <item m="1" x="4618"/>
        <item m="1" x="3294"/>
        <item m="1" x="3460"/>
        <item m="1" x="3740"/>
        <item m="1" x="4347"/>
        <item m="1" x="3087"/>
        <item m="1" x="4270"/>
        <item m="1" x="3378"/>
        <item x="2529"/>
        <item x="2418"/>
        <item x="2394"/>
        <item x="2463"/>
        <item m="1" x="3081"/>
        <item x="2462"/>
        <item m="1" x="3745"/>
        <item m="1" x="2816"/>
        <item m="1" x="3697"/>
        <item x="2392"/>
        <item m="1" x="4624"/>
        <item m="1" x="3516"/>
        <item m="1" x="3773"/>
        <item x="2417"/>
        <item m="1" x="4091"/>
        <item x="2464"/>
        <item m="1" x="4793"/>
        <item x="2441"/>
        <item m="1" x="4672"/>
        <item m="1" x="4600"/>
        <item x="2416"/>
        <item m="1" x="2597"/>
        <item m="1" x="2645"/>
        <item m="1" x="3466"/>
        <item x="2369"/>
        <item m="1" x="2972"/>
        <item m="1" x="3085"/>
        <item m="1" x="3792"/>
        <item m="1" x="4819"/>
        <item x="2442"/>
        <item m="1" x="3037"/>
        <item m="1" x="2752"/>
        <item m="1" x="2680"/>
        <item m="1" x="3416"/>
        <item m="1" x="3273"/>
        <item m="1" x="4386"/>
        <item m="1" x="3491"/>
        <item m="1" x="3290"/>
        <item m="1" x="4419"/>
        <item m="1" x="3503"/>
        <item m="1" x="4170"/>
        <item m="1" x="3710"/>
        <item x="2440"/>
        <item m="1" x="3178"/>
        <item m="1" x="3118"/>
        <item m="1" x="4220"/>
        <item x="2368"/>
        <item x="2370"/>
        <item m="1" x="3990"/>
        <item m="1" x="4861"/>
        <item m="1" x="2778"/>
        <item m="1" x="4266"/>
        <item m="1" x="4387"/>
        <item m="1" x="3822"/>
        <item m="1" x="4652"/>
        <item m="1" x="3323"/>
        <item m="1" x="3638"/>
        <item x="2393"/>
        <item m="1" x="3325"/>
        <item m="1" x="3911"/>
        <item m="1" x="3871"/>
        <item m="1" x="4579"/>
        <item m="1" x="3396"/>
        <item m="1" x="3120"/>
        <item m="1" x="3523"/>
        <item m="1" x="4148"/>
        <item m="1" x="3188"/>
        <item m="1" x="3866"/>
        <item m="1" x="4043"/>
        <item m="1" x="3896"/>
        <item m="1" x="4796"/>
        <item m="1" x="4879"/>
        <item x="2487"/>
        <item m="1" x="4564"/>
        <item m="1" x="2902"/>
        <item m="1" x="3903"/>
        <item m="1" x="3976"/>
        <item m="1" x="3181"/>
        <item m="1" x="3600"/>
        <item m="1" x="3766"/>
        <item m="1" x="4907"/>
        <item m="1" x="4710"/>
        <item m="1" x="3373"/>
        <item m="1" x="4874"/>
        <item m="1" x="2627"/>
        <item m="1" x="3409"/>
        <item m="1" x="3873"/>
        <item m="1" x="4749"/>
        <item m="1" x="3010"/>
        <item m="1" x="3811"/>
        <item m="1" x="4092"/>
        <item m="1" x="2992"/>
        <item m="1" x="4411"/>
        <item m="1" x="3786"/>
        <item m="1" x="4788"/>
        <item m="1" x="4101"/>
        <item m="1" x="4542"/>
        <item x="2486"/>
        <item m="1" x="4826"/>
        <item m="1" x="3026"/>
        <item m="1" x="3206"/>
        <item m="1" x="3248"/>
        <item m="1" x="4476"/>
        <item m="1" x="4223"/>
        <item m="1" x="4557"/>
        <item m="1" x="4622"/>
        <item m="1" x="3251"/>
        <item m="1" x="4188"/>
        <item m="1" x="4734"/>
        <item m="1" x="4899"/>
        <item m="1" x="4472"/>
        <item m="1" x="3202"/>
        <item m="1" x="3660"/>
        <item m="1" x="4376"/>
        <item m="1" x="4037"/>
        <item m="1" x="4332"/>
        <item m="1" x="3218"/>
        <item x="2550"/>
        <item m="1" x="2594"/>
        <item x="2549"/>
        <item x="2488"/>
        <item m="1" x="4658"/>
        <item m="1" x="3850"/>
        <item x="2302"/>
        <item m="1" x="2629"/>
        <item m="1" x="3647"/>
        <item m="1" x="4186"/>
        <item m="1" x="4551"/>
        <item x="2280"/>
        <item m="1" x="4373"/>
        <item m="1" x="4808"/>
        <item x="2346"/>
        <item m="1" x="2995"/>
        <item x="2324"/>
        <item m="1" x="3572"/>
        <item m="1" x="3737"/>
        <item x="2510"/>
        <item m="1" x="4741"/>
        <item m="1" x="2892"/>
        <item x="2344"/>
        <item m="1" x="4483"/>
        <item m="1" x="4514"/>
        <item m="1" x="4524"/>
        <item x="2258"/>
        <item x="2509"/>
        <item x="2323"/>
        <item m="1" x="2923"/>
        <item m="1" x="2927"/>
        <item x="2511"/>
        <item m="1" x="4082"/>
        <item m="1" x="3201"/>
        <item m="1" x="4726"/>
        <item m="1" x="4733"/>
        <item m="1" x="3075"/>
        <item m="1" x="4603"/>
        <item m="1" x="4408"/>
        <item m="1" x="4561"/>
        <item m="1" x="3369"/>
        <item m="1" x="4141"/>
        <item m="1" x="4889"/>
        <item m="1" x="3482"/>
        <item x="2551"/>
        <item x="2279"/>
        <item m="1" x="4509"/>
        <item m="1" x="3194"/>
        <item m="1" x="4019"/>
        <item m="1" x="3629"/>
        <item x="2278"/>
        <item m="1" x="4160"/>
        <item x="2301"/>
        <item m="1" x="2855"/>
        <item m="1" x="2714"/>
        <item m="1" x="3917"/>
        <item m="1" x="4570"/>
        <item m="1" x="2773"/>
        <item m="1" x="2898"/>
        <item m="1" x="2717"/>
        <item m="1" x="2921"/>
        <item m="1" x="2950"/>
        <item m="1" x="4668"/>
        <item m="1" x="3006"/>
        <item m="1" x="4761"/>
        <item x="2413"/>
        <item m="1" x="4810"/>
        <item m="1" x="4936"/>
        <item m="1" x="3814"/>
        <item x="2256"/>
        <item m="1" x="4196"/>
        <item m="1" x="4637"/>
        <item x="2322"/>
        <item m="1" x="3616"/>
        <item m="1" x="4707"/>
        <item m="1" x="2957"/>
        <item m="1" x="3899"/>
        <item m="1" x="4479"/>
        <item m="1" x="4683"/>
        <item m="1" x="4231"/>
        <item m="1" x="3116"/>
        <item m="1" x="4852"/>
        <item m="1" x="2707"/>
        <item x="2345"/>
        <item m="1" x="3778"/>
        <item m="1" x="4480"/>
        <item m="1" x="3129"/>
        <item m="1" x="3223"/>
        <item m="1" x="3461"/>
        <item m="1" x="3585"/>
        <item m="1" x="2650"/>
        <item m="1" x="3366"/>
        <item m="1" x="3724"/>
        <item m="1" x="4465"/>
        <item m="1" x="4620"/>
        <item m="1" x="2623"/>
        <item m="1" x="2877"/>
        <item m="1" x="2886"/>
        <item m="1" x="4455"/>
        <item m="1" x="3524"/>
        <item m="1" x="4292"/>
        <item m="1" x="3371"/>
        <item m="1" x="3413"/>
        <item m="1" x="4825"/>
        <item m="1" x="2977"/>
        <item m="1" x="3403"/>
        <item m="1" x="4094"/>
        <item m="1" x="4944"/>
        <item m="1" x="3154"/>
        <item m="1" x="4096"/>
        <item m="1" x="4849"/>
        <item m="1" x="3455"/>
        <item m="1" x="3765"/>
        <item m="1" x="3504"/>
        <item m="1" x="4079"/>
        <item m="1" x="2894"/>
        <item m="1" x="2915"/>
        <item m="1" x="3732"/>
        <item m="1" x="3790"/>
        <item m="1" x="4143"/>
        <item m="1" x="4519"/>
        <item x="2531"/>
        <item m="1" x="3471"/>
        <item m="1" x="3431"/>
        <item m="1" x="4775"/>
        <item m="1" x="3736"/>
        <item m="1" x="3567"/>
        <item m="1" x="4506"/>
        <item m="1" x="2854"/>
        <item m="1" x="2593"/>
        <item m="1" x="4770"/>
        <item m="1" x="4146"/>
        <item m="1" x="4798"/>
        <item m="1" x="4468"/>
        <item m="1" x="4452"/>
        <item m="1" x="3587"/>
        <item m="1" x="3046"/>
        <item x="2533"/>
        <item m="1" x="2769"/>
        <item m="1" x="3436"/>
        <item m="1" x="4337"/>
        <item m="1" x="4356"/>
        <item m="1" x="3302"/>
        <item m="1" x="2851"/>
        <item m="1" x="2715"/>
        <item m="1" x="3488"/>
        <item m="1" x="3495"/>
        <item m="1" x="3554"/>
        <item m="1" x="2588"/>
        <item m="1" x="3975"/>
        <item m="1" x="3051"/>
        <item m="1" x="3400"/>
        <item m="1" x="3004"/>
        <item m="1" x="3031"/>
        <item x="2532"/>
        <item m="1" x="3045"/>
        <item m="1" x="2739"/>
        <item m="1" x="4911"/>
        <item m="1" x="4932"/>
        <item m="1" x="2633"/>
        <item m="1" x="3162"/>
        <item m="1" x="3214"/>
        <item m="1" x="2901"/>
        <item m="1" x="2954"/>
        <item m="1" x="3105"/>
        <item m="1" x="3327"/>
        <item m="1" x="3830"/>
        <item m="1" x="3925"/>
        <item m="1" x="3217"/>
        <item x="2257"/>
        <item m="1" x="3791"/>
        <item m="1" x="4320"/>
        <item m="1" x="3880"/>
        <item m="1" x="3344"/>
        <item m="1" x="4709"/>
        <item m="1" x="4534"/>
        <item m="1" x="2913"/>
        <item m="1" x="3332"/>
        <item m="1" x="4481"/>
        <item m="1" x="3757"/>
        <item m="1" x="2802"/>
        <item m="1" x="3800"/>
        <item m="1" x="3910"/>
        <item m="1" x="4150"/>
        <item x="2300"/>
        <item m="1" x="3919"/>
        <item m="1" x="2572"/>
        <item m="1" x="2918"/>
        <item m="1" x="4312"/>
        <item m="1" x="3526"/>
        <item m="1" x="3309"/>
        <item m="1" x="3472"/>
        <item m="1" x="4449"/>
        <item m="1" x="2720"/>
        <item m="1" x="3056"/>
        <item m="1" x="2694"/>
        <item m="1" x="3379"/>
        <item m="1" x="2805"/>
        <item m="1" x="4941"/>
        <item m="1" x="4189"/>
        <item m="1" x="2809"/>
        <item m="1" x="4914"/>
        <item m="1" x="3824"/>
        <item m="1" x="3049"/>
        <item m="1" x="4916"/>
        <item m="1" x="2732"/>
        <item m="1" x="2845"/>
        <item m="1" x="3405"/>
        <item m="1" x="2783"/>
        <item m="1" x="2724"/>
        <item m="1" x="4038"/>
        <item m="1" x="3931"/>
        <item m="1" x="4430"/>
        <item m="1" x="2561"/>
        <item m="1" x="4104"/>
        <item m="1" x="3753"/>
        <item x="2552"/>
        <item m="1" x="3398"/>
        <item m="1" x="4263"/>
        <item m="1" x="3664"/>
        <item m="1" x="4370"/>
        <item m="1" x="3312"/>
        <item m="1" x="4212"/>
        <item m="1" x="4690"/>
        <item m="1" x="4237"/>
        <item m="1" x="3228"/>
        <item m="1" x="3222"/>
        <item m="1" x="3101"/>
        <item m="1" x="2620"/>
        <item m="1" x="3701"/>
        <item m="1" x="3727"/>
        <item m="1" x="3113"/>
        <item m="1" x="4195"/>
        <item m="1" x="3252"/>
        <item m="1" x="3842"/>
        <item m="1" x="4670"/>
        <item m="1" x="4393"/>
        <item m="1" x="2956"/>
        <item m="1" x="3144"/>
        <item m="1" x="4114"/>
        <item m="1" x="4651"/>
        <item m="1" x="3165"/>
        <item m="1" x="4695"/>
        <item m="1" x="2808"/>
        <item x="2553"/>
        <item m="1" x="3768"/>
        <item m="1" x="4692"/>
        <item m="1" x="2831"/>
        <item m="1" x="3180"/>
        <item m="1" x="4784"/>
        <item m="1" x="4830"/>
        <item m="1" x="4875"/>
        <item m="1" x="2882"/>
        <item m="1" x="3502"/>
        <item m="1" x="3988"/>
        <item m="1" x="4441"/>
        <item m="1" x="3748"/>
        <item m="1" x="4473"/>
        <item m="1" x="2630"/>
        <item m="1" x="4164"/>
        <item m="1" x="2797"/>
        <item m="1" x="3802"/>
        <item m="1" x="2847"/>
        <item m="1" x="4272"/>
        <item m="1" x="2698"/>
        <item m="1" x="4050"/>
        <item x="2554"/>
        <item m="1" x="2598"/>
        <item m="1" x="3926"/>
        <item m="1" x="4731"/>
        <item m="1" x="4815"/>
        <item m="1" x="3763"/>
        <item m="1" x="3893"/>
        <item m="1" x="2904"/>
        <item m="1" x="4274"/>
        <item m="1" x="4438"/>
        <item m="1" x="3047"/>
        <item m="1" x="3637"/>
        <item m="1" x="4051"/>
        <item m="1" x="4593"/>
        <item m="1" x="3391"/>
        <item m="1" x="3278"/>
        <item m="1" x="3865"/>
        <item m="1" x="4422"/>
        <item m="1" x="2978"/>
        <item m="1" x="2953"/>
        <item m="1" x="4291"/>
        <item m="1" x="3062"/>
        <item m="1" x="3092"/>
        <item m="1" x="4630"/>
        <item m="1" x="3189"/>
        <item m="1" x="4649"/>
        <item m="1" x="2828"/>
        <item m="1" x="3806"/>
        <item m="1" x="3107"/>
        <item m="1" x="3112"/>
        <item m="1" x="3601"/>
        <item m="1" x="4704"/>
        <item m="1" x="3002"/>
        <item m="1" x="4688"/>
        <item m="1" x="3020"/>
        <item m="1" x="4089"/>
        <item m="1" x="4245"/>
        <item m="1" x="4001"/>
        <item m="1" x="2692"/>
        <item m="1" x="3339"/>
        <item m="1" x="3419"/>
        <item m="1" x="3566"/>
        <item m="1" x="3331"/>
        <item m="1" x="3575"/>
        <item m="1" x="2742"/>
        <item m="1" x="3093"/>
        <item m="1" x="3468"/>
        <item m="1" x="4428"/>
        <item m="1" x="3164"/>
        <item m="1" x="3444"/>
        <item m="1" x="2962"/>
        <item m="1" x="2880"/>
        <item m="1" x="3512"/>
        <item m="1" x="4631"/>
        <item m="1" x="2616"/>
        <item m="1" x="2764"/>
        <item m="1" x="3845"/>
        <item m="1" x="4681"/>
        <item m="1" x="2787"/>
        <item m="1" x="3531"/>
        <item m="1" x="4394"/>
        <item m="1" x="2883"/>
        <item m="1" x="4566"/>
        <item m="1" x="4794"/>
        <item m="1" x="3946"/>
        <item m="1" x="3040"/>
        <item m="1" x="2987"/>
        <item m="1" x="4209"/>
        <item m="1" x="4359"/>
        <item m="1" x="2734"/>
        <item m="1" x="4554"/>
        <item m="1" x="3155"/>
        <item m="1" x="4661"/>
        <item m="1" x="3968"/>
        <item m="1" x="4950"/>
        <item m="1" x="3655"/>
        <item m="1" x="4244"/>
        <item m="1" x="3967"/>
        <item m="1" x="2899"/>
        <item m="1" x="3122"/>
        <item m="1" x="2578"/>
        <item m="1" x="4185"/>
        <item m="1" x="3315"/>
        <item m="1" x="3965"/>
        <item m="1" x="2932"/>
        <item m="1" x="2729"/>
        <item m="1" x="2905"/>
        <item m="1" x="4859"/>
        <item m="1" x="3032"/>
        <item m="1" x="4042"/>
        <item m="1" x="4684"/>
        <item m="1" x="4057"/>
        <item m="1" x="3070"/>
        <item m="1" x="3952"/>
        <item m="1" x="3683"/>
        <item m="1" x="2813"/>
        <item m="1" x="2849"/>
        <item m="1" x="4949"/>
        <item m="1" x="4174"/>
        <item m="1" x="4409"/>
        <item m="1" x="3941"/>
        <item m="1" x="3691"/>
        <item m="1" x="2837"/>
        <item m="1" x="3310"/>
        <item m="1" x="2820"/>
        <item m="1" x="4575"/>
        <item m="1" x="4722"/>
        <item m="1" x="3783"/>
        <item m="1" x="3303"/>
        <item m="1" x="4475"/>
        <item m="1" x="4022"/>
        <item m="1" x="3476"/>
        <item m="1" x="3212"/>
        <item m="1" x="2574"/>
        <item m="1" x="4598"/>
        <item m="1" x="3948"/>
        <item m="1" x="3333"/>
        <item x="2476"/>
        <item m="1" x="4887"/>
        <item m="1" x="3276"/>
        <item m="1" x="4490"/>
        <item m="1" x="3799"/>
        <item x="2473"/>
        <item m="1" x="4779"/>
        <item m="1" x="3702"/>
        <item m="1" x="3151"/>
        <item m="1" x="4118"/>
        <item m="1" x="3561"/>
        <item m="1" x="4833"/>
        <item m="1" x="3981"/>
        <item m="1" x="4812"/>
        <item m="1" x="3610"/>
        <item m="1" x="4657"/>
        <item m="1" x="3542"/>
        <item m="1" x="4334"/>
        <item m="1" x="4928"/>
        <item x="2475"/>
        <item m="1" x="4790"/>
        <item x="2471"/>
        <item m="1" x="3804"/>
        <item m="1" x="4778"/>
        <item m="1" x="4678"/>
        <item x="2472"/>
        <item m="1" x="3772"/>
        <item m="1" x="4187"/>
        <item m="1" x="4597"/>
        <item m="1" x="4744"/>
        <item m="1" x="3657"/>
        <item m="1" x="3243"/>
        <item x="2474"/>
        <item m="1" x="4003"/>
        <item m="1" x="3117"/>
        <item m="1" x="3950"/>
        <item m="1" x="4626"/>
        <item m="1" x="3507"/>
        <item m="1" x="4077"/>
        <item m="1" x="2917"/>
        <item m="1" x="3024"/>
        <item m="1" x="4033"/>
        <item m="1" x="3692"/>
        <item m="1" x="3326"/>
        <item m="1" x="3858"/>
        <item m="1" x="3615"/>
        <item m="1" x="4858"/>
        <item m="1" x="4639"/>
        <item m="1" x="4713"/>
        <item m="1" x="3905"/>
        <item m="1" x="4307"/>
        <item m="1" x="4868"/>
        <item m="1" x="4604"/>
        <item m="1" x="4093"/>
        <item m="1" x="3160"/>
        <item m="1" x="4864"/>
        <item m="1" x="3886"/>
        <item m="1" x="4856"/>
        <item m="1" x="3172"/>
        <item m="1" x="2705"/>
        <item m="1" x="3262"/>
        <item m="1" x="3266"/>
        <item m="1" x="3693"/>
        <item m="1" x="2644"/>
        <item m="1" x="4584"/>
        <item m="1" x="4757"/>
        <item m="1" x="3208"/>
        <item m="1" x="4060"/>
        <item m="1" x="4090"/>
        <item m="1" x="3922"/>
        <item m="1" x="3608"/>
        <item m="1" x="3677"/>
        <item m="1" x="3167"/>
        <item m="1" x="3971"/>
        <item m="1" x="4317"/>
        <item m="1" x="2767"/>
        <item m="1" x="2566"/>
        <item m="1" x="2612"/>
        <item m="1" x="3534"/>
        <item m="1" x="3598"/>
        <item m="1" x="2635"/>
        <item m="1" x="3282"/>
        <item m="1" x="4640"/>
        <item m="1" x="3334"/>
        <item m="1" x="4199"/>
        <item m="1" x="3949"/>
        <item m="1" x="3767"/>
        <item m="1" x="4155"/>
        <item m="1" x="3947"/>
        <item m="1" x="3337"/>
        <item m="1" x="4708"/>
        <item m="1" x="3535"/>
        <item m="1" x="3650"/>
        <item m="1" x="4135"/>
        <item m="1" x="3452"/>
        <item m="1" x="2981"/>
        <item m="1" x="4746"/>
        <item m="1" x="4629"/>
        <item m="1" x="4459"/>
        <item m="1" x="4748"/>
        <item m="1" x="4418"/>
        <item m="1" x="3279"/>
        <item m="1" x="2924"/>
        <item m="1" x="4426"/>
        <item m="1" x="2624"/>
        <item m="1" x="3029"/>
        <item m="1" x="4945"/>
        <item m="1" x="3686"/>
        <item m="1" x="3787"/>
        <item m="1" x="2581"/>
        <item m="1" x="3974"/>
        <item m="1" x="4032"/>
        <item m="1" x="3470"/>
        <item m="1" x="3894"/>
        <item m="1" x="4168"/>
        <item m="1" x="3682"/>
        <item m="1" x="2721"/>
        <item m="1" x="2925"/>
        <item m="1" x="4703"/>
        <item m="1" x="4513"/>
        <item m="1" x="4273"/>
        <item m="1" x="3861"/>
        <item m="1" x="2973"/>
        <item m="1" x="3237"/>
        <item m="1" x="3630"/>
        <item m="1" x="4200"/>
        <item m="1" x="4379"/>
        <item m="1" x="2858"/>
        <item m="1" x="2755"/>
        <item m="1" x="3348"/>
        <item m="1" x="3832"/>
        <item m="1" x="3636"/>
        <item m="1" x="4127"/>
        <item m="1" x="3525"/>
        <item m="1" x="4225"/>
        <item m="1" x="2840"/>
        <item m="1" x="3715"/>
        <item m="1" x="2603"/>
        <item m="1" x="4414"/>
        <item m="1" x="3956"/>
        <item m="1" x="3381"/>
        <item m="1" x="3603"/>
        <item m="1" x="3733"/>
        <item m="1" x="4510"/>
        <item m="1" x="2691"/>
        <item m="1" x="2836"/>
        <item m="1" x="2966"/>
        <item m="1" x="3591"/>
        <item m="1" x="4940"/>
        <item m="1" x="4138"/>
        <item m="1" x="3856"/>
        <item m="1" x="4888"/>
        <item m="1" x="3927"/>
        <item m="1" x="3935"/>
        <item m="1" x="4614"/>
        <item m="1" x="4420"/>
        <item m="1" x="2824"/>
        <item m="1" x="3756"/>
        <item m="1" x="2768"/>
        <item m="1" x="3571"/>
        <item m="1" x="4318"/>
        <item m="1" x="3340"/>
        <item m="1" x="2631"/>
        <item m="1" x="2780"/>
        <item m="1" x="4362"/>
        <item m="1" x="4870"/>
        <item m="1" x="3463"/>
        <item m="1" x="4848"/>
        <item m="1" x="3632"/>
        <item m="1" x="2914"/>
        <item m="1" x="3961"/>
        <item m="1" x="3874"/>
        <item m="1" x="3921"/>
        <item m="1" x="3168"/>
        <item m="1" x="4530"/>
        <item m="1" x="2696"/>
        <item m="1" x="4256"/>
        <item m="1" x="4378"/>
        <item m="1" x="4588"/>
        <item m="1" x="2735"/>
        <item m="1" x="4036"/>
        <item m="1" x="3557"/>
        <item m="1" x="4115"/>
        <item m="1" x="2955"/>
        <item m="1" x="4243"/>
        <item m="1" x="3059"/>
        <item m="1" x="4149"/>
        <item m="1" x="3752"/>
        <item m="1" x="3016"/>
        <item m="1" x="3474"/>
        <item m="1" x="2750"/>
        <item m="1" x="2785"/>
        <item m="1" x="4627"/>
        <item m="1" x="4161"/>
        <item m="1" x="3432"/>
        <item m="1" x="3387"/>
        <item m="1" x="4890"/>
        <item m="1" x="4339"/>
        <item m="1" x="4659"/>
        <item m="1" x="4288"/>
        <item m="1" x="3147"/>
        <item m="1" x="3140"/>
        <item m="1" x="4795"/>
        <item m="1" x="2683"/>
        <item m="1" x="4194"/>
        <item m="1" x="4259"/>
        <item x="2495"/>
        <item m="1" x="3817"/>
        <item m="1" x="3860"/>
        <item m="1" x="3623"/>
        <item m="1" x="2681"/>
        <item m="1" x="3826"/>
        <item m="1" x="2765"/>
        <item m="1" x="4377"/>
        <item m="1" x="2982"/>
        <item m="1" x="3904"/>
        <item m="1" x="2652"/>
        <item m="1" x="4128"/>
        <item m="1" x="4385"/>
        <item m="1" x="4276"/>
        <item m="1" x="3382"/>
        <item m="1" x="3779"/>
        <item m="1" x="4069"/>
        <item m="1" x="2875"/>
        <item m="1" x="4528"/>
        <item m="1" x="2577"/>
        <item m="1" x="2559"/>
        <item m="1" x="4366"/>
        <item m="1" x="4904"/>
        <item m="1" x="4846"/>
        <item m="1" x="4516"/>
        <item m="1" x="2910"/>
        <item m="1" x="4500"/>
        <item m="1" x="2605"/>
        <item m="1" x="4361"/>
        <item m="1" x="3166"/>
        <item m="1" x="4424"/>
        <item m="1" x="3025"/>
        <item m="1" x="2565"/>
        <item m="1" x="3777"/>
        <item m="1" x="3355"/>
        <item m="1" x="4061"/>
        <item m="1" x="3306"/>
        <item m="1" x="3620"/>
        <item m="1" x="3673"/>
        <item m="1" x="2996"/>
        <item m="1" x="3102"/>
        <item m="1" x="3517"/>
        <item m="1" x="4074"/>
        <item m="1" x="2872"/>
        <item m="1" x="3311"/>
        <item m="1" x="3138"/>
        <item m="1" x="4056"/>
        <item m="1" x="4801"/>
        <item m="1" x="4095"/>
        <item m="1" x="4208"/>
        <item m="1" x="4650"/>
        <item m="1" x="3769"/>
        <item m="1" x="4410"/>
        <item m="1" x="3605"/>
        <item m="1" x="4271"/>
        <item m="1" x="3887"/>
        <item m="1" x="4162"/>
        <item m="1" x="2889"/>
        <item m="1" x="4682"/>
        <item m="1" x="2704"/>
        <item m="1" x="3268"/>
        <item m="1" x="3143"/>
        <item m="1" x="4909"/>
        <item m="1" x="4203"/>
        <item m="1" x="4319"/>
        <item m="1" x="4594"/>
        <item m="1" x="3515"/>
        <item m="1" x="3055"/>
        <item m="1" x="3487"/>
        <item m="1" x="4257"/>
        <item m="1" x="3453"/>
        <item m="1" x="3676"/>
        <item m="1" x="3755"/>
        <item m="1" x="4884"/>
        <item m="1" x="2844"/>
        <item m="1" x="2821"/>
        <item m="1" x="3293"/>
        <item m="1" x="4800"/>
        <item m="1" x="4431"/>
        <item m="1" x="2587"/>
        <item m="1" x="3930"/>
        <item m="1" x="3328"/>
        <item m="1" x="4857"/>
        <item m="1" x="4463"/>
        <item m="1" x="3501"/>
        <item m="1" x="4437"/>
        <item m="1" x="4532"/>
        <item m="1" x="2999"/>
        <item m="1" x="2862"/>
        <item m="1" x="3639"/>
        <item m="1" x="3163"/>
        <item m="1" x="2741"/>
        <item m="1" x="3934"/>
        <item m="1" x="2801"/>
        <item m="1" x="4628"/>
        <item m="1" x="4527"/>
        <item m="1" x="4040"/>
        <item m="1" x="3336"/>
        <item m="1" x="2596"/>
        <item m="1" x="3221"/>
        <item m="1" x="3599"/>
        <item m="1" x="4938"/>
        <item m="1" x="3776"/>
        <item m="1" x="4901"/>
        <item m="1" x="3872"/>
        <item m="1" x="3034"/>
        <item m="1" x="4413"/>
        <item m="1" x="4460"/>
        <item m="1" x="4064"/>
        <item x="2497"/>
        <item x="2496"/>
        <item m="1" x="3479"/>
        <item m="1" x="3057"/>
        <item m="1" x="4299"/>
        <item m="1" x="3021"/>
        <item m="1" x="4456"/>
        <item m="1" x="3760"/>
        <item m="1" x="4547"/>
        <item m="1" x="3247"/>
        <item m="1" x="4654"/>
        <item m="1" x="4591"/>
        <item m="1" x="4283"/>
        <item m="1" x="4145"/>
        <item m="1" x="4776"/>
        <item m="1" x="3114"/>
        <item m="1" x="4333"/>
        <item m="1" x="2647"/>
        <item m="1" x="2628"/>
        <item m="1" x="4137"/>
        <item m="1" x="3184"/>
        <item m="1" x="3042"/>
        <item m="1" x="2912"/>
        <item m="1" x="4647"/>
        <item m="1" x="3709"/>
        <item m="1" x="3541"/>
        <item m="1" x="3318"/>
        <item m="1" x="4736"/>
        <item m="1" x="3249"/>
        <item m="1" x="3996"/>
        <item m="1" x="3992"/>
        <item m="1" x="3060"/>
        <item m="1" x="2746"/>
        <item m="1" x="4371"/>
        <item m="1" x="4086"/>
        <item m="1" x="2846"/>
        <item m="1" x="4816"/>
        <item m="1" x="4367"/>
        <item m="1" x="2873"/>
        <item m="1" x="4783"/>
        <item m="1" x="3619"/>
        <item m="1" x="4931"/>
        <item m="1" x="3088"/>
        <item m="1" x="4075"/>
        <item m="1" x="4701"/>
        <item m="1" x="4545"/>
        <item m="1" x="4109"/>
        <item m="1" x="3807"/>
        <item m="1" x="3580"/>
        <item m="1" x="4553"/>
        <item m="1" x="4338"/>
        <item m="1" x="2975"/>
        <item m="1" x="4443"/>
        <item x="2519"/>
        <item m="1" x="4029"/>
        <item m="1" x="2748"/>
        <item x="2498"/>
        <item m="1" x="4767"/>
        <item m="1" x="3611"/>
        <item m="1" x="2570"/>
        <item m="1" x="3316"/>
        <item m="1" x="4277"/>
        <item m="1" x="3532"/>
        <item m="1" x="4908"/>
        <item m="1" x="3319"/>
        <item m="1" x="4269"/>
        <item m="1" x="3592"/>
        <item m="1" x="3027"/>
        <item m="1" x="4533"/>
        <item m="1" x="4421"/>
        <item m="1" x="4202"/>
        <item m="1" x="3962"/>
        <item m="1" x="2643"/>
        <item m="1" x="3064"/>
        <item m="1" x="4732"/>
        <item m="1" x="4264"/>
        <item m="1" x="4760"/>
        <item m="1" x="3050"/>
        <item m="1" x="3291"/>
        <item m="1" x="3110"/>
        <item m="1" x="4295"/>
        <item m="1" x="3133"/>
        <item x="2518"/>
        <item m="1" x="3462"/>
        <item m="1" x="4016"/>
        <item m="1" x="2791"/>
        <item m="1" x="3720"/>
        <item m="1" x="3827"/>
        <item m="1" x="2843"/>
        <item m="1" x="4230"/>
        <item m="1" x="4583"/>
        <item x="2499"/>
        <item m="1" x="3987"/>
        <item m="1" x="3876"/>
        <item m="1" x="2832"/>
        <item m="1" x="3464"/>
        <item m="1" x="2569"/>
        <item x="2500"/>
        <item m="1" x="4762"/>
        <item m="1" x="3215"/>
        <item m="1" x="2770"/>
        <item m="1" x="3191"/>
        <item m="1" x="3229"/>
        <item m="1" x="4213"/>
        <item m="1" x="4071"/>
        <item m="1" x="4102"/>
        <item m="1" x="4454"/>
        <item m="1" x="2906"/>
        <item m="1" x="4026"/>
        <item m="1" x="3868"/>
        <item m="1" x="3187"/>
        <item m="1" x="2829"/>
        <item m="1" x="2896"/>
        <item m="1" x="3362"/>
        <item m="1" x="3454"/>
        <item m="1" x="4445"/>
        <item m="1" x="3013"/>
        <item m="1" x="2743"/>
        <item m="1" x="4309"/>
        <item m="1" x="3942"/>
        <item m="1" x="4182"/>
        <item m="1" x="3435"/>
        <item m="1" x="3430"/>
        <item m="1" x="4403"/>
        <item m="1" x="4877"/>
        <item m="1" x="3923"/>
        <item m="1" x="3338"/>
        <item m="1" x="3209"/>
        <item m="1" x="3953"/>
        <item m="1" x="2731"/>
        <item m="1" x="4013"/>
        <item m="1" x="2920"/>
        <item m="1" x="3661"/>
        <item m="1" x="4768"/>
        <item m="1" x="3123"/>
        <item m="1" x="4556"/>
        <item m="1" x="4747"/>
        <item m="1" x="3125"/>
        <item m="1" x="3529"/>
        <item m="1" x="4350"/>
        <item m="1" x="2947"/>
        <item m="1" x="4219"/>
        <item m="1" x="3654"/>
        <item m="1" x="3216"/>
        <item m="1" x="4851"/>
        <item m="1" x="3835"/>
        <item m="1" x="3593"/>
        <item m="1" x="2934"/>
        <item m="1" x="4027"/>
        <item m="1" x="3994"/>
        <item m="1" x="4866"/>
        <item m="1" x="3438"/>
        <item m="1" x="3111"/>
        <item m="1" x="3205"/>
        <item m="1" x="4518"/>
        <item m="1" x="3813"/>
        <item m="1" x="4602"/>
        <item m="1" x="3594"/>
        <item m="1" x="4842"/>
        <item m="1" x="4617"/>
        <item m="1" x="3665"/>
        <item m="1" x="3751"/>
        <item m="1" x="4412"/>
        <item m="1" x="3844"/>
        <item m="1" x="3108"/>
        <item m="1" x="4023"/>
        <item m="1" x="3065"/>
        <item m="1" x="2985"/>
        <item m="1" x="4505"/>
        <item m="1" x="4325"/>
        <item m="1" x="4935"/>
        <item m="1" x="3808"/>
        <item m="1" x="4716"/>
        <item m="1" x="4493"/>
        <item m="1" x="3477"/>
        <item m="1" x="4296"/>
        <item m="1" x="4139"/>
        <item m="1" x="3828"/>
        <item m="1" x="4211"/>
        <item m="1" x="4404"/>
        <item m="1" x="2600"/>
        <item m="1" x="4197"/>
        <item m="1" x="4018"/>
        <item m="1" x="3644"/>
        <item m="1" x="4773"/>
        <item m="1" x="4117"/>
        <item m="1" x="3415"/>
        <item m="1" x="4298"/>
        <item m="1" x="4769"/>
        <item m="1" x="3450"/>
        <item x="2354"/>
        <item x="2520"/>
        <item m="1" x="3735"/>
        <item x="2355"/>
        <item x="2521"/>
        <item x="2353"/>
        <item m="1" x="4571"/>
        <item m="1" x="2585"/>
        <item m="1" x="4847"/>
        <item m="1" x="4192"/>
        <item x="2522"/>
        <item m="1" x="3543"/>
        <item m="1" x="3028"/>
        <item m="1" x="3742"/>
        <item m="1" x="2951"/>
        <item m="1" x="4785"/>
        <item m="1" x="3839"/>
        <item m="1" x="3983"/>
        <item m="1" x="2868"/>
        <item m="1" x="2874"/>
        <item m="1" x="2609"/>
        <item m="1" x="4331"/>
        <item m="1" x="3096"/>
        <item x="2267"/>
        <item m="1" x="3631"/>
        <item m="1" x="2907"/>
        <item m="1" x="3198"/>
        <item m="1" x="4111"/>
        <item m="1" x="3001"/>
        <item x="2265"/>
        <item m="1" x="3984"/>
        <item m="1" x="3374"/>
        <item m="1" x="3885"/>
        <item m="1" x="3933"/>
        <item m="1" x="2571"/>
        <item x="2523"/>
        <item m="1" x="3271"/>
        <item m="1" x="4797"/>
        <item m="1" x="3465"/>
        <item m="1" x="2564"/>
        <item m="1" x="4210"/>
        <item m="1" x="4543"/>
        <item m="1" x="3551"/>
        <item m="1" x="4486"/>
        <item m="1" x="3855"/>
        <item m="1" x="2983"/>
        <item m="1" x="3009"/>
        <item m="1" x="4047"/>
        <item m="1" x="3929"/>
        <item m="1" x="3606"/>
        <item m="1" x="3823"/>
        <item m="1" x="3908"/>
        <item m="1" x="3015"/>
        <item m="1" x="3674"/>
        <item m="1" x="3628"/>
        <item m="1" x="2595"/>
        <item m="1" x="3053"/>
        <item m="1" x="3094"/>
        <item m="1" x="4869"/>
        <item m="1" x="4540"/>
        <item m="1" x="4227"/>
        <item m="1" x="2579"/>
        <item m="1" x="2702"/>
        <item m="1" x="3670"/>
        <item m="1" x="3349"/>
        <item m="1" x="4375"/>
        <item m="1" x="2819"/>
        <item m="1" x="4044"/>
        <item m="1" x="4725"/>
        <item m="1" x="4328"/>
        <item m="1" x="4216"/>
        <item m="1" x="2919"/>
        <item m="1" x="3272"/>
        <item m="1" x="4153"/>
        <item m="1" x="2940"/>
        <item m="1" x="4921"/>
        <item m="1" x="4634"/>
        <item m="1" x="3267"/>
        <item m="1" x="2567"/>
        <item x="2288"/>
        <item m="1" x="3406"/>
        <item m="1" x="3235"/>
        <item m="1" x="2719"/>
        <item m="1" x="3590"/>
        <item x="2379"/>
        <item m="1" x="3097"/>
        <item m="1" x="3360"/>
        <item m="1" x="4407"/>
        <item m="1" x="3612"/>
        <item m="1" x="3048"/>
        <item m="1" x="4323"/>
        <item m="1" x="4853"/>
        <item x="2378"/>
        <item m="1" x="3356"/>
        <item m="1" x="4240"/>
        <item m="1" x="4764"/>
        <item m="1" x="3627"/>
        <item m="1" x="4177"/>
        <item m="1" x="4395"/>
        <item m="1" x="4791"/>
        <item m="1" x="4436"/>
        <item x="2289"/>
        <item m="1" x="3393"/>
        <item m="1" x="3394"/>
        <item m="1" x="3528"/>
        <item m="1" x="3418"/>
        <item m="1" x="3658"/>
        <item m="1" x="2942"/>
        <item m="1" x="4934"/>
        <item x="2266"/>
        <item m="1" x="2690"/>
        <item x="2287"/>
        <item m="1" x="3758"/>
        <item m="1" x="3363"/>
        <item m="1" x="4562"/>
        <item x="2309"/>
        <item x="2356"/>
        <item x="2357"/>
        <item m="1" x="2713"/>
        <item x="2377"/>
        <item x="2358"/>
        <item m="1" x="3231"/>
        <item m="1" x="3199"/>
        <item m="1" x="4330"/>
        <item m="1" x="4873"/>
        <item m="1" x="2662"/>
        <item m="1" x="3678"/>
        <item m="1" x="3731"/>
        <item m="1" x="2803"/>
        <item m="1" x="3939"/>
        <item x="2331"/>
        <item m="1" x="3936"/>
        <item m="1" x="2876"/>
        <item m="1" x="4313"/>
        <item m="1" x="3898"/>
        <item m="1" x="2948"/>
        <item m="1" x="2965"/>
        <item m="1" x="4939"/>
        <item m="1" x="4581"/>
        <item m="1" x="4609"/>
        <item m="1" x="3421"/>
        <item x="2311"/>
        <item m="1" x="3099"/>
        <item m="1" x="4025"/>
        <item m="1" x="2708"/>
        <item m="1" x="3011"/>
        <item m="1" x="4416"/>
        <item m="1" x="4546"/>
        <item x="2310"/>
        <item x="2403"/>
        <item m="1" x="3881"/>
        <item m="1" x="4871"/>
        <item m="1" x="4156"/>
        <item x="2332"/>
        <item m="1" x="4587"/>
        <item m="1" x="4045"/>
        <item m="1" x="4106"/>
        <item m="1" x="4261"/>
        <item m="1" x="3834"/>
        <item m="1" x="3301"/>
        <item m="1" x="3239"/>
        <item m="1" x="2891"/>
        <item x="2402"/>
        <item m="1" x="2834"/>
        <item m="1" x="3072"/>
        <item m="1" x="4304"/>
        <item m="1" x="3653"/>
        <item m="1" x="3977"/>
        <item x="2333"/>
        <item m="1" x="4229"/>
        <item m="1" x="3500"/>
        <item m="1" x="3404"/>
        <item x="2401"/>
        <item m="1" x="4560"/>
        <item m="1" x="4236"/>
        <item m="1" x="2800"/>
        <item m="1" x="3596"/>
        <item x="2270"/>
        <item m="1" x="2897"/>
        <item m="1" x="4656"/>
        <item x="2268"/>
        <item m="1" x="2970"/>
        <item x="2269"/>
        <item m="1" x="3159"/>
        <item m="1" x="2625"/>
        <item m="1" x="3770"/>
        <item m="1" x="4417"/>
        <item m="1" x="4892"/>
        <item m="1" x="4633"/>
        <item m="1" x="3552"/>
        <item m="1" x="4401"/>
        <item m="1" x="4878"/>
        <item m="1" x="4144"/>
        <item m="1" x="3932"/>
        <item m="1" x="2706"/>
        <item m="1" x="4926"/>
        <item m="1" x="4563"/>
        <item m="1" x="4278"/>
        <item m="1" x="4110"/>
        <item m="1" x="2757"/>
        <item m="1" x="3889"/>
        <item m="1" x="2667"/>
        <item m="1" x="2655"/>
        <item m="1" x="3795"/>
        <item m="1" x="2639"/>
        <item m="1" x="4398"/>
        <item m="1" x="3496"/>
        <item m="1" x="3711"/>
        <item m="1" x="4501"/>
        <item m="1" x="2959"/>
        <item m="1" x="4084"/>
        <item m="1" x="3888"/>
        <item x="2480"/>
        <item m="1" x="4020"/>
        <item m="1" x="3000"/>
        <item m="1" x="3073"/>
        <item m="1" x="3774"/>
        <item m="1" x="4267"/>
        <item m="1" x="4943"/>
        <item x="2482"/>
        <item m="1" x="4491"/>
        <item m="1" x="4671"/>
        <item m="1" x="2871"/>
        <item m="1" x="4238"/>
        <item m="1" x="3666"/>
        <item m="1" x="4457"/>
        <item m="1" x="2838"/>
        <item m="1" x="3721"/>
        <item x="2481"/>
        <item m="1" x="4126"/>
        <item m="1" x="4805"/>
        <item m="1" x="4665"/>
        <item m="1" x="4285"/>
        <item m="1" x="4477"/>
        <item m="1" x="4927"/>
        <item m="1" x="3604"/>
        <item x="2427"/>
        <item m="1" x="2673"/>
        <item m="1" x="3245"/>
        <item m="1" x="2583"/>
        <item m="1" x="4154"/>
        <item m="1" x="4595"/>
        <item x="2426"/>
        <item m="1" x="4590"/>
        <item m="1" x="4470"/>
        <item m="1" x="2929"/>
        <item m="1" x="3429"/>
        <item m="1" x="4872"/>
        <item m="1" x="3197"/>
        <item m="1" x="3907"/>
        <item m="1" x="4635"/>
        <item m="1" x="4080"/>
        <item m="1" x="4756"/>
        <item m="1" x="4827"/>
        <item m="1" x="3708"/>
        <item m="1" x="2964"/>
        <item m="1" x="3944"/>
        <item m="1" x="2867"/>
        <item m="1" x="3084"/>
        <item m="1" x="4279"/>
        <item m="1" x="4743"/>
        <item m="1" x="4898"/>
        <item m="1" x="4611"/>
        <item m="1" x="2665"/>
        <item m="1" x="4515"/>
        <item m="1" x="4478"/>
        <item m="1" x="4360"/>
        <item m="1" x="2649"/>
        <item m="1" x="4052"/>
        <item m="1" x="4822"/>
        <item m="1" x="4048"/>
        <item m="1" x="4623"/>
        <item m="1" x="3443"/>
        <item m="1" x="2736"/>
        <item m="1" x="4844"/>
        <item m="1" x="3809"/>
        <item m="1" x="4913"/>
        <item m="1" x="3991"/>
        <item m="1" x="3579"/>
        <item m="1" x="3821"/>
        <item m="1" x="3261"/>
        <item m="1" x="3132"/>
        <item m="1" x="3738"/>
        <item m="1" x="4947"/>
        <item m="1" x="3408"/>
        <item m="1" x="4653"/>
        <item m="1" x="3530"/>
        <item m="1" x="2613"/>
        <item m="1" x="4466"/>
        <item x="2425"/>
        <item m="1" x="4663"/>
        <item m="1" x="3698"/>
        <item m="1" x="3840"/>
        <item m="1" x="3335"/>
        <item m="1" x="3514"/>
        <item m="1" x="4820"/>
        <item m="1" x="3090"/>
        <item m="1" x="2796"/>
        <item m="1" x="3586"/>
        <item x="2382"/>
        <item m="1" x="3743"/>
        <item m="1" x="3475"/>
        <item x="2541"/>
        <item m="1" x="2737"/>
        <item x="2380"/>
        <item m="1" x="2969"/>
        <item m="1" x="4860"/>
        <item x="2364"/>
        <item x="2451"/>
        <item m="1" x="3186"/>
        <item m="1" x="4063"/>
        <item m="1" x="3183"/>
        <item m="1" x="3964"/>
        <item x="2469"/>
        <item x="2470"/>
        <item m="1" x="4293"/>
        <item x="2468"/>
        <item x="2412"/>
        <item x="2291"/>
        <item m="1" x="4792"/>
        <item x="2381"/>
        <item x="2450"/>
        <item m="1" x="3467"/>
        <item m="1" x="4845"/>
        <item m="1" x="3058"/>
        <item x="2540"/>
        <item m="1" x="3350"/>
        <item m="1" x="3912"/>
        <item x="2458"/>
        <item x="2363"/>
        <item m="1" x="4226"/>
        <item x="2388"/>
        <item m="1" x="4184"/>
        <item m="1" x="4789"/>
        <item m="1" x="3812"/>
        <item m="1" x="3076"/>
        <item x="2457"/>
        <item x="2449"/>
        <item x="2292"/>
        <item m="1" x="3080"/>
        <item m="1" x="2799"/>
        <item x="2410"/>
        <item m="1" x="4088"/>
        <item x="2386"/>
        <item x="2434"/>
        <item x="2436"/>
        <item x="2290"/>
        <item m="1" x="3124"/>
        <item x="2411"/>
        <item x="2387"/>
        <item m="1" x="4674"/>
        <item m="1" x="4841"/>
        <item m="1" x="3621"/>
        <item m="1" x="4363"/>
        <item m="1" x="4224"/>
        <item m="1" x="4035"/>
        <item m="1" x="3505"/>
        <item m="1" x="2670"/>
        <item m="1" x="3399"/>
        <item m="1" x="4246"/>
        <item m="1" x="2850"/>
        <item m="1" x="3386"/>
        <item m="1" x="3207"/>
        <item x="2435"/>
        <item m="1" x="2747"/>
        <item m="1" x="2814"/>
        <item m="1" x="2926"/>
        <item m="1" x="2857"/>
        <item m="1" x="3555"/>
        <item x="2362"/>
        <item m="1" x="3916"/>
        <item x="2456"/>
        <item m="1" x="2806"/>
        <item m="1" x="3597"/>
        <item m="1" x="4205"/>
        <item x="2542"/>
        <item m="1" x="3782"/>
        <item m="1" x="4157"/>
        <item m="1" x="3141"/>
        <item m="1" x="2863"/>
        <item m="1" x="2830"/>
        <item x="2312"/>
        <item m="1" x="4131"/>
        <item m="1" x="4804"/>
        <item m="1" x="3536"/>
        <item m="1" x="3098"/>
        <item m="1" x="4824"/>
        <item m="1" x="2760"/>
        <item m="1" x="2709"/>
        <item m="1" x="3425"/>
        <item m="1" x="3818"/>
        <item m="1" x="3836"/>
        <item x="2406"/>
        <item m="1" x="4711"/>
        <item m="1" x="4686"/>
        <item m="1" x="2818"/>
        <item m="1" x="3869"/>
        <item x="2314"/>
        <item x="2405"/>
        <item m="1" x="3351"/>
        <item m="1" x="3831"/>
        <item x="2404"/>
        <item x="2313"/>
        <item m="1" x="4834"/>
        <item m="1" x="2758"/>
        <item m="1" x="3546"/>
        <item m="1" x="4343"/>
        <item m="1" x="3527"/>
        <item m="1" x="3559"/>
        <item m="1" x="2781"/>
        <item m="1" x="4496"/>
        <item m="1" x="3100"/>
        <item m="1" x="4753"/>
        <item m="1" x="2864"/>
        <item m="1" x="4129"/>
        <item x="2334"/>
        <item m="1" x="4028"/>
        <item m="1" x="4577"/>
        <item m="1" x="4548"/>
        <item m="1" x="4568"/>
        <item m="1" x="3867"/>
        <item m="1" x="3017"/>
        <item m="1" x="3036"/>
        <item x="2335"/>
        <item x="2336"/>
        <item m="1" x="4655"/>
        <item m="1" x="4247"/>
        <item m="1" x="4538"/>
        <item m="1" x="4933"/>
        <item m="1" x="2725"/>
        <item m="1" x="4923"/>
        <item m="1" x="2601"/>
        <item m="1" x="4206"/>
        <item x="2429"/>
        <item m="1" x="4281"/>
        <item m="1" x="4241"/>
        <item x="2430"/>
        <item m="1" x="4531"/>
        <item m="1" x="3978"/>
        <item m="1" x="4625"/>
        <item m="1" x="2659"/>
        <item m="1" x="3297"/>
        <item x="2428"/>
        <item m="1" x="3442"/>
        <item m="1" x="3901"/>
        <item m="1" x="3103"/>
        <item m="1" x="4586"/>
        <item m="1" x="4011"/>
        <item m="1" x="3679"/>
        <item m="1" x="4679"/>
        <item x="2544"/>
        <item x="2543"/>
        <item m="1" x="3641"/>
        <item m="1" x="3716"/>
        <item m="1" x="2700"/>
        <item m="1" x="2998"/>
        <item m="1" x="4012"/>
        <item m="1" x="4946"/>
        <item m="1" x="3747"/>
        <item m="1" x="3019"/>
        <item m="1" x="3242"/>
        <item m="1" x="4461"/>
        <item m="1" x="4698"/>
        <item x="2545"/>
        <item m="1" x="3359"/>
        <item m="1" x="4085"/>
        <item x="2454"/>
        <item m="1" x="4132"/>
        <item m="1" x="3492"/>
        <item m="1" x="2699"/>
        <item m="1" x="3414"/>
        <item m="1" x="3744"/>
        <item m="1" x="3553"/>
        <item m="1" x="2984"/>
        <item x="2338"/>
        <item m="1" x="4576"/>
        <item m="1" x="3549"/>
        <item m="1" x="4324"/>
        <item m="1" x="3940"/>
        <item m="1" x="4891"/>
        <item x="2453"/>
        <item m="1" x="3982"/>
        <item m="1" x="4429"/>
        <item x="2316"/>
        <item m="1" x="3203"/>
        <item m="1" x="3537"/>
        <item m="1" x="4100"/>
        <item x="2452"/>
        <item m="1" x="3859"/>
        <item m="1" x="4951"/>
        <item x="2272"/>
        <item m="1" x="3392"/>
        <item m="1" x="3375"/>
        <item x="2296"/>
        <item m="1" x="4329"/>
        <item m="1" x="3780"/>
        <item x="2252"/>
        <item m="1" x="4754"/>
        <item m="1" x="3643"/>
        <item m="1" x="4345"/>
        <item x="2250"/>
        <item m="1" x="4355"/>
        <item x="2274"/>
        <item x="2340"/>
        <item m="1" x="4119"/>
        <item m="1" x="3287"/>
        <item m="1" x="4173"/>
        <item m="1" x="2772"/>
        <item m="1" x="2716"/>
        <item m="1" x="3372"/>
        <item m="1" x="3581"/>
        <item m="1" x="3119"/>
        <item m="1" x="3696"/>
        <item m="1" x="3798"/>
        <item x="2273"/>
        <item x="2294"/>
        <item x="2295"/>
        <item x="2339"/>
        <item x="2318"/>
        <item m="1" x="3560"/>
        <item x="2317"/>
        <item m="1" x="3274"/>
        <item m="1" x="3153"/>
        <item m="1" x="3397"/>
        <item m="1" x="3410"/>
        <item m="1" x="3292"/>
        <item m="1" x="3007"/>
        <item m="1" x="4705"/>
        <item m="1" x="3480"/>
        <item m="1" x="4396"/>
        <item m="1" x="4558"/>
        <item x="2251"/>
        <item x="2467"/>
        <item m="1" x="2618"/>
        <item m="1" x="3259"/>
        <item m="1" x="3054"/>
        <item m="1" x="4314"/>
        <item m="1" x="4166"/>
        <item m="1" x="3219"/>
        <item m="1" x="4616"/>
        <item m="1" x="2759"/>
        <item m="1" x="3456"/>
        <item m="1" x="3511"/>
        <item m="1" x="3135"/>
        <item m="1" x="3284"/>
        <item m="1" x="3979"/>
        <item m="1" x="3148"/>
        <item m="1" x="3370"/>
        <item m="1" x="3997"/>
        <item m="1" x="4669"/>
        <item m="1" x="3680"/>
        <item m="1" x="4601"/>
        <item m="1" x="3707"/>
        <item m="1" x="4559"/>
        <item m="1" x="3726"/>
        <item m="1" x="2941"/>
        <item m="1" x="4619"/>
        <item m="1" x="3423"/>
        <item m="1" x="3902"/>
        <item m="1" x="4250"/>
        <item m="1" x="3263"/>
        <item m="1" x="4171"/>
        <item m="1" x="3569"/>
        <item m="1" x="4641"/>
        <item m="1" x="3663"/>
        <item m="1" x="4232"/>
        <item m="1" x="4499"/>
        <item m="1" x="4439"/>
        <item m="1" x="4067"/>
        <item m="1" x="2841"/>
        <item m="1" x="4507"/>
        <item x="2350"/>
        <item m="1" x="3928"/>
        <item m="1" x="3244"/>
        <item x="2352"/>
        <item m="1" x="3685"/>
        <item m="1" x="2584"/>
        <item x="2351"/>
        <item m="1" x="2812"/>
        <item m="1" x="3257"/>
        <item m="1" x="4030"/>
        <item m="1" x="4294"/>
        <item m="1" x="3829"/>
        <item m="1" x="3265"/>
        <item m="1" x="4008"/>
        <item m="1" x="4221"/>
        <item m="1" x="4308"/>
        <item m="1" x="4484"/>
        <item x="2465"/>
        <item m="1" x="3346"/>
        <item x="2466"/>
        <item m="1" x="3066"/>
        <item x="2506"/>
        <item m="1" x="3224"/>
        <item m="1" x="2789"/>
        <item m="1" x="4823"/>
        <item m="1" x="4863"/>
        <item m="1" x="2684"/>
        <item m="1" x="2826"/>
        <item m="1" x="3200"/>
        <item m="1" x="3892"/>
        <item m="1" x="4389"/>
        <item m="1" x="3815"/>
        <item m="1" x="2960"/>
        <item m="1" x="4523"/>
        <item m="1" x="2822"/>
        <item m="1" x="4342"/>
        <item m="1" x="3440"/>
        <item m="1" x="4662"/>
        <item m="1" x="4925"/>
        <item m="1" x="3906"/>
        <item m="1" x="3473"/>
        <item m="1" x="3169"/>
        <item m="1" x="3652"/>
        <item m="1" x="3196"/>
        <item m="1" x="3367"/>
        <item m="1" x="3174"/>
        <item x="2505"/>
        <item m="1" x="2911"/>
        <item m="1" x="3018"/>
        <item m="1" x="3659"/>
        <item m="1" x="2961"/>
        <item m="1" x="3969"/>
        <item m="1" x="3003"/>
        <item m="1" x="2653"/>
        <item m="1" x="4714"/>
        <item m="1" x="3427"/>
        <item m="1" x="4372"/>
        <item m="1" x="3041"/>
        <item m="1" x="3285"/>
        <item m="1" x="4646"/>
        <item m="1" x="4214"/>
        <item m="1" x="4321"/>
        <item m="1" x="3428"/>
        <item m="1" x="3033"/>
        <item m="1" x="3067"/>
        <item m="1" x="4399"/>
        <item x="2504"/>
        <item m="1" x="4242"/>
        <item m="1" x="4745"/>
        <item m="1" x="3434"/>
        <item m="1" x="3645"/>
        <item m="1" x="3131"/>
        <item m="1" x="3963"/>
        <item m="1" x="3725"/>
        <item m="1" x="4876"/>
        <item m="1" x="4535"/>
        <item m="1" x="3490"/>
        <item m="1" x="2782"/>
        <item m="1" x="3255"/>
        <item m="1" x="4046"/>
        <item m="1" x="2602"/>
        <item m="1" x="2866"/>
        <item m="1" x="4766"/>
        <item x="2376"/>
        <item m="1" x="3269"/>
        <item m="1" x="4172"/>
        <item x="2375"/>
        <item x="2374"/>
        <item m="1" x="3445"/>
        <item m="1" x="4098"/>
        <item m="1" x="2718"/>
        <item m="1" x="2946"/>
        <item m="1" x="4169"/>
        <item m="1" x="3759"/>
        <item m="1" x="3307"/>
        <item m="1" x="4076"/>
        <item m="1" x="4799"/>
        <item m="1" x="4435"/>
        <item m="1" x="3071"/>
        <item m="1" x="3485"/>
        <item m="1" x="2563"/>
        <item m="1" x="2568"/>
        <item m="1" x="3924"/>
        <item m="1" x="3847"/>
        <item m="1" x="2763"/>
        <item m="1" x="3635"/>
        <item m="1" x="3161"/>
        <item m="1" x="2668"/>
        <item m="1" x="2928"/>
        <item m="1" x="4425"/>
        <item m="1" x="3651"/>
        <item m="1" x="3486"/>
        <item m="1" x="4083"/>
        <item m="1" x="3324"/>
        <item m="1" x="4636"/>
        <item m="1" x="3789"/>
        <item x="2400"/>
        <item x="2398"/>
        <item m="1" x="2632"/>
        <item x="2399"/>
        <item m="1" x="4352"/>
        <item m="1" x="2793"/>
        <item m="1" x="3385"/>
        <item m="1" x="2810"/>
        <item m="1" x="4442"/>
        <item m="1" x="4002"/>
        <item m="1" x="3320"/>
        <item m="1" x="4335"/>
        <item m="1" x="2869"/>
        <item m="1" x="2614"/>
        <item m="1" x="3275"/>
        <item m="1" x="3156"/>
        <item m="1" x="4929"/>
        <item m="1" x="2988"/>
        <item m="1" x="2730"/>
        <item m="1" x="3457"/>
        <item x="2423"/>
        <item x="2424"/>
        <item m="1" x="3648"/>
        <item m="1" x="3277"/>
        <item m="1" x="3077"/>
        <item x="2422"/>
        <item m="1" x="4489"/>
        <item m="1" x="4176"/>
        <item m="1" x="3494"/>
        <item m="1" x="4894"/>
        <item m="1" x="2560"/>
        <item m="1" x="3634"/>
        <item m="1" x="4680"/>
        <item m="1" x="4511"/>
        <item m="1" x="3439"/>
        <item m="1" x="3308"/>
        <item m="1" x="4440"/>
        <item m="1" x="3878"/>
        <item m="1" x="4582"/>
        <item m="1" x="2606"/>
        <item m="1" x="4817"/>
        <item m="1" x="4368"/>
        <item m="1" x="2608"/>
        <item m="1" x="3234"/>
        <item m="1" x="4508"/>
        <item m="1" x="2784"/>
        <item m="1" x="3484"/>
        <item m="1" x="3796"/>
        <item m="1" x="4198"/>
        <item x="2447"/>
        <item m="1" x="4306"/>
        <item x="2446"/>
        <item m="1" x="2651"/>
        <item m="1" x="3246"/>
        <item m="1" x="3342"/>
        <item x="2448"/>
        <item m="1" x="4752"/>
        <item m="1" x="4120"/>
        <item m="1" x="3508"/>
        <item m="1" x="4380"/>
        <item m="1" x="3882"/>
        <item m="1" x="4218"/>
        <item x="2349"/>
        <item x="2479"/>
        <item m="1" x="4275"/>
        <item m="1" x="4049"/>
        <item m="1" x="3918"/>
        <item x="2348"/>
        <item m="1" x="2890"/>
        <item m="1" x="3877"/>
        <item m="1" x="3240"/>
        <item m="1" x="3980"/>
        <item m="1" x="4751"/>
        <item m="1" x="4159"/>
        <item m="1" x="4134"/>
        <item m="1" x="3345"/>
        <item m="1" x="4262"/>
        <item m="1" x="3538"/>
        <item x="2525"/>
        <item x="2527"/>
        <item x="2347"/>
        <item m="1" x="4525"/>
        <item m="1" x="3012"/>
        <item m="1" x="3481"/>
        <item m="1" x="4021"/>
        <item x="2526"/>
        <item m="1" x="4382"/>
        <item m="1" x="4728"/>
        <item m="1" x="2611"/>
        <item m="1" x="4607"/>
        <item m="1" x="3884"/>
        <item m="1" x="3030"/>
        <item m="1" x="4837"/>
        <item m="1" x="3875"/>
        <item m="1" x="3640"/>
        <item m="1" x="4215"/>
        <item m="1" x="2703"/>
        <item m="1" x="4606"/>
        <item m="1" x="4446"/>
        <item m="1" x="4675"/>
        <item m="1" x="3584"/>
        <item m="1" x="3083"/>
        <item m="1" x="2807"/>
        <item m="1" x="4124"/>
        <item m="1" x="4488"/>
        <item m="1" x="3043"/>
        <item m="1" x="4915"/>
        <item m="1" x="2710"/>
        <item m="1" x="3241"/>
        <item m="1" x="4900"/>
        <item m="1" x="2751"/>
        <item m="1" x="2762"/>
        <item m="1" x="2798"/>
        <item m="1" x="4850"/>
        <item m="1" x="3256"/>
        <item x="2361"/>
        <item m="1" x="4179"/>
        <item m="1" x="3389"/>
        <item m="1" x="4451"/>
        <item m="1" x="2887"/>
        <item m="1" x="2795"/>
        <item m="1" x="3341"/>
        <item m="1" x="4492"/>
        <item m="1" x="4448"/>
        <item x="2372"/>
        <item x="2373"/>
        <item m="1" x="2788"/>
        <item m="1" x="2697"/>
        <item m="1" x="3564"/>
        <item m="1" x="3195"/>
        <item m="1" x="4719"/>
        <item m="1" x="2674"/>
        <item x="2371"/>
        <item m="1" x="3816"/>
        <item m="1" x="4906"/>
        <item m="1" x="2648"/>
        <item m="1" x="2754"/>
        <item m="1" x="4072"/>
        <item m="1" x="2980"/>
        <item m="1" x="4512"/>
        <item m="1" x="3441"/>
        <item m="1" x="4163"/>
        <item m="1" x="3520"/>
        <item m="1" x="4458"/>
        <item m="1" x="3870"/>
        <item m="1" x="2641"/>
        <item m="1" x="4255"/>
        <item m="1" x="3459"/>
        <item m="1" x="3193"/>
        <item m="1" x="3761"/>
        <item m="1" x="4287"/>
        <item m="1" x="2685"/>
        <item m="1" x="3321"/>
        <item x="2493"/>
        <item x="2397"/>
        <item x="2492"/>
        <item x="2494"/>
        <item x="2396"/>
        <item m="1" x="3281"/>
        <item x="2261"/>
        <item x="2395"/>
        <item m="1" x="3039"/>
        <item m="1" x="3750"/>
        <item x="2420"/>
        <item x="2283"/>
        <item x="2264"/>
        <item x="2421"/>
        <item x="2305"/>
        <item x="2419"/>
        <item x="2327"/>
        <item m="1" x="4838"/>
        <item x="2260"/>
        <item x="2445"/>
        <item x="2385"/>
        <item x="2537"/>
        <item m="1" x="4031"/>
        <item m="1" x="2974"/>
        <item x="2263"/>
        <item x="2282"/>
        <item x="2444"/>
        <item x="2304"/>
        <item x="2538"/>
        <item x="2325"/>
        <item m="1" x="3722"/>
        <item x="2443"/>
        <item m="1" x="3368"/>
        <item m="1" x="2949"/>
        <item m="1" x="4467"/>
        <item x="2259"/>
        <item x="2326"/>
        <item x="2262"/>
        <item m="1" x="4765"/>
        <item x="2303"/>
        <item m="1" x="3493"/>
        <item m="1" x="3688"/>
        <item x="2281"/>
        <item m="1" x="3622"/>
        <item m="1" x="3175"/>
        <item m="1" x="3544"/>
        <item m="1" x="3568"/>
        <item m="1" x="3078"/>
        <item m="1" x="4268"/>
        <item m="1" x="3329"/>
        <item m="1" x="3170"/>
        <item x="2286"/>
        <item m="1" x="4694"/>
        <item x="2409"/>
        <item m="1" x="2771"/>
        <item m="1" x="4953"/>
        <item m="1" x="3522"/>
        <item m="1" x="2833"/>
        <item m="1" x="4165"/>
        <item x="2285"/>
        <item m="1" x="3838"/>
        <item m="1" x="2744"/>
        <item x="2284"/>
        <item m="1" x="2658"/>
        <item x="2308"/>
        <item x="2503"/>
        <item m="1" x="4902"/>
        <item m="1" x="4599"/>
        <item m="1" x="3739"/>
        <item m="1" x="4735"/>
        <item m="1" x="3805"/>
        <item m="1" x="4400"/>
        <item x="2490"/>
        <item x="2546"/>
        <item m="1" x="4485"/>
        <item x="2433"/>
        <item m="1" x="3825"/>
        <item x="2307"/>
        <item m="1" x="4108"/>
        <item x="2306"/>
        <item x="2330"/>
        <item x="2328"/>
        <item x="2329"/>
        <item m="1" x="4290"/>
        <item m="1" x="4664"/>
        <item m="1" x="4867"/>
        <item m="1" x="3510"/>
        <item x="2491"/>
        <item x="2548"/>
        <item m="1" x="3506"/>
        <item m="1" x="4758"/>
        <item m="1" x="3364"/>
        <item m="1" x="4574"/>
        <item m="1" x="3407"/>
        <item m="1" x="4536"/>
        <item m="1" x="2761"/>
        <item x="2547"/>
        <item x="2515"/>
        <item x="2516"/>
        <item m="1" x="4390"/>
        <item x="2360"/>
        <item x="2517"/>
        <item m="1" x="2804"/>
        <item m="1" x="3973"/>
        <item m="1" x="3995"/>
        <item m="1" x="3547"/>
        <item x="1941"/>
        <item m="1" x="4565"/>
        <item m="1" x="3915"/>
        <item m="1" x="4497"/>
        <item m="1" x="3288"/>
        <item m="1" x="3618"/>
        <item x="2478"/>
        <item m="1" x="2661"/>
        <item x="2536"/>
        <item m="1" x="3298"/>
        <item x="2359"/>
        <item m="1" x="3204"/>
        <item x="2535"/>
        <item m="1" x="4039"/>
        <item m="1" x="4862"/>
        <item m="1" x="4406"/>
        <item m="1" x="4882"/>
        <item m="1" x="4301"/>
        <item m="1" x="3035"/>
        <item x="2477"/>
        <item m="1" x="3803"/>
        <item m="1" x="3388"/>
        <item m="1" x="3192"/>
        <item m="1" x="3518"/>
        <item m="1" x="4724"/>
        <item m="1" x="3945"/>
        <item m="1" x="3226"/>
        <item x="2512"/>
        <item m="1" x="3305"/>
        <item x="2534"/>
        <item m="1" x="2679"/>
        <item x="2384"/>
        <item m="1" x="2621"/>
        <item m="1" x="2922"/>
        <item m="1" x="2936"/>
        <item m="1" x="2774"/>
        <item m="1" x="3152"/>
        <item m="1" x="2811"/>
        <item m="1" x="4717"/>
        <item x="575"/>
        <item m="1" x="4007"/>
        <item x="2383"/>
        <item m="1" x="3734"/>
        <item m="1" x="4364"/>
        <item m="1" x="4354"/>
        <item x="597"/>
        <item m="1" x="2640"/>
        <item m="1" x="4610"/>
        <item x="2408"/>
        <item m="1" x="3846"/>
        <item x="2489"/>
        <item x="2432"/>
        <item m="1" x="4140"/>
        <item x="2539"/>
        <item x="2514"/>
        <item x="2407"/>
        <item x="2431"/>
        <item m="1" x="3588"/>
        <item x="2524"/>
        <item x="2513"/>
        <item m="1" x="4811"/>
        <item x="2226"/>
        <item x="255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m="1" x="2556"/>
        <item x="2249"/>
        <item x="2271"/>
        <item x="2293"/>
        <item x="2315"/>
        <item x="2337"/>
        <item x="2455"/>
        <item x="2501"/>
        <item x="2502"/>
        <item x="224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112">
        <item m="1" x="3504"/>
        <item m="1" x="5019"/>
        <item m="1" x="4046"/>
        <item m="1" x="3228"/>
        <item m="1" x="3163"/>
        <item m="1" x="3007"/>
        <item m="1" x="4527"/>
        <item m="1" x="3898"/>
        <item m="1" x="4622"/>
        <item m="1" x="4214"/>
        <item m="1" x="2930"/>
        <item m="1" x="4694"/>
        <item m="1" x="2820"/>
        <item m="1" x="4383"/>
        <item m="1" x="4720"/>
        <item m="1" x="3575"/>
        <item m="1" x="3987"/>
        <item m="1" x="4989"/>
        <item m="1" x="5087"/>
        <item m="1" x="4829"/>
        <item m="1" x="2772"/>
        <item m="1" x="3298"/>
        <item m="1" x="3134"/>
        <item m="1" x="4871"/>
        <item m="1" x="4427"/>
        <item m="1" x="2971"/>
        <item m="1" x="5072"/>
        <item m="1" x="4008"/>
        <item m="1" x="4426"/>
        <item m="1" x="3487"/>
        <item m="1" x="2577"/>
        <item m="1" x="5004"/>
        <item m="1" x="3129"/>
        <item m="1" x="4038"/>
        <item m="1" x="2888"/>
        <item m="1" x="4450"/>
        <item m="1" x="2919"/>
        <item m="1" x="2959"/>
        <item m="1" x="4801"/>
        <item m="1" x="4918"/>
        <item m="1" x="4150"/>
        <item m="1" x="3207"/>
        <item m="1" x="4092"/>
        <item m="1" x="2902"/>
        <item m="1" x="3342"/>
        <item m="1" x="4882"/>
        <item m="1" x="4837"/>
        <item m="1" x="4410"/>
        <item m="1" x="5077"/>
        <item m="1" x="2957"/>
        <item m="1" x="2911"/>
        <item m="1" x="3376"/>
        <item m="1" x="4779"/>
        <item m="1" x="3714"/>
        <item m="1" x="4814"/>
        <item m="1" x="3706"/>
        <item m="1" x="4142"/>
        <item m="1" x="3535"/>
        <item m="1" x="3100"/>
        <item m="1" x="4578"/>
        <item m="1" x="3444"/>
        <item m="1" x="3301"/>
        <item m="1" x="4586"/>
        <item m="1" x="2834"/>
        <item m="1" x="3130"/>
        <item m="1" x="3901"/>
        <item m="1" x="2953"/>
        <item m="1" x="4897"/>
        <item m="1" x="3747"/>
        <item m="1" x="4667"/>
        <item m="1" x="4191"/>
        <item m="1" x="4329"/>
        <item m="1" x="4280"/>
        <item m="1" x="5091"/>
        <item m="1" x="3540"/>
        <item m="1" x="3717"/>
        <item m="1" x="4165"/>
        <item m="1" x="4828"/>
        <item m="1" x="2725"/>
        <item m="1" x="3173"/>
        <item m="1" x="4652"/>
        <item m="1" x="4100"/>
        <item m="1" x="3327"/>
        <item m="1" x="4120"/>
        <item m="1" x="3982"/>
        <item m="1" x="4971"/>
        <item m="1" x="4353"/>
        <item m="1" x="4657"/>
        <item m="1" x="3534"/>
        <item m="1" x="3522"/>
        <item m="1" x="2640"/>
        <item m="1" x="4900"/>
        <item m="1" x="3966"/>
        <item m="1" x="2789"/>
        <item m="1" x="3414"/>
        <item m="1" x="4385"/>
        <item m="1" x="3911"/>
        <item m="1" x="3302"/>
        <item m="1" x="4119"/>
        <item m="1" x="3154"/>
        <item m="1" x="3294"/>
        <item m="1" x="3517"/>
        <item m="1" x="4767"/>
        <item m="1" x="2609"/>
        <item m="1" x="3942"/>
        <item m="1" x="4733"/>
        <item m="1" x="3475"/>
        <item m="1" x="2663"/>
        <item m="1" x="3693"/>
        <item m="1" x="2937"/>
        <item m="1" x="4084"/>
        <item m="1" x="3852"/>
        <item m="1" x="4019"/>
        <item m="1" x="4590"/>
        <item m="1" x="4125"/>
        <item m="1" x="4209"/>
        <item m="1" x="4596"/>
        <item m="1" x="3913"/>
        <item m="1" x="4637"/>
        <item m="1" x="2750"/>
        <item m="1" x="5015"/>
        <item m="1" x="4472"/>
        <item m="1" x="3525"/>
        <item m="1" x="3476"/>
        <item m="1" x="4202"/>
        <item m="1" x="3290"/>
        <item m="1" x="3052"/>
        <item m="1" x="3219"/>
        <item m="1" x="3927"/>
        <item m="1" x="4916"/>
        <item m="1" x="4357"/>
        <item m="1" x="4570"/>
        <item m="1" x="4118"/>
        <item m="1" x="3032"/>
        <item m="1" x="4004"/>
        <item m="1" x="2580"/>
        <item m="1" x="4094"/>
        <item m="1" x="3804"/>
        <item m="1" x="4358"/>
        <item m="1" x="4501"/>
        <item m="1" x="4300"/>
        <item m="1" x="4915"/>
        <item m="1" x="4712"/>
        <item m="1" x="3437"/>
        <item m="1" x="4258"/>
        <item m="1" x="3924"/>
        <item m="1" x="3388"/>
        <item m="1" x="3174"/>
        <item m="1" x="4668"/>
        <item m="1" x="4021"/>
        <item m="1" x="4583"/>
        <item m="1" x="4648"/>
        <item m="1" x="4629"/>
        <item m="1" x="2571"/>
        <item m="1" x="3255"/>
        <item m="1" x="4105"/>
        <item m="1" x="2965"/>
        <item m="1" x="4403"/>
        <item m="1" x="4651"/>
        <item m="1" x="3974"/>
        <item m="1" x="2603"/>
        <item m="1" x="3232"/>
        <item m="1" x="3836"/>
        <item m="1" x="3757"/>
        <item m="1" x="4475"/>
        <item m="1" x="2803"/>
        <item m="1" x="4511"/>
        <item m="1" x="4717"/>
        <item m="1" x="3462"/>
        <item m="1" x="5076"/>
        <item m="1" x="3025"/>
        <item m="1" x="4504"/>
        <item m="1" x="4773"/>
        <item m="1" x="4205"/>
        <item m="1" x="4442"/>
        <item m="1" x="2689"/>
        <item m="1" x="4506"/>
        <item m="1" x="4938"/>
        <item m="1" x="4510"/>
        <item m="1" x="5001"/>
        <item m="1" x="3621"/>
        <item m="1" x="3690"/>
        <item m="1" x="4981"/>
        <item m="1" x="2988"/>
        <item m="1" x="4709"/>
        <item m="1" x="3844"/>
        <item m="1" x="2720"/>
        <item m="1" x="4696"/>
        <item m="1" x="2778"/>
        <item m="1" x="3042"/>
        <item m="1" x="3480"/>
        <item m="1" x="3099"/>
        <item m="1" x="2707"/>
        <item m="1" x="2591"/>
        <item m="1" x="3427"/>
        <item m="1" x="4975"/>
        <item m="1" x="3772"/>
        <item m="1" x="3418"/>
        <item m="1" x="4006"/>
        <item m="1" x="2908"/>
        <item m="1" x="3700"/>
        <item m="1" x="4794"/>
        <item m="1" x="4673"/>
        <item m="1" x="2914"/>
        <item m="1" x="2602"/>
        <item m="1" x="3048"/>
        <item m="1" x="2636"/>
        <item m="1" x="3285"/>
        <item m="1" x="4970"/>
        <item m="1" x="3614"/>
        <item m="1" x="3019"/>
        <item m="1" x="3586"/>
        <item m="1" x="2718"/>
        <item m="1" x="5037"/>
        <item m="1" x="4000"/>
        <item m="1" x="2592"/>
        <item m="1" x="4523"/>
        <item m="1" x="3587"/>
        <item m="1" x="3685"/>
        <item m="1" x="4740"/>
        <item m="1" x="3890"/>
        <item m="1" x="3197"/>
        <item m="1" x="2635"/>
        <item m="1" x="3345"/>
        <item m="1" x="4305"/>
        <item m="1" x="4284"/>
        <item m="1" x="4766"/>
        <item m="1" x="2947"/>
        <item m="1" x="5100"/>
        <item m="1" x="2752"/>
        <item m="1" x="4498"/>
        <item m="1" x="3932"/>
        <item m="1" x="2601"/>
        <item m="1" x="4154"/>
        <item m="1" x="2865"/>
        <item m="1" x="3635"/>
        <item m="1" x="2728"/>
        <item m="1" x="4958"/>
        <item m="1" x="4811"/>
        <item m="1" x="3170"/>
        <item m="1" x="3500"/>
        <item m="1" x="2703"/>
        <item m="1" x="4174"/>
        <item m="1" x="2808"/>
        <item m="1" x="4417"/>
        <item m="1" x="4939"/>
        <item m="1" x="4390"/>
        <item m="1" x="3730"/>
        <item m="1" x="2588"/>
        <item m="1" x="2915"/>
        <item m="1" x="4285"/>
        <item m="1" x="3551"/>
        <item m="1" x="3658"/>
        <item m="1" x="3325"/>
        <item m="1" x="4028"/>
        <item m="1" x="4784"/>
        <item m="1" x="3739"/>
        <item m="1" x="2869"/>
        <item m="1" x="3393"/>
        <item m="1" x="4187"/>
        <item m="1" x="3321"/>
        <item m="1" x="3434"/>
        <item m="1" x="3963"/>
        <item m="1" x="3674"/>
        <item m="1" x="4824"/>
        <item m="1" x="2934"/>
        <item m="1" x="2684"/>
        <item m="1" x="4536"/>
        <item m="1" x="4934"/>
        <item m="1" x="4039"/>
        <item m="1" x="5092"/>
        <item m="1" x="2996"/>
        <item m="1" x="4314"/>
        <item m="1" x="2909"/>
        <item m="1" x="3521"/>
        <item m="1" x="5071"/>
        <item m="1" x="2760"/>
        <item m="1" x="4802"/>
        <item m="1" x="4066"/>
        <item m="1" x="3423"/>
        <item m="1" x="3959"/>
        <item m="1" x="5027"/>
        <item m="1" x="4973"/>
        <item m="1" x="3115"/>
        <item m="1" x="3344"/>
        <item m="1" x="4955"/>
        <item m="1" x="4013"/>
        <item m="1" x="2861"/>
        <item m="1" x="3797"/>
        <item m="1" x="2604"/>
        <item m="1" x="4495"/>
        <item m="1" x="2634"/>
        <item m="1" x="3653"/>
        <item m="1" x="3387"/>
        <item m="1" x="3447"/>
        <item m="1" x="4147"/>
        <item m="1" x="3380"/>
        <item m="1" x="3668"/>
        <item m="1" x="4085"/>
        <item m="1" x="3428"/>
        <item m="1" x="3716"/>
        <item m="1" x="3333"/>
        <item m="1" x="4524"/>
        <item m="1" x="4064"/>
        <item m="1" x="4631"/>
        <item m="1" x="3944"/>
        <item m="1" x="4080"/>
        <item m="1" x="4919"/>
        <item m="1" x="4218"/>
        <item m="1" x="4074"/>
        <item m="1" x="3433"/>
        <item m="1" x="3109"/>
        <item m="1" x="3149"/>
        <item m="1" x="4319"/>
        <item m="1" x="3156"/>
        <item m="1" x="4894"/>
        <item m="1" x="4870"/>
        <item m="1" x="3158"/>
        <item m="1" x="3182"/>
        <item m="1" x="4937"/>
        <item m="1" x="2742"/>
        <item m="1" x="2693"/>
        <item m="1" x="4015"/>
        <item m="1" x="3877"/>
        <item m="1" x="4703"/>
        <item m="1" x="4027"/>
        <item m="1" x="4854"/>
        <item m="1" x="4324"/>
        <item m="1" x="2889"/>
        <item m="1" x="3360"/>
        <item m="1" x="2567"/>
        <item m="1" x="3815"/>
        <item m="1" x="3056"/>
        <item m="1" x="2853"/>
        <item m="1" x="4081"/>
        <item m="1" x="4561"/>
        <item m="1" x="3003"/>
        <item m="1" x="3858"/>
        <item m="1" x="5069"/>
        <item m="1" x="3161"/>
        <item m="1" x="4373"/>
        <item m="1" x="4088"/>
        <item m="1" x="3483"/>
        <item m="1" x="3187"/>
        <item m="1" x="4795"/>
        <item m="1" x="3589"/>
        <item m="1" x="4368"/>
        <item m="1" x="3340"/>
        <item m="1" x="4633"/>
        <item m="1" x="3947"/>
        <item m="1" x="3734"/>
        <item m="1" x="2922"/>
        <item m="1" x="4793"/>
        <item m="1" x="3909"/>
        <item m="1" x="2727"/>
        <item m="1" x="3676"/>
        <item m="1" x="5033"/>
        <item m="1" x="3523"/>
        <item m="1" x="3651"/>
        <item m="1" x="3798"/>
        <item m="1" x="3122"/>
        <item m="1" x="5095"/>
        <item m="1" x="3979"/>
        <item m="1" x="3145"/>
        <item m="1" x="3089"/>
        <item m="1" x="3864"/>
        <item m="1" x="4799"/>
        <item m="1" x="3530"/>
        <item m="1" x="4660"/>
        <item m="1" x="2824"/>
        <item m="1" x="4579"/>
        <item m="1" x="4968"/>
        <item m="1" x="3510"/>
        <item m="1" x="3755"/>
        <item m="1" x="5032"/>
        <item m="1" x="4352"/>
        <item m="1" x="3605"/>
        <item m="1" x="3626"/>
        <item m="1" x="2595"/>
        <item m="1" x="5049"/>
        <item m="1" x="3498"/>
        <item m="1" x="2964"/>
        <item m="1" x="4675"/>
        <item m="1" x="4748"/>
        <item m="1" x="3610"/>
        <item m="1" x="4291"/>
        <item m="1" x="2815"/>
        <item m="1" x="3697"/>
        <item m="1" x="3727"/>
        <item m="1" x="3740"/>
        <item m="1" x="3851"/>
        <item m="1" x="4114"/>
        <item m="1" x="4193"/>
        <item m="1" x="4167"/>
        <item m="1" x="3516"/>
        <item m="1" x="2831"/>
        <item m="1" x="2943"/>
        <item m="1" x="4117"/>
        <item m="1" x="2682"/>
        <item m="1" x="2558"/>
        <item m="1" x="2560"/>
        <item m="1" x="3528"/>
        <item m="1" x="4195"/>
        <item m="1" x="2713"/>
        <item m="1" x="3266"/>
        <item m="1" x="2680"/>
        <item m="1" x="3489"/>
        <item m="1" x="4480"/>
        <item m="1" x="3412"/>
        <item m="1" x="4581"/>
        <item m="1" x="2709"/>
        <item m="1" x="4393"/>
        <item m="1" x="4010"/>
        <item m="1" x="3491"/>
        <item m="1" x="4643"/>
        <item m="1" x="3935"/>
        <item m="1" x="2941"/>
        <item m="1" x="3671"/>
        <item m="1" x="3368"/>
        <item m="1" x="3919"/>
        <item m="1" x="4434"/>
        <item m="1" x="3698"/>
        <item m="1" x="4412"/>
        <item m="1" x="3451"/>
        <item m="1" x="2932"/>
        <item m="1" x="3288"/>
        <item m="1" x="2892"/>
        <item m="1" x="3639"/>
        <item m="1" x="5063"/>
        <item m="1" x="4628"/>
        <item m="1" x="3407"/>
        <item m="1" x="3938"/>
        <item m="1" x="3233"/>
        <item m="1" x="4887"/>
        <item m="1" x="4134"/>
        <item m="1" x="2681"/>
        <item m="1" x="3787"/>
        <item m="1" x="3988"/>
        <item m="1" x="3505"/>
        <item m="1" x="4289"/>
        <item m="1" x="4725"/>
        <item m="1" x="4913"/>
        <item m="1" x="4310"/>
        <item m="1" x="4845"/>
        <item m="1" x="4715"/>
        <item m="1" x="4172"/>
        <item m="1" x="3794"/>
        <item m="1" x="2708"/>
        <item m="1" x="4776"/>
        <item m="1" x="2714"/>
        <item m="1" x="3415"/>
        <item m="1" x="3213"/>
        <item m="1" x="4230"/>
        <item m="1" x="2994"/>
        <item m="1" x="2584"/>
        <item m="1" x="3686"/>
        <item m="1" x="4714"/>
        <item m="1" x="4236"/>
        <item m="1" x="4608"/>
        <item m="1" x="3373"/>
        <item m="1" x="3337"/>
        <item m="1" x="3201"/>
        <item m="1" x="3509"/>
        <item m="1" x="3179"/>
        <item m="1" x="3839"/>
        <item m="1" x="4486"/>
        <item m="1" x="4847"/>
        <item m="1" x="3502"/>
        <item m="1" x="3957"/>
        <item m="1" x="3708"/>
        <item m="1" x="2697"/>
        <item m="1" x="3319"/>
        <item m="1" x="4090"/>
        <item m="1" x="3682"/>
        <item m="1" x="4062"/>
        <item m="1" x="4083"/>
        <item m="1" x="2850"/>
        <item m="1" x="4370"/>
        <item m="1" x="4729"/>
        <item m="1" x="3849"/>
        <item m="1" x="3513"/>
        <item m="1" x="3759"/>
        <item m="1" x="3809"/>
        <item m="1" x="3362"/>
        <item m="1" x="4033"/>
        <item m="1" x="3478"/>
        <item m="1" x="4575"/>
        <item m="1" x="2880"/>
        <item m="1" x="3891"/>
        <item m="1" x="4245"/>
        <item m="1" x="3092"/>
        <item m="1" x="2562"/>
        <item m="1" x="4554"/>
        <item m="1" x="3715"/>
        <item m="1" x="3536"/>
        <item m="1" x="5083"/>
        <item m="1" x="3275"/>
        <item m="1" x="4424"/>
        <item m="1" x="3895"/>
        <item m="1" x="2650"/>
        <item m="1" x="4760"/>
        <item m="1" x="4449"/>
        <item m="1" x="2730"/>
        <item m="1" x="3711"/>
        <item m="1" x="4544"/>
        <item m="1" x="2843"/>
        <item m="1" x="3225"/>
        <item m="1" x="4355"/>
        <item m="1" x="4254"/>
        <item m="1" x="3155"/>
        <item m="1" x="3296"/>
        <item m="1" x="5002"/>
        <item m="1" x="5052"/>
        <item m="1" x="4071"/>
        <item m="1" x="2775"/>
        <item m="1" x="4471"/>
        <item m="1" x="4441"/>
        <item m="1" x="3381"/>
        <item m="1" x="4034"/>
        <item m="1" x="4007"/>
        <item m="1" x="4553"/>
        <item m="1" x="3287"/>
        <item m="1" x="2894"/>
        <item m="1" x="4206"/>
        <item m="1" x="4865"/>
        <item m="1" x="4538"/>
        <item m="1" x="3511"/>
        <item m="1" x="3185"/>
        <item m="1" x="3929"/>
        <item m="1" x="4571"/>
        <item m="1" x="3544"/>
        <item m="1" x="5059"/>
        <item m="1" x="3108"/>
        <item m="1" x="2985"/>
        <item m="1" x="3029"/>
        <item m="1" x="4867"/>
        <item m="1" x="3066"/>
        <item m="1" x="2948"/>
        <item m="1" x="4625"/>
        <item m="1" x="2669"/>
        <item m="1" x="3136"/>
        <item m="1" x="3422"/>
        <item m="1" x="4423"/>
        <item m="1" x="4534"/>
        <item m="1" x="2786"/>
        <item m="1" x="5003"/>
        <item m="1" x="3358"/>
        <item m="1" x="3429"/>
        <item m="1" x="3123"/>
        <item m="1" x="4321"/>
        <item m="1" x="4964"/>
        <item m="1" x="2617"/>
        <item m="1" x="2806"/>
        <item m="1" x="2732"/>
        <item m="1" x="2731"/>
        <item m="1" x="4290"/>
        <item m="1" x="4077"/>
        <item m="1" x="3750"/>
        <item m="1" x="2804"/>
        <item m="1" x="5005"/>
        <item m="1" x="3043"/>
        <item m="1" x="4113"/>
        <item m="1" x="2960"/>
        <item m="1" x="3138"/>
        <item m="1" x="2673"/>
        <item m="1" x="3656"/>
        <item m="1" x="3985"/>
        <item m="1" x="4718"/>
        <item m="1" x="4883"/>
        <item m="1" x="4474"/>
        <item m="1" x="3737"/>
        <item m="1" x="3793"/>
        <item m="1" x="3069"/>
        <item m="1" x="3633"/>
        <item m="1" x="3699"/>
        <item m="1" x="3144"/>
        <item m="1" x="3167"/>
        <item m="1" x="3514"/>
        <item m="1" x="4199"/>
        <item m="1" x="4197"/>
        <item m="1" x="4017"/>
        <item m="1" x="4065"/>
        <item m="1" x="4568"/>
        <item m="1" x="2596"/>
        <item m="1" x="4138"/>
        <item m="1" x="4800"/>
        <item m="1" x="4133"/>
        <item m="1" x="4306"/>
        <item m="1" x="3075"/>
        <item m="1" x="3289"/>
        <item m="1" x="3316"/>
        <item m="1" x="4183"/>
        <item m="1" x="4520"/>
        <item m="1" x="3192"/>
        <item m="1" x="3203"/>
        <item m="1" x="3754"/>
        <item m="1" x="3817"/>
        <item m="1" x="5082"/>
        <item m="1" x="3673"/>
        <item m="1" x="3334"/>
        <item m="1" x="2721"/>
        <item m="1" x="4340"/>
        <item m="1" x="4429"/>
        <item m="1" x="3292"/>
        <item m="1" x="4547"/>
        <item m="1" x="3955"/>
        <item m="1" x="2585"/>
        <item m="1" x="3076"/>
        <item m="1" x="3807"/>
        <item m="1" x="4995"/>
        <item m="1" x="2882"/>
        <item m="1" x="4397"/>
        <item m="1" x="3885"/>
        <item m="1" x="3244"/>
        <item m="1" x="3177"/>
        <item m="1" x="3548"/>
        <item m="1" x="4175"/>
        <item m="1" x="3050"/>
        <item m="1" x="4531"/>
        <item m="1" x="4334"/>
        <item m="1" x="4318"/>
        <item m="1" x="2569"/>
        <item m="1" x="5042"/>
        <item m="1" x="3654"/>
        <item m="1" x="5108"/>
        <item m="1" x="3800"/>
        <item m="1" x="2999"/>
        <item m="1" x="3914"/>
        <item m="1" x="3277"/>
        <item m="1" x="4713"/>
        <item m="1" x="4356"/>
        <item m="1" x="4359"/>
        <item m="1" x="2810"/>
        <item m="1" x="4791"/>
        <item m="1" x="4969"/>
        <item m="1" x="3565"/>
        <item m="1" x="4987"/>
        <item m="1" x="2654"/>
        <item m="1" x="4998"/>
        <item m="1" x="4348"/>
        <item m="1" x="4304"/>
        <item m="1" x="4898"/>
        <item m="1" x="4330"/>
        <item m="1" x="4009"/>
        <item m="1" x="4895"/>
        <item m="1" x="3950"/>
        <item m="1" x="4873"/>
        <item m="1" x="4921"/>
        <item m="1" x="3004"/>
        <item m="1" x="3046"/>
        <item m="1" x="4951"/>
        <item m="1" x="4075"/>
        <item m="1" x="4490"/>
        <item m="1" x="4599"/>
        <item m="1" x="4532"/>
        <item m="1" x="3945"/>
        <item m="1" x="3649"/>
        <item m="1" x="2975"/>
        <item m="1" x="4634"/>
        <item m="1" x="3591"/>
        <item m="1" x="3745"/>
        <item m="1" x="3295"/>
        <item m="1" x="4593"/>
        <item m="1" x="3952"/>
        <item m="1" x="2611"/>
        <item m="1" x="3152"/>
        <item m="1" x="2862"/>
        <item m="1" x="4395"/>
        <item m="1" x="2733"/>
        <item m="1" x="3238"/>
        <item m="1" x="3234"/>
        <item m="1" x="3559"/>
        <item m="1" x="4512"/>
        <item m="1" x="2935"/>
        <item m="1" x="4053"/>
        <item m="1" x="3889"/>
        <item m="1" x="2879"/>
        <item m="1" x="2614"/>
        <item m="1" x="3394"/>
        <item m="1" x="3579"/>
        <item m="1" x="4522"/>
        <item m="1" x="3224"/>
        <item m="1" x="2968"/>
        <item m="1" x="2606"/>
        <item m="1" x="4111"/>
        <item m="1" x="4678"/>
        <item m="1" x="3593"/>
        <item m="1" x="3314"/>
        <item m="1" x="3542"/>
        <item m="1" x="4896"/>
        <item m="1" x="3918"/>
        <item m="1" x="2696"/>
        <item m="1" x="3549"/>
        <item m="1" x="4468"/>
        <item m="1" x="3073"/>
        <item m="1" x="3307"/>
        <item m="1" x="3264"/>
        <item m="1" x="4173"/>
        <item m="1" x="3648"/>
        <item m="1" x="2719"/>
        <item m="1" x="2890"/>
        <item m="1" x="3976"/>
        <item m="1" x="3580"/>
        <item m="1" x="3184"/>
        <item m="1" x="5102"/>
        <item m="1" x="2995"/>
        <item m="1" x="4781"/>
        <item m="1" x="3330"/>
        <item m="1" x="4060"/>
        <item m="1" x="3047"/>
        <item m="1" x="4294"/>
        <item m="1" x="2807"/>
        <item m="1" x="4492"/>
        <item m="1" x="3613"/>
        <item m="1" x="2929"/>
        <item m="1" x="5106"/>
        <item m="1" x="4266"/>
        <item m="1" x="2753"/>
        <item m="1" x="3359"/>
        <item m="1" x="3281"/>
        <item m="1" x="4972"/>
        <item m="1" x="3920"/>
        <item m="1" x="3389"/>
        <item m="1" x="4672"/>
        <item m="1" x="3347"/>
        <item m="1" x="2891"/>
        <item m="1" x="4911"/>
        <item m="1" x="3758"/>
        <item m="1" x="4271"/>
        <item m="1" x="4546"/>
        <item m="1" x="4082"/>
        <item m="1" x="4210"/>
        <item m="1" x="4144"/>
        <item m="1" x="3766"/>
        <item m="1" x="3351"/>
        <item m="1" x="4822"/>
        <item m="1" x="3471"/>
        <item m="1" x="4922"/>
        <item m="1" x="3827"/>
        <item m="1" x="4841"/>
        <item m="1" x="3884"/>
        <item m="1" x="3643"/>
        <item m="1" x="3600"/>
        <item m="1" x="4170"/>
        <item m="1" x="3183"/>
        <item m="1" x="3291"/>
        <item m="1" x="4704"/>
        <item m="1" x="3998"/>
        <item m="1" x="3512"/>
        <item m="1" x="4977"/>
        <item m="1" x="2716"/>
        <item m="1" x="3940"/>
        <item m="1" x="3967"/>
        <item m="1" x="2836"/>
        <item m="1" x="3331"/>
        <item m="1" x="3366"/>
        <item m="1" x="4035"/>
        <item m="1" x="4414"/>
        <item m="1" x="3384"/>
        <item m="1" x="3806"/>
        <item m="1" x="3332"/>
        <item m="1" x="3262"/>
        <item m="1" x="3748"/>
        <item m="1" x="2966"/>
        <item m="1" x="2670"/>
        <item m="1" x="5055"/>
        <item m="1" x="2801"/>
        <item m="1" x="4497"/>
        <item m="1" x="4855"/>
        <item m="1" x="4227"/>
        <item m="1" x="4152"/>
        <item m="1" x="3148"/>
        <item m="1" x="5093"/>
        <item m="1" x="4462"/>
        <item m="1" x="4905"/>
        <item m="1" x="4087"/>
        <item m="1" x="3882"/>
        <item m="1" x="2704"/>
        <item m="1" x="3694"/>
        <item m="1" x="3023"/>
        <item m="1" x="2679"/>
        <item m="1" x="4997"/>
        <item m="1" x="2653"/>
        <item m="1" x="4806"/>
        <item m="1" x="4215"/>
        <item m="1" x="4535"/>
        <item m="1" x="3532"/>
        <item m="1" x="3678"/>
        <item m="1" x="3190"/>
        <item m="1" x="4003"/>
        <item m="1" x="3930"/>
        <item m="1" x="4940"/>
        <item m="1" x="4123"/>
        <item m="1" x="3689"/>
        <item m="1" x="2854"/>
        <item m="1" x="3151"/>
        <item m="1" x="3278"/>
        <item m="1" x="3455"/>
        <item m="1" x="4436"/>
        <item m="1" x="4392"/>
        <item m="1" x="3400"/>
        <item m="1" x="4910"/>
        <item m="1" x="3208"/>
        <item m="1" x="3063"/>
        <item m="1" x="4885"/>
        <item m="1" x="4320"/>
        <item m="1" x="4589"/>
        <item m="1" x="4311"/>
        <item m="1" x="4600"/>
        <item m="1" x="5090"/>
        <item m="1" x="4050"/>
        <item m="1" x="3231"/>
        <item m="1" x="4298"/>
        <item m="1" x="3054"/>
        <item m="1" x="3309"/>
        <item m="1" x="4198"/>
        <item m="1" x="2940"/>
        <item m="1" x="2610"/>
        <item m="1" x="4749"/>
        <item m="1" x="4741"/>
        <item m="1" x="4846"/>
        <item m="1" x="3958"/>
        <item m="1" x="4780"/>
        <item m="1" x="3312"/>
        <item m="1" x="3236"/>
        <item m="1" x="3459"/>
        <item m="1" x="4876"/>
        <item m="1" x="3845"/>
        <item m="1" x="3859"/>
        <item m="1" x="4747"/>
        <item m="1" x="3596"/>
        <item m="1" x="3992"/>
        <item m="1" x="3398"/>
        <item m="1" x="3781"/>
        <item m="1" x="3349"/>
        <item m="1" x="3664"/>
        <item m="1" x="4440"/>
        <item m="1" x="3169"/>
        <item m="1" x="4851"/>
        <item m="1" x="3853"/>
        <item m="1" x="3994"/>
        <item m="1" x="3996"/>
        <item m="1" x="4259"/>
        <item m="1" x="4778"/>
        <item m="1" x="2928"/>
        <item m="1" x="4753"/>
        <item m="1" x="3978"/>
        <item m="1" x="3370"/>
        <item m="1" x="2910"/>
        <item m="1" x="3086"/>
        <item m="1" x="3101"/>
        <item m="1" x="2619"/>
        <item m="1" x="3256"/>
        <item m="1" x="3354"/>
        <item m="1" x="3243"/>
        <item m="1" x="3324"/>
        <item m="1" x="4849"/>
        <item m="1" x="4543"/>
        <item m="1" x="3641"/>
        <item m="1" x="3371"/>
        <item m="1" x="5068"/>
        <item m="1" x="3315"/>
        <item m="1" x="3485"/>
        <item m="1" x="4463"/>
        <item m="1" x="2821"/>
        <item m="1" x="4369"/>
        <item m="1" x="4929"/>
        <item m="1" x="4563"/>
        <item m="1" x="3005"/>
        <item m="1" x="3627"/>
        <item m="1" x="3247"/>
        <item m="1" x="4705"/>
        <item m="1" x="2950"/>
        <item m="1" x="4079"/>
        <item m="1" x="3372"/>
        <item m="1" x="3079"/>
        <item m="1" x="4213"/>
        <item m="1" x="3830"/>
        <item m="1" x="4045"/>
        <item m="1" x="2773"/>
        <item m="1" x="3102"/>
        <item m="1" x="5053"/>
        <item m="1" x="4856"/>
        <item m="1" x="3563"/>
        <item m="1" x="4796"/>
        <item m="1" x="5013"/>
        <item m="1" x="2811"/>
        <item m="1" x="3573"/>
        <item m="1" x="4680"/>
        <item m="1" x="3731"/>
        <item m="1" x="2933"/>
        <item m="1" x="3675"/>
        <item m="1" x="4526"/>
        <item m="1" x="3218"/>
        <item m="1" x="4552"/>
        <item m="1" x="3712"/>
        <item m="1" x="4292"/>
        <item m="1" x="3545"/>
        <item m="1" x="2927"/>
        <item m="1" x="3598"/>
        <item m="1" x="4136"/>
        <item m="1" x="3026"/>
        <item m="1" x="4371"/>
        <item m="1" x="4619"/>
        <item m="1" x="2618"/>
        <item m="1" x="4815"/>
        <item m="1" x="4389"/>
        <item m="1" x="3348"/>
        <item m="1" x="4279"/>
        <item m="1" x="3406"/>
        <item m="1" x="2776"/>
        <item m="1" x="4030"/>
        <item m="1" x="3305"/>
        <item m="1" x="3405"/>
        <item m="1" x="3403"/>
        <item m="1" x="3336"/>
        <item m="1" x="2946"/>
        <item m="1" x="4620"/>
        <item m="1" x="4517"/>
        <item m="1" x="4325"/>
        <item m="1" x="2587"/>
        <item m="1" x="5080"/>
        <item m="1" x="4716"/>
        <item m="1" x="4482"/>
        <item m="1" x="3338"/>
        <item m="1" x="4067"/>
        <item m="1" x="2612"/>
        <item m="1" x="4636"/>
        <item m="1" x="4176"/>
        <item m="1" x="4615"/>
        <item m="1" x="4076"/>
        <item m="1" x="2961"/>
        <item m="1" x="3303"/>
        <item m="1" x="3239"/>
        <item m="1" x="3141"/>
        <item m="1" x="3552"/>
        <item m="1" x="4237"/>
        <item m="1" x="5061"/>
        <item m="1" x="3965"/>
        <item m="1" x="3014"/>
        <item m="1" x="2662"/>
        <item m="1" x="3214"/>
        <item m="1" x="3867"/>
        <item m="1" x="3067"/>
        <item m="1" x="3103"/>
        <item m="1" x="3695"/>
        <item m="1" x="3826"/>
        <item m="1" x="2638"/>
        <item m="1" x="3902"/>
        <item m="1" x="4375"/>
        <item m="1" x="4835"/>
        <item m="1" x="2979"/>
        <item m="1" x="4110"/>
        <item m="1" x="2748"/>
        <item m="1" x="3377"/>
        <item m="1" x="4721"/>
        <item m="1" x="4349"/>
        <item m="1" x="3261"/>
        <item m="1" x="3893"/>
        <item m="1" x="3657"/>
        <item m="1" x="3326"/>
        <item m="1" x="4477"/>
        <item m="1" x="5107"/>
        <item m="1" x="4809"/>
        <item m="1" x="4485"/>
        <item m="1" x="4377"/>
        <item m="1" x="3707"/>
        <item m="1" x="4302"/>
        <item m="1" x="4256"/>
        <item m="1" x="4223"/>
        <item m="1" x="4231"/>
        <item m="1" x="3310"/>
        <item m="1" x="4991"/>
        <item m="1" x="5050"/>
        <item m="1" x="3816"/>
        <item m="1" x="4219"/>
        <item m="1" x="3616"/>
        <item m="1" x="3778"/>
        <item m="1" x="3847"/>
        <item m="1" x="2942"/>
        <item m="1" x="3446"/>
        <item m="1" x="4556"/>
        <item m="1" x="4216"/>
        <item m="1" x="4787"/>
        <item m="1" x="2822"/>
        <item m="1" x="2652"/>
        <item m="1" x="3280"/>
        <item m="1" x="3604"/>
        <item m="1" x="3263"/>
        <item m="1" x="2734"/>
        <item m="1" x="4803"/>
        <item m="1" x="4607"/>
        <item m="1" x="4382"/>
        <item m="1" x="3553"/>
        <item m="1" x="5018"/>
        <item m="1" x="3970"/>
        <item m="1" x="2904"/>
        <item m="1" x="3165"/>
        <item m="1" x="4805"/>
        <item m="1" x="3812"/>
        <item m="1" x="4690"/>
        <item m="1" x="3572"/>
        <item m="1" x="3571"/>
        <item m="1" x="4416"/>
        <item m="1" x="2790"/>
        <item m="1" x="5088"/>
        <item m="1" x="4906"/>
        <item m="1" x="3741"/>
        <item m="1" x="4653"/>
        <item m="1" x="5046"/>
        <item m="1" x="5035"/>
        <item m="1" x="3933"/>
        <item m="1" x="4974"/>
        <item m="1" x="2795"/>
        <item m="1" x="2586"/>
        <item m="1" x="3241"/>
        <item m="1" x="2938"/>
        <item m="1" x="3506"/>
        <item m="1" x="3583"/>
        <item m="1" x="4878"/>
        <item m="1" x="4301"/>
        <item m="1" x="5020"/>
        <item m="1" x="3939"/>
        <item m="1" x="3723"/>
        <item m="1" x="4685"/>
        <item m="1" x="3240"/>
        <item m="1" x="3691"/>
        <item m="1" x="3137"/>
        <item m="1" x="3126"/>
        <item m="1" x="3720"/>
        <item m="1" x="3558"/>
        <item m="1" x="2741"/>
        <item m="1" x="4597"/>
        <item m="1" x="3841"/>
        <item m="1" x="3282"/>
        <item m="1" x="2976"/>
        <item m="1" x="4775"/>
        <item m="1" x="4623"/>
        <item m="1" x="2998"/>
        <item m="1" x="4048"/>
        <item m="1" x="3030"/>
        <item m="1" x="4816"/>
        <item m="1" x="3696"/>
        <item m="1" x="4168"/>
        <item m="1" x="4158"/>
        <item m="1" x="4047"/>
        <item m="1" x="4282"/>
        <item m="1" x="2600"/>
        <item m="1" x="4595"/>
        <item m="1" x="3843"/>
        <item m="1" x="2715"/>
        <item m="1" x="4574"/>
        <item m="1" x="3021"/>
        <item m="1" x="3205"/>
        <item m="1" x="3896"/>
        <item m="1" x="4770"/>
        <item m="1" x="4159"/>
        <item m="1" x="4514"/>
        <item m="1" x="2987"/>
        <item m="1" x="3147"/>
        <item m="1" x="2982"/>
        <item m="1" x="3984"/>
        <item m="1" x="4109"/>
        <item m="1" x="2973"/>
        <item m="1" x="4104"/>
        <item m="1" x="2878"/>
        <item m="1" x="3364"/>
        <item m="1" x="2779"/>
        <item m="1" x="2945"/>
        <item m="1" x="2874"/>
        <item m="1" x="4691"/>
        <item m="1" x="3971"/>
        <item m="1" x="3850"/>
        <item m="1" x="4569"/>
        <item m="1" x="3644"/>
        <item m="1" x="4246"/>
        <item m="1" x="2556"/>
        <item m="1" x="3543"/>
        <item m="1" x="4171"/>
        <item m="1" x="4646"/>
        <item m="1" x="3702"/>
        <item m="1" x="4204"/>
        <item m="1" x="3466"/>
        <item m="1" x="3709"/>
        <item m="1" x="4859"/>
        <item m="1" x="4587"/>
        <item m="1" x="3900"/>
        <item m="1" x="2767"/>
        <item m="1" x="4537"/>
        <item m="1" x="4287"/>
        <item m="1" x="4999"/>
        <item m="1" x="5047"/>
        <item m="1" x="2823"/>
        <item m="1" x="4689"/>
        <item m="1" x="2762"/>
        <item m="1" x="5062"/>
        <item m="1" x="3538"/>
        <item m="1" x="4162"/>
        <item m="1" x="4156"/>
        <item m="1" x="2770"/>
        <item m="1" x="3453"/>
        <item m="1" x="3872"/>
        <item m="1" x="3881"/>
        <item m="1" x="2866"/>
        <item m="1" x="3227"/>
        <item m="1" x="4415"/>
        <item m="1" x="2784"/>
        <item m="1" x="3993"/>
        <item m="1" x="4418"/>
        <item m="1" x="2963"/>
        <item m="1" x="4139"/>
        <item m="1" x="3612"/>
        <item m="1" x="2913"/>
        <item m="1" x="4935"/>
        <item m="1" x="4697"/>
        <item m="1" x="4061"/>
        <item m="1" x="2724"/>
        <item m="1" x="2726"/>
        <item m="1" x="4041"/>
        <item m="1" x="4804"/>
        <item m="1" x="2864"/>
        <item m="1" x="5011"/>
        <item m="1" x="4601"/>
        <item m="1" x="2970"/>
        <item m="1" x="4839"/>
        <item m="1" x="4677"/>
        <item m="1" x="3311"/>
        <item m="1" x="4503"/>
        <item m="1" x="4699"/>
        <item m="1" x="3027"/>
        <item m="1" x="4990"/>
        <item m="1" x="3049"/>
        <item m="1" x="3010"/>
        <item m="1" x="4550"/>
        <item m="1" x="5028"/>
        <item m="1" x="3426"/>
        <item m="1" x="4467"/>
        <item m="1" x="4425"/>
        <item m="1" x="2900"/>
        <item m="1" x="4962"/>
        <item m="1" x="2920"/>
        <item m="1" x="4521"/>
        <item m="1" x="3249"/>
        <item m="1" x="3861"/>
        <item m="1" x="3390"/>
        <item m="1" x="4944"/>
        <item m="1" x="4044"/>
        <item m="1" x="2885"/>
        <item m="1" x="4411"/>
        <item m="1" x="5008"/>
        <item m="1" x="2833"/>
        <item m="1" x="3091"/>
        <item m="1" x="2875"/>
        <item m="1" x="2901"/>
        <item m="1" x="4189"/>
        <item m="1" x="4869"/>
        <item m="1" x="4469"/>
        <item m="1" x="2624"/>
        <item m="1" x="2812"/>
        <item m="1" x="3472"/>
        <item m="1" x="2677"/>
        <item m="1" x="4143"/>
        <item m="1" x="3322"/>
        <item m="1" x="4336"/>
        <item m="1" x="3771"/>
        <item m="1" x="3036"/>
        <item m="1" x="3767"/>
        <item m="1" x="3726"/>
        <item m="1" x="4848"/>
        <item m="1" x="3865"/>
        <item m="1" x="4180"/>
        <item m="1" x="3688"/>
        <item m="1" x="2972"/>
        <item m="1" x="4124"/>
        <item m="1" x="3460"/>
        <item m="1" x="4591"/>
        <item m="1" x="3361"/>
        <item m="1" x="3680"/>
        <item m="1" x="3501"/>
        <item m="1" x="3628"/>
        <item m="1" x="3095"/>
        <item m="1" x="4663"/>
        <item m="1" x="3556"/>
        <item m="1" x="4580"/>
        <item m="1" x="3317"/>
        <item m="1" x="4018"/>
        <item m="1" x="2870"/>
        <item m="1" x="4269"/>
        <item m="1" x="4863"/>
        <item m="1" x="3946"/>
        <item m="1" x="3921"/>
        <item m="1" x="3811"/>
        <item m="1" x="3031"/>
        <item m="1" x="3124"/>
        <item m="1" x="4624"/>
        <item m="1" x="2593"/>
        <item m="1" x="2656"/>
        <item m="1" x="2788"/>
        <item m="1" x="4489"/>
        <item m="1" x="4823"/>
        <item m="1" x="3822"/>
        <item m="1" x="3424"/>
        <item m="1" x="3467"/>
        <item m="1" x="4978"/>
        <item m="1" x="4234"/>
        <item m="1" x="5078"/>
        <item m="1" x="4458"/>
        <item m="1" x="3385"/>
        <item m="1" x="4057"/>
        <item m="1" x="3084"/>
        <item m="1" x="4893"/>
        <item m="1" x="3645"/>
        <item m="1" x="3997"/>
        <item m="1" x="4461"/>
        <item m="1" x="4130"/>
        <item m="1" x="4096"/>
        <item m="1" x="4140"/>
        <item m="1" x="2974"/>
        <item m="1" x="4984"/>
        <item m="1" x="4785"/>
        <item m="1" x="4332"/>
        <item m="1" x="4431"/>
        <item m="1" x="4606"/>
        <item m="1" x="4638"/>
        <item m="1" x="3866"/>
        <item m="1" x="3725"/>
        <item m="1" x="3768"/>
        <item m="1" x="2690"/>
        <item m="1" x="3416"/>
        <item m="1" x="3756"/>
        <item m="1" x="2863"/>
        <item m="1" x="4566"/>
        <item m="1" x="4966"/>
        <item m="1" x="2819"/>
        <item m="1" x="2578"/>
        <item m="1" x="4149"/>
        <item m="1" x="2799"/>
        <item m="1" x="4983"/>
        <item m="1" x="2857"/>
        <item m="1" x="4750"/>
        <item m="1" x="3995"/>
        <item m="1" x="2706"/>
        <item m="1" x="4379"/>
        <item m="1" x="4533"/>
        <item m="1" x="3883"/>
        <item m="1" x="4928"/>
        <item m="1" x="2873"/>
        <item m="1" x="3448"/>
        <item m="1" x="4089"/>
        <item m="1" x="3887"/>
        <item m="1" x="3125"/>
        <item m="1" x="2599"/>
        <item m="1" x="4742"/>
        <item m="1" x="3838"/>
        <item m="1" x="3087"/>
        <item m="1" x="3413"/>
        <item m="1" x="2905"/>
        <item m="1" x="3570"/>
        <item m="1" x="4670"/>
        <item m="1" x="4307"/>
        <item m="1" x="4186"/>
        <item m="1" x="2986"/>
        <item m="1" x="3482"/>
        <item m="1" x="3468"/>
        <item m="1" x="2939"/>
        <item m="1" x="3948"/>
        <item m="1" x="3527"/>
        <item m="1" x="3438"/>
        <item m="1" x="3395"/>
        <item m="1" x="3196"/>
        <item m="1" x="3582"/>
        <item m="1" x="4037"/>
        <item m="1" x="5044"/>
        <item m="1" x="4342"/>
        <item m="1" x="3732"/>
        <item m="1" x="2574"/>
        <item m="1" x="3253"/>
        <item m="1" x="3273"/>
        <item m="1" x="3083"/>
        <item m="1" x="3876"/>
        <item m="1" x="3813"/>
        <item m="1" x="4185"/>
        <item m="1" x="4308"/>
        <item m="1" x="3401"/>
        <item m="1" x="3743"/>
        <item m="1" x="4706"/>
        <item m="1" x="3112"/>
        <item m="1" x="4036"/>
        <item m="1" x="4956"/>
        <item m="1" x="4782"/>
        <item m="1" x="4961"/>
        <item m="1" x="4559"/>
        <item m="1" x="3140"/>
        <item m="1" x="3484"/>
        <item m="1" x="4994"/>
        <item m="1" x="2761"/>
        <item m="1" x="4812"/>
        <item m="1" x="3080"/>
        <item m="1" x="4656"/>
        <item m="1" x="4617"/>
        <item m="1" x="4682"/>
        <item m="1" x="3082"/>
        <item m="1" x="3684"/>
        <item m="1" x="4345"/>
        <item m="1" x="5043"/>
        <item m="1" x="3216"/>
        <item m="1" x="2754"/>
        <item m="1" x="3857"/>
        <item m="1" x="4950"/>
        <item m="1" x="2962"/>
        <item m="1" x="3820"/>
        <item m="1" x="3457"/>
        <item m="1" x="3975"/>
        <item m="1" x="4360"/>
        <item m="1" x="4723"/>
        <item m="1" x="4810"/>
        <item m="1" x="3104"/>
        <item m="1" x="3098"/>
        <item m="1" x="3728"/>
        <item m="1" x="2997"/>
        <item m="1" x="4283"/>
        <item m="1" x="3837"/>
        <item m="1" x="3441"/>
        <item m="1" x="3733"/>
        <item m="1" x="3323"/>
        <item m="1" x="4728"/>
        <item m="1" x="4384"/>
        <item m="1" x="4166"/>
        <item m="1" x="3456"/>
        <item m="1" x="4026"/>
        <item m="1" x="4270"/>
        <item m="1" x="4432"/>
        <item m="1" x="2868"/>
        <item m="1" x="2639"/>
        <item m="1" x="3248"/>
        <item m="1" x="4509"/>
        <item m="1" x="4016"/>
        <item m="1" x="4374"/>
        <item m="1" x="5010"/>
        <item m="1" x="3088"/>
        <item m="1" x="5060"/>
        <item m="1" x="4627"/>
        <item m="1" x="3178"/>
        <item m="1" x="3379"/>
        <item m="1" x="5054"/>
        <item m="1" x="3283"/>
        <item m="1" x="3783"/>
        <item m="1" x="2700"/>
        <item m="1" x="4262"/>
        <item m="1" x="3636"/>
        <item m="1" x="2859"/>
        <item m="1" x="4923"/>
        <item m="1" x="3435"/>
        <item m="1" x="3855"/>
        <item m="1" x="4904"/>
        <item m="1" x="2664"/>
        <item m="1" x="4880"/>
        <item m="1" x="4626"/>
        <item m="1" x="4952"/>
        <item m="1" x="4235"/>
        <item m="1" x="4255"/>
        <item m="1" x="3339"/>
        <item m="1" x="4367"/>
        <item m="1" x="2740"/>
        <item m="1" x="4953"/>
        <item m="1" x="2643"/>
        <item m="1" x="2829"/>
        <item m="1" x="4251"/>
        <item m="1" x="2980"/>
        <item m="1" x="3925"/>
        <item m="1" x="3594"/>
        <item m="1" x="4820"/>
        <item m="1" x="4872"/>
        <item m="1" x="4151"/>
        <item m="1" x="3941"/>
        <item m="1" x="3470"/>
        <item m="1" x="4098"/>
        <item m="1" x="3936"/>
        <item m="1" x="3953"/>
        <item m="1" x="4912"/>
        <item m="1" x="2907"/>
        <item m="1" x="3894"/>
        <item m="1" x="4398"/>
        <item m="1" x="2917"/>
        <item m="1" x="2845"/>
        <item m="1" x="4160"/>
        <item m="1" x="3350"/>
        <item m="1" x="3189"/>
        <item m="1" x="2691"/>
        <item m="1" x="3905"/>
        <item m="1" x="4499"/>
        <item m="1" x="3139"/>
        <item m="1" x="2630"/>
        <item m="1" x="4032"/>
        <item m="1" x="4808"/>
        <item m="1" x="2763"/>
        <item m="1" x="2983"/>
        <item m="1" x="4250"/>
        <item m="1" x="4435"/>
        <item m="1" x="3637"/>
        <item m="1" x="4947"/>
        <item m="1" x="3526"/>
        <item m="1" x="4465"/>
        <item m="1" x="3012"/>
        <item m="1" x="3335"/>
        <item m="1" x="3962"/>
        <item m="1" x="3834"/>
        <item m="1" x="3304"/>
        <item m="1" x="3318"/>
        <item m="1" x="2956"/>
        <item m="1" x="4982"/>
        <item m="1" x="4576"/>
        <item m="1" x="4730"/>
        <item m="1" x="3028"/>
        <item m="1" x="4852"/>
        <item m="1" x="2887"/>
        <item m="1" x="3116"/>
        <item m="1" x="4014"/>
        <item m="1" x="4078"/>
        <item m="1" x="3024"/>
        <item m="1" x="5098"/>
        <item m="1" x="2627"/>
        <item m="1" x="4592"/>
        <item m="1" x="4594"/>
        <item m="1" x="3775"/>
        <item m="1" x="3038"/>
        <item m="1" x="3660"/>
        <item m="1" x="2958"/>
        <item m="1" x="3094"/>
        <item m="1" x="4428"/>
        <item m="1" x="4655"/>
        <item m="1" x="4813"/>
        <item m="1" x="3383"/>
        <item m="1" x="2675"/>
        <item m="1" x="5070"/>
        <item m="1" x="3206"/>
        <item m="1" x="3081"/>
        <item m="1" x="4965"/>
        <item m="1" x="3569"/>
        <item m="1" x="3638"/>
        <item m="1" x="3799"/>
        <item m="1" x="3842"/>
        <item m="1" x="4857"/>
        <item m="1" x="3713"/>
        <item m="1" x="3078"/>
        <item m="1" x="4768"/>
        <item m="1" x="3795"/>
        <item m="1" x="3592"/>
        <item m="1" x="2936"/>
        <item m="1" x="3529"/>
        <item m="1" x="2582"/>
        <item m="1" x="4933"/>
        <item m="1" x="2977"/>
        <item m="1" x="3746"/>
        <item m="1" x="4683"/>
        <item m="1" x="3631"/>
        <item m="1" x="2698"/>
        <item m="1" x="3053"/>
        <item m="1" x="4931"/>
        <item m="1" x="4157"/>
        <item m="1" x="4344"/>
        <item m="1" x="3661"/>
        <item m="1" x="3888"/>
        <item m="1" x="2628"/>
        <item m="1" x="3990"/>
        <item m="1" x="5038"/>
        <item m="1" x="4769"/>
        <item m="1" x="3917"/>
        <item m="1" x="3642"/>
        <item m="1" x="2881"/>
        <item m="1" x="2981"/>
        <item m="1" x="4493"/>
        <item m="1" x="3926"/>
        <item m="1" x="3832"/>
        <item m="1" x="4391"/>
        <item m="1" x="4155"/>
        <item m="1" x="4405"/>
        <item m="1" x="3117"/>
        <item m="1" x="3041"/>
        <item m="1" x="4473"/>
        <item m="1" x="3738"/>
        <item m="1" x="4798"/>
        <item m="1" x="3873"/>
        <item m="1" x="2839"/>
        <item m="1" x="2686"/>
        <item m="1" x="4963"/>
        <item m="1" x="4641"/>
        <item m="1" x="3378"/>
        <item m="1" x="3293"/>
        <item m="1" x="4884"/>
        <item m="1" x="4843"/>
        <item m="1" x="3062"/>
        <item m="1" x="4864"/>
        <item m="1" x="4097"/>
        <item m="1" x="2736"/>
        <item m="1" x="3870"/>
        <item m="1" x="4137"/>
        <item m="1" x="3039"/>
        <item m="1" x="3464"/>
        <item m="1" x="4331"/>
        <item m="1" x="3198"/>
        <item m="1" x="3153"/>
        <item m="1" x="3363"/>
        <item m="1" x="3022"/>
        <item m="1" x="3619"/>
        <item m="1" x="2828"/>
        <item m="1" x="2744"/>
        <item m="1" x="2647"/>
        <item m="1" x="3374"/>
        <item m="1" x="3245"/>
        <item m="1" x="3059"/>
        <item m="1" x="4420"/>
        <item m="1" x="4070"/>
        <item m="1" x="4821"/>
        <item m="1" x="3886"/>
        <item m="1" x="4225"/>
        <item m="1" x="4454"/>
        <item m="1" x="3068"/>
        <item m="1" x="4529"/>
        <item m="1" x="2687"/>
        <item m="1" x="4875"/>
        <item m="1" x="3186"/>
        <item m="1" x="4264"/>
        <item m="1" x="4207"/>
        <item m="1" x="5081"/>
        <item m="1" x="3269"/>
        <item m="1" x="5094"/>
        <item m="1" x="3560"/>
        <item m="1" x="4836"/>
        <item m="1" x="3132"/>
        <item m="1" x="4315"/>
        <item m="1" x="3788"/>
        <item m="1" x="3217"/>
        <item m="1" x="2802"/>
        <item m="1" x="3576"/>
        <item m="1" x="4565"/>
        <item m="1" x="2883"/>
        <item m="1" x="3928"/>
        <item m="1" x="2817"/>
        <item m="1" x="4572"/>
        <item m="1" x="2825"/>
        <item m="1" x="2694"/>
        <item m="1" x="4361"/>
        <item m="1" x="2666"/>
        <item m="1" x="3306"/>
        <item m="1" x="4746"/>
        <item m="1" x="4265"/>
        <item m="1" x="2852"/>
        <item m="1" x="2597"/>
        <item m="1" x="3650"/>
        <item m="1" x="3210"/>
        <item m="1" x="3541"/>
        <item m="1" x="4200"/>
        <item m="1" x="4632"/>
        <item m="1" x="3105"/>
        <item m="1" x="4448"/>
        <item m="1" x="4797"/>
        <item m="1" x="4645"/>
        <item m="1" x="3681"/>
        <item m="1" x="2923"/>
        <item m="1" x="3454"/>
        <item m="1" x="2796"/>
        <item m="1" x="3113"/>
        <item m="1" x="5024"/>
        <item m="1" x="4567"/>
        <item m="1" x="3749"/>
        <item m="1" x="3450"/>
        <item m="1" x="3907"/>
        <item m="1" x="5099"/>
        <item m="1" x="2678"/>
        <item m="1" x="3533"/>
        <item m="1" x="4914"/>
        <item m="1" x="4665"/>
        <item m="1" x="2692"/>
        <item m="1" x="3764"/>
        <item m="1" x="4508"/>
        <item m="1" x="3143"/>
        <item m="1" x="4635"/>
        <item m="1" x="3258"/>
        <item m="1" x="2563"/>
        <item m="1" x="3751"/>
        <item m="1" x="4106"/>
        <item m="1" x="3801"/>
        <item m="1" x="5111"/>
        <item m="1" x="3659"/>
        <item m="1" x="4612"/>
        <item m="1" x="4642"/>
        <item m="1" x="4484"/>
        <item m="1" x="3490"/>
        <item m="1" x="4091"/>
        <item m="1" x="4674"/>
        <item m="1" x="4540"/>
        <item m="1" x="4516"/>
        <item m="1" x="2566"/>
        <item m="1" x="2701"/>
        <item m="1" x="3417"/>
        <item m="1" x="3765"/>
        <item m="1" x="3279"/>
        <item m="1" x="4930"/>
        <item m="1" x="4043"/>
        <item m="1" x="4727"/>
        <item m="1" x="4031"/>
        <item m="1" x="3106"/>
        <item m="1" x="4719"/>
        <item m="1" x="3242"/>
        <item m="1" x="3670"/>
        <item m="1" x="4505"/>
        <item m="1" x="2755"/>
        <item m="1" x="4212"/>
        <item m="1" x="4040"/>
        <item m="1" x="4381"/>
        <item m="1" x="4609"/>
        <item m="1" x="2886"/>
        <item m="1" x="3973"/>
        <item m="1" x="5045"/>
        <item m="1" x="2813"/>
        <item m="1" x="3669"/>
        <item m="1" x="4507"/>
        <item m="1" x="4954"/>
        <item m="1" x="2657"/>
        <item m="1" x="3015"/>
        <item m="1" x="3055"/>
        <item m="1" x="4099"/>
        <item m="1" x="2771"/>
        <item m="1" x="4751"/>
        <item m="1" x="4421"/>
        <item m="1" x="3016"/>
        <item m="1" x="2661"/>
        <item m="1" x="3352"/>
        <item m="1" x="4446"/>
        <item m="1" x="2832"/>
        <item m="1" x="4825"/>
        <item m="1" x="4738"/>
        <item m="1" x="4182"/>
        <item m="1" x="2856"/>
        <item m="1" x="3463"/>
        <item m="1" x="3869"/>
        <item m="1" x="4731"/>
        <item m="1" x="4996"/>
        <item m="1" x="2594"/>
        <item m="1" x="4584"/>
        <item m="1" x="5074"/>
        <item m="1" x="2872"/>
        <item m="1" x="4054"/>
        <item m="1" x="3164"/>
        <item m="1" x="2954"/>
        <item m="1" x="2759"/>
        <item m="1" x="4687"/>
        <item m="1" x="4399"/>
        <item m="1" x="4564"/>
        <item m="1" x="3744"/>
        <item m="1" x="3235"/>
        <item m="1" x="4203"/>
        <item m="1" x="4945"/>
        <item m="1" x="2598"/>
        <item m="1" x="4695"/>
        <item m="1" x="3687"/>
        <item m="1" x="3578"/>
        <item m="1" x="3701"/>
        <item m="1" x="4992"/>
        <item m="1" x="4948"/>
        <item m="1" x="5009"/>
        <item m="1" x="3272"/>
        <item m="1" x="3431"/>
        <item m="1" x="5109"/>
        <item m="1" x="2623"/>
        <item m="1" x="4558"/>
        <item m="1" x="4899"/>
        <item m="1" x="4372"/>
        <item m="1" x="5051"/>
        <item m="1" x="4192"/>
        <item m="1" x="4378"/>
        <item m="1" x="2676"/>
        <item m="1" x="3265"/>
        <item m="1" x="4201"/>
        <item m="1" x="3474"/>
        <item m="1" x="2867"/>
        <item m="1" x="3833"/>
        <item m="1" x="2746"/>
        <item m="1" x="3320"/>
        <item m="1" x="3624"/>
        <item m="1" x="4145"/>
        <item m="1" x="3617"/>
        <item m="1" x="3724"/>
        <item m="1" x="4860"/>
        <item m="1" x="2576"/>
        <item m="1" x="4177"/>
        <item m="1" x="4515"/>
        <item m="1" x="3040"/>
        <item m="1" x="2794"/>
        <item m="1" x="3191"/>
        <item m="1" x="4736"/>
        <item m="1" x="4339"/>
        <item m="1" x="3597"/>
        <item m="1" x="2616"/>
        <item m="1" x="3120"/>
        <item m="1" x="3226"/>
        <item m="1" x="4874"/>
        <item m="1" x="4649"/>
        <item m="1" x="5065"/>
        <item m="1" x="4772"/>
        <item m="1" x="4240"/>
        <item m="1" x="4613"/>
        <item m="1" x="3230"/>
        <item m="1" x="4605"/>
        <item m="1" x="4229"/>
        <item m="1" x="4135"/>
        <item m="1" x="4073"/>
        <item m="1" x="3215"/>
        <item m="1" x="2711"/>
        <item m="1" x="5014"/>
        <item m="1" x="4762"/>
        <item m="1" x="4253"/>
        <item m="1" x="3904"/>
        <item m="1" x="3719"/>
        <item m="1" x="4313"/>
        <item m="1" x="3980"/>
        <item m="1" x="5079"/>
        <item m="1" x="4639"/>
        <item m="1" x="3590"/>
        <item m="1" x="4296"/>
        <item m="1" x="4737"/>
        <item m="1" x="2629"/>
        <item m="1" x="4194"/>
        <item m="1" x="4519"/>
        <item m="1" x="3875"/>
        <item m="1" x="2607"/>
        <item m="1" x="3150"/>
        <item m="1" x="3473"/>
        <item m="1" x="3961"/>
        <item m="1" x="4055"/>
        <item m="1" x="4226"/>
        <item m="1" x="3729"/>
        <item m="1" x="2648"/>
        <item m="1" x="2797"/>
        <item m="1" x="4042"/>
        <item m="1" x="3209"/>
        <item m="1" x="3443"/>
        <item m="1" x="2855"/>
        <item m="1" x="4658"/>
        <item m="1" x="4891"/>
        <item m="1" x="4783"/>
        <item m="1" x="3408"/>
        <item m="1" x="3060"/>
        <item m="1" x="4650"/>
        <item m="1" x="3442"/>
        <item m="1" x="2851"/>
        <item m="1" x="4702"/>
        <item m="1" x="4879"/>
        <item m="1" x="4491"/>
        <item m="1" x="4481"/>
        <item m="1" x="4407"/>
        <item m="1" x="4178"/>
        <item m="1" x="4277"/>
        <item m="1" x="3790"/>
        <item m="1" x="2876"/>
        <item m="1" x="2626"/>
        <item m="1" x="2871"/>
        <item m="1" x="2893"/>
        <item m="1" x="4363"/>
        <item m="1" x="3160"/>
        <item m="1" x="3810"/>
        <item m="1" x="4095"/>
        <item m="1" x="2906"/>
        <item m="1" x="4343"/>
        <item m="1" x="2749"/>
        <item m="1" x="3922"/>
        <item m="1" x="2860"/>
        <item m="1" x="4669"/>
        <item m="1" x="3539"/>
        <item m="1" x="2949"/>
        <item m="1" x="3461"/>
        <item m="1" x="3608"/>
        <item m="1" x="4224"/>
        <item m="1" x="4858"/>
        <item m="1" x="3786"/>
        <item m="1" x="4866"/>
        <item m="1" x="4830"/>
        <item m="1" x="3299"/>
        <item m="1" x="4888"/>
        <item m="1" x="3584"/>
        <item m="1" x="4476"/>
        <item m="1" x="4562"/>
        <item m="1" x="2589"/>
        <item m="1" x="4327"/>
        <item m="1" x="4494"/>
        <item m="1" x="4260"/>
        <item m="1" x="3546"/>
        <item m="1" x="2952"/>
        <item m="1" x="4853"/>
        <item m="1" x="3808"/>
        <item m="1" x="3121"/>
        <item m="1" x="3796"/>
        <item m="1" x="4664"/>
        <item m="1" x="4980"/>
        <item m="1" x="4756"/>
        <item m="1" x="4957"/>
        <item m="1" x="4241"/>
        <item m="1" x="2581"/>
        <item m="1" x="2993"/>
        <item m="1" x="3009"/>
        <item m="1" x="4132"/>
        <item m="1" x="4790"/>
        <item m="1" x="4058"/>
        <item m="1" x="2575"/>
        <item m="1" x="2877"/>
        <item m="1" x="3259"/>
        <item m="1" x="3114"/>
        <item m="1" x="2699"/>
        <item m="1" x="2665"/>
        <item m="1" x="3477"/>
        <item m="1" x="3954"/>
        <item m="1" x="4555"/>
        <item m="1" x="3825"/>
        <item m="1" x="4293"/>
        <item m="1" x="4763"/>
        <item m="1" x="3488"/>
        <item m="1" x="3983"/>
        <item m="1" x="3058"/>
        <item m="1" x="5025"/>
        <item m="1" x="2747"/>
        <item m="1" x="4676"/>
        <item m="1" x="4396"/>
        <item m="1" x="2791"/>
        <item m="1" x="3222"/>
        <item m="1" x="2649"/>
        <item m="1" x="4826"/>
        <item m="1" x="4247"/>
        <item m="1" x="4949"/>
        <item m="1" x="5056"/>
        <item m="1" x="4602"/>
        <item m="1" x="3581"/>
        <item m="1" x="2896"/>
        <item m="1" x="2792"/>
        <item m="1" x="4946"/>
        <item m="1" x="4380"/>
        <item m="1" x="5039"/>
        <item m="1" x="4460"/>
        <item m="1" x="2830"/>
        <item m="1" x="2918"/>
        <item m="1" x="2884"/>
        <item m="1" x="3495"/>
        <item m="1" x="4364"/>
        <item m="1" x="4386"/>
        <item m="1" x="3343"/>
        <item m="1" x="4316"/>
        <item m="1" x="2722"/>
        <item m="1" x="3131"/>
        <item m="1" x="2898"/>
        <item m="1" x="3821"/>
        <item m="1" x="4447"/>
        <item m="1" x="3718"/>
        <item m="1" x="3609"/>
        <item m="1" x="3268"/>
        <item m="1" x="3070"/>
        <item m="1" x="4549"/>
        <item m="1" x="3566"/>
        <item m="1" x="4988"/>
        <item m="1" x="4268"/>
        <item m="1" x="4153"/>
        <item m="1" x="4350"/>
        <item m="1" x="3937"/>
        <item m="1" x="3915"/>
        <item m="1" x="2751"/>
        <item m="1" x="4588"/>
        <item m="1" x="4221"/>
        <item m="1" x="4457"/>
        <item m="1" x="4611"/>
        <item m="1" x="4603"/>
        <item m="1" x="3854"/>
        <item m="1" x="3601"/>
        <item m="1" x="4744"/>
        <item m="1" x="4889"/>
        <item m="1" x="4404"/>
        <item m="1" x="3554"/>
        <item m="1" x="4788"/>
        <item m="1" x="3257"/>
        <item m="1" x="3892"/>
        <item m="1" x="3176"/>
        <item m="1" x="2717"/>
        <item m="1" x="3742"/>
        <item m="1" x="4644"/>
        <item m="1" x="4844"/>
        <item m="1" x="4759"/>
        <item m="1" x="4208"/>
        <item m="1" x="3051"/>
        <item m="1" x="4400"/>
        <item m="1" x="3805"/>
        <item m="1" x="3013"/>
        <item m="1" x="3780"/>
        <item m="1" x="4616"/>
        <item m="1" x="4807"/>
        <item m="1" x="4621"/>
        <item m="1" x="4341"/>
        <item m="1" x="4833"/>
        <item m="1" x="4577"/>
        <item m="1" x="4401"/>
        <item m="1" x="4243"/>
        <item m="1" x="3452"/>
        <item m="1" x="3503"/>
        <item m="1" x="4739"/>
        <item m="1" x="2757"/>
        <item m="1" x="5104"/>
        <item m="1" x="3356"/>
        <item m="1" x="2702"/>
        <item m="1" x="4610"/>
        <item m="1" x="4228"/>
        <item m="1" x="4328"/>
        <item m="1" x="4163"/>
        <item m="1" x="3065"/>
        <item m="1" x="4002"/>
        <item m="1" x="3835"/>
        <item m="1" x="2605"/>
        <item m="1" x="4102"/>
        <item m="1" x="4528"/>
        <item m="1" x="4184"/>
        <item m="1" x="3162"/>
        <item m="1" x="4141"/>
        <item m="1" x="3221"/>
        <item m="1" x="4942"/>
        <item m="1" x="3246"/>
        <item m="1" x="3276"/>
        <item m="1" x="2944"/>
        <item m="1" x="4128"/>
        <item m="1" x="4976"/>
        <item m="1" x="2667"/>
        <item m="1" x="2632"/>
        <item m="1" x="2572"/>
        <item m="1" x="3223"/>
        <item m="1" x="2590"/>
        <item m="1" x="4326"/>
        <item m="1" x="4792"/>
        <item m="1" x="3620"/>
        <item m="1" x="4217"/>
        <item m="1" x="3868"/>
        <item m="1" x="3760"/>
        <item m="1" x="3267"/>
        <item m="1" x="3769"/>
        <item m="1" x="3625"/>
        <item m="1" x="5064"/>
        <item m="1" x="4445"/>
        <item m="1" x="3908"/>
        <item m="1" x="4323"/>
        <item m="1" x="4459"/>
        <item m="1" x="4252"/>
        <item m="1" x="2583"/>
        <item m="1" x="4338"/>
        <item m="1" x="4661"/>
        <item m="1" x="3703"/>
        <item m="1" x="4409"/>
        <item m="1" x="4909"/>
        <item m="1" x="4908"/>
        <item m="1" x="2642"/>
        <item m="1" x="3142"/>
        <item m="1" x="3666"/>
        <item m="1" x="3006"/>
        <item m="1" x="4659"/>
        <item m="1" x="3077"/>
        <item m="1" x="2967"/>
        <item m="1" x="4901"/>
        <item m="1" x="2844"/>
        <item m="1" x="3828"/>
        <item m="1" x="3064"/>
        <item m="1" x="4735"/>
        <item m="1" x="5031"/>
        <item m="1" x="3107"/>
        <item m="1" x="4455"/>
        <item m="1" x="3829"/>
        <item m="1" x="2683"/>
        <item m="1" x="5012"/>
        <item m="1" x="3111"/>
        <item m="1" x="4286"/>
        <item m="1" x="3493"/>
        <item m="1" x="2646"/>
        <item m="1" x="3603"/>
        <item m="1" x="3411"/>
        <item m="1" x="4960"/>
        <item m="1" x="3665"/>
        <item m="1" x="5030"/>
        <item m="1" x="3397"/>
        <item m="1" x="4169"/>
        <item m="1" x="4513"/>
        <item m="1" x="3008"/>
        <item m="1" x="5022"/>
        <item m="1" x="4069"/>
        <item m="1" x="4496"/>
        <item m="1" x="3871"/>
        <item m="1" x="2745"/>
        <item m="1" x="4402"/>
        <item m="1" x="2705"/>
        <item m="1" x="2800"/>
        <item m="1" x="2735"/>
        <item m="1" x="4902"/>
        <item m="1" x="3085"/>
        <item m="1" x="2768"/>
        <item m="1" x="3677"/>
        <item m="1" x="2837"/>
        <item m="1" x="4542"/>
        <item m="1" x="3856"/>
        <item m="1" x="2723"/>
        <item m="1" x="4276"/>
        <item m="1" x="4333"/>
        <item m="1" x="3831"/>
        <item m="1" x="4317"/>
        <item m="1" x="3341"/>
        <item m="1" x="3779"/>
        <item m="1" x="4573"/>
        <item m="1" x="3550"/>
        <item m="1" x="2758"/>
        <item m="1" x="2903"/>
        <item m="1" x="4754"/>
        <item m="1" x="4413"/>
        <item m="1" x="4861"/>
        <item m="1" x="4351"/>
        <item m="1" x="2826"/>
        <item m="1" x="3722"/>
        <item m="1" x="4126"/>
        <item m="1" x="3782"/>
        <item m="1" x="4093"/>
        <item m="1" x="3367"/>
        <item m="1" x="4272"/>
        <item m="1" x="4346"/>
        <item m="1" x="2743"/>
        <item m="1" x="4551"/>
        <item m="1" x="4242"/>
        <item m="1" x="3328"/>
        <item m="1" x="2557"/>
        <item m="1" x="3486"/>
        <item m="1" x="4059"/>
        <item m="1" x="4388"/>
        <item m="1" x="3119"/>
        <item m="1" x="2805"/>
        <item m="1" x="4604"/>
        <item m="1" x="3171"/>
        <item m="1" x="3507"/>
        <item m="1" x="2671"/>
        <item m="1" x="3662"/>
        <item m="1" x="3874"/>
        <item m="1" x="4347"/>
        <item m="1" x="3989"/>
        <item m="1" x="3956"/>
        <item m="1" x="2660"/>
        <item m="1" x="3180"/>
        <item m="1" x="2785"/>
        <item m="1" x="2969"/>
        <item m="1" x="5096"/>
        <item m="1" x="2565"/>
        <item m="1" x="4892"/>
        <item m="1" x="3093"/>
        <item m="1" x="2710"/>
        <item m="1" x="3508"/>
        <item m="1" x="3237"/>
        <item m="1" x="2798"/>
        <item m="1" x="3615"/>
        <item m="1" x="4365"/>
        <item m="1" x="4238"/>
        <item m="1" x="3585"/>
        <item m="1" x="4211"/>
        <item m="1" x="3537"/>
        <item m="1" x="2840"/>
        <item m="1" x="4560"/>
        <item m="1" x="4433"/>
        <item m="1" x="3934"/>
        <item m="1" x="3346"/>
        <item m="1" x="2816"/>
        <item m="1" x="4299"/>
        <item m="1" x="3777"/>
        <item m="1" x="4630"/>
        <item m="1" x="3524"/>
        <item m="1" x="3260"/>
        <item m="1" x="4831"/>
        <item m="1" x="3157"/>
        <item m="1" x="4986"/>
        <item m="1" x="4430"/>
        <item m="1" x="3297"/>
        <item m="1" x="4309"/>
        <item m="1" x="3899"/>
        <item m="1" x="3254"/>
        <item m="1" x="4732"/>
        <item m="1" x="3061"/>
        <item m="1" x="3784"/>
        <item m="1" x="4483"/>
        <item m="1" x="3420"/>
        <item m="1" x="4261"/>
        <item m="1" x="3286"/>
        <item m="1" x="5016"/>
        <item m="1" x="2955"/>
        <item m="1" x="4662"/>
        <item m="1" x="3602"/>
        <item m="1" x="2570"/>
        <item m="1" x="4024"/>
        <item m="1" x="3250"/>
        <item m="1" x="2912"/>
        <item m="1" x="4023"/>
        <item m="1" x="3972"/>
        <item m="1" x="4614"/>
        <item m="1" x="4832"/>
        <item m="1" x="3002"/>
        <item m="1" x="4840"/>
        <item m="1" x="4022"/>
        <item m="1" x="4452"/>
        <item m="1" x="4924"/>
        <item m="1" x="3943"/>
        <item m="1" x="4232"/>
        <item m="1" x="4181"/>
        <item m="1" x="3274"/>
        <item m="1" x="3445"/>
        <item m="1" x="4052"/>
        <item m="1" x="2848"/>
        <item m="1" x="4774"/>
        <item m="1" x="3200"/>
        <item m="1" x="4654"/>
        <item m="1" x="2621"/>
        <item m="1" x="3252"/>
        <item m="1" x="3440"/>
        <item m="1" x="4025"/>
        <item m="1" x="3515"/>
        <item m="1" x="4789"/>
        <item m="1" x="3964"/>
        <item m="1" x="2989"/>
        <item m="1" x="5040"/>
        <item m="1" x="3127"/>
        <item m="1" x="2777"/>
        <item m="1" x="3365"/>
        <item m="1" x="3018"/>
        <item m="1" x="3710"/>
        <item m="1" x="4758"/>
        <item m="1" x="3692"/>
        <item m="1" x="2783"/>
        <item m="1" x="4179"/>
        <item m="1" x="2564"/>
        <item m="1" x="4273"/>
        <item m="1" x="3623"/>
        <item m="1" x="2849"/>
        <item m="1" x="4453"/>
        <item m="1" x="5101"/>
        <item m="1" x="3520"/>
        <item m="1" x="3663"/>
        <item m="1" x="2931"/>
        <item m="1" x="3547"/>
        <item m="1" x="4196"/>
        <item m="1" x="4419"/>
        <item m="1" x="2847"/>
        <item m="1" x="3375"/>
        <item m="1" x="4116"/>
        <item m="1" x="4354"/>
        <item m="1" x="3220"/>
        <item m="1" x="3492"/>
        <item m="1" x="3774"/>
        <item m="1" x="4818"/>
        <item m="1" x="4107"/>
        <item m="1" x="4456"/>
        <item m="1" x="3159"/>
        <item m="1" x="2633"/>
        <item m="1" x="2608"/>
        <item m="1" x="3761"/>
        <item m="1" x="3458"/>
        <item m="1" x="2668"/>
        <item m="1" x="3735"/>
        <item m="1" x="4920"/>
        <item m="1" x="5105"/>
        <item m="1" x="2827"/>
        <item m="1" x="3618"/>
        <item m="1" x="3057"/>
        <item m="1" x="4164"/>
        <item m="1" x="5058"/>
        <item m="1" x="2895"/>
        <item m="1" x="3172"/>
        <item m="1" x="4129"/>
        <item m="1" x="4295"/>
        <item m="1" x="4557"/>
        <item m="1" x="3421"/>
        <item m="1" x="3655"/>
        <item m="1" x="2712"/>
        <item m="1" x="2631"/>
        <item m="1" x="4303"/>
        <item m="1" x="3072"/>
        <item m="1" x="4734"/>
        <item m="1" x="3430"/>
        <item m="1" x="4122"/>
        <item m="1" x="4834"/>
        <item m="1" x="2818"/>
        <item m="1" x="4408"/>
        <item m="1" x="3166"/>
        <item m="1" x="4020"/>
        <item m="1" x="4679"/>
        <item m="1" x="5000"/>
        <item m="1" x="3391"/>
        <item m="1" x="5026"/>
        <item m="1" x="3705"/>
        <item m="1" x="3640"/>
        <item m="1" x="3034"/>
        <item m="1" x="4545"/>
        <item m="1" x="2695"/>
        <item m="1" x="4281"/>
        <item m="1" x="4817"/>
        <item m="1" x="3353"/>
        <item m="1" x="4850"/>
        <item m="1" x="4771"/>
        <item m="1" x="4925"/>
        <item m="1" x="4755"/>
        <item m="1" x="3037"/>
        <item m="1" x="4406"/>
        <item m="1" x="2925"/>
        <item m="1" x="3903"/>
        <item m="1" x="3862"/>
        <item m="1" x="4011"/>
        <item m="1" x="5085"/>
        <item m="1" x="3074"/>
        <item m="1" x="3469"/>
        <item m="1" x="3634"/>
        <item m="1" x="2951"/>
        <item m="1" x="4278"/>
        <item m="1" x="4777"/>
        <item m="1" x="3951"/>
        <item m="1" x="2659"/>
        <item m="1" x="4708"/>
        <item m="1" x="2672"/>
        <item m="1" x="3271"/>
        <item m="1" x="3770"/>
        <item m="1" x="4993"/>
        <item m="1" x="4051"/>
        <item m="1" x="4322"/>
        <item m="1" x="4927"/>
        <item m="1" x="3802"/>
        <item m="1" x="2787"/>
        <item m="1" x="4239"/>
        <item m="1" x="4263"/>
        <item m="1" x="3931"/>
        <item m="1" x="4684"/>
        <item m="1" x="4337"/>
        <item m="1" x="3611"/>
        <item m="1" x="2765"/>
        <item m="1" x="3792"/>
        <item m="1" x="4819"/>
        <item m="1" x="3519"/>
        <item m="1" x="4943"/>
        <item m="1" x="4188"/>
        <item m="1" x="4470"/>
        <item m="1" x="5021"/>
        <item m="1" x="4761"/>
        <item m="1" x="3396"/>
        <item m="1" x="3916"/>
        <item m="1" x="3588"/>
        <item m="1" x="4387"/>
        <item m="1" x="4764"/>
        <item m="1" x="3090"/>
        <item m="1" x="3968"/>
        <item m="1" x="4072"/>
        <item m="1" x="4967"/>
        <item m="1" x="2737"/>
        <item m="1" x="5023"/>
        <item m="1" x="2780"/>
        <item m="1" x="4056"/>
        <item m="1" x="3386"/>
        <item m="1" x="3499"/>
        <item m="1" x="2984"/>
        <item m="1" x="4886"/>
        <item m="1" x="3195"/>
        <item m="1" x="2651"/>
        <item m="1" x="2782"/>
        <item m="1" x="2729"/>
        <item m="1" x="3518"/>
        <item m="1" x="2858"/>
        <item m="1" x="4743"/>
        <item m="1" x="3531"/>
        <item m="1" x="3300"/>
        <item m="1" x="4585"/>
        <item m="1" x="2841"/>
        <item m="1" x="3355"/>
        <item m="1" x="2644"/>
        <item m="1" x="3133"/>
        <item m="1" x="5036"/>
        <item m="1" x="5075"/>
        <item m="1" x="5110"/>
        <item m="1" x="3011"/>
        <item m="1" x="2756"/>
        <item m="1" x="4926"/>
        <item m="1" x="3773"/>
        <item m="1" x="3630"/>
        <item m="1" x="2620"/>
        <item m="1" x="4932"/>
        <item m="1" x="2991"/>
        <item m="1" x="4726"/>
        <item m="1" x="5029"/>
        <item m="1" x="3168"/>
        <item m="1" x="4366"/>
        <item m="1" x="4488"/>
        <item m="1" x="4693"/>
        <item m="1" x="2637"/>
        <item m="1" x="3803"/>
        <item m="1" x="4115"/>
        <item m="1" x="4121"/>
        <item m="1" x="3284"/>
        <item m="1" x="4444"/>
        <item m="1" x="4068"/>
        <item m="1" x="4443"/>
        <item m="1" x="4827"/>
        <item m="1" x="4439"/>
        <item m="1" x="3392"/>
        <item m="1" x="5007"/>
        <item m="1" x="4437"/>
        <item m="1" x="3878"/>
        <item m="1" x="3667"/>
        <item m="1" x="5084"/>
        <item m="1" x="5103"/>
        <item m="1" x="3949"/>
        <item m="1" x="3762"/>
        <item m="1" x="2688"/>
        <item m="1" x="3045"/>
        <item m="1" x="5034"/>
        <item m="1" x="3860"/>
        <item m="1" x="2559"/>
        <item m="1" x="4707"/>
        <item m="1" x="4438"/>
        <item m="1" x="3399"/>
        <item m="1" x="5097"/>
        <item m="1" x="3404"/>
        <item m="1" x="4701"/>
        <item m="1" x="4127"/>
        <item m="1" x="4148"/>
        <item m="1" x="3020"/>
        <item m="1" x="3188"/>
        <item m="1" x="3033"/>
        <item m="1" x="4752"/>
        <item m="1" x="4979"/>
        <item m="1" x="4722"/>
        <item m="1" x="3647"/>
        <item m="1" x="2674"/>
        <item m="1" x="5066"/>
        <item m="1" x="4257"/>
        <item m="1" x="3035"/>
        <item m="1" x="4890"/>
        <item m="1" x="3819"/>
        <item m="1" x="2769"/>
        <item m="1" x="3880"/>
        <item m="1" x="3409"/>
        <item m="1" x="3818"/>
        <item m="1" x="4692"/>
        <item m="1" x="2739"/>
        <item m="1" x="5006"/>
        <item m="1" x="4275"/>
        <item m="1" x="5067"/>
        <item m="1" x="3044"/>
        <item m="1" x="3607"/>
        <item m="1" x="4029"/>
        <item m="1" x="3146"/>
        <item m="1" x="3382"/>
        <item m="1" x="3199"/>
        <item m="1" x="3465"/>
        <item m="1" x="4598"/>
        <item m="1" x="4233"/>
        <item m="1" x="4917"/>
        <item m="1" x="3229"/>
        <item m="1" x="3564"/>
        <item m="1" x="4502"/>
        <item m="1" x="4724"/>
        <item m="1" x="3652"/>
        <item m="1" x="4518"/>
        <item m="1" x="3986"/>
        <item m="1" x="2685"/>
        <item m="1" x="4005"/>
        <item m="1" x="3193"/>
        <item m="1" x="4936"/>
        <item m="1" x="4666"/>
        <item m="1" x="4541"/>
        <item m="1" x="4686"/>
        <item m="1" x="4012"/>
        <item m="1" x="2622"/>
        <item m="1" x="3419"/>
        <item m="1" x="3204"/>
        <item m="1" x="4146"/>
        <item m="1" x="3555"/>
        <item m="1" x="2655"/>
        <item m="1" x="3606"/>
        <item m="1" x="4190"/>
        <item m="1" x="2838"/>
        <item m="1" x="4868"/>
        <item m="1" x="3494"/>
        <item m="1" x="4222"/>
        <item m="1" x="4710"/>
        <item m="1" x="4394"/>
        <item m="1" x="3479"/>
        <item m="1" x="4786"/>
        <item m="1" x="4112"/>
        <item m="1" x="3135"/>
        <item m="1" x="4688"/>
        <item m="1" x="3906"/>
        <item m="1" x="2978"/>
        <item m="1" x="3000"/>
        <item m="1" x="4941"/>
        <item m="1" x="3251"/>
        <item m="1" x="3110"/>
        <item m="1" x="4249"/>
        <item m="1" x="2793"/>
        <item m="1" x="2579"/>
        <item m="1" x="4698"/>
        <item m="1" x="4530"/>
        <item m="1" x="3436"/>
        <item m="1" x="2658"/>
        <item m="1" x="2764"/>
        <item m="1" x="2766"/>
        <item m="1" x="4881"/>
        <item m="1" x="3313"/>
        <item m="1" x="3679"/>
        <item m="1" x="3096"/>
        <item m="1" x="3439"/>
        <item m="1" x="3212"/>
        <item m="1" x="3672"/>
        <item m="1" x="4335"/>
        <item m="1" x="4745"/>
        <item m="1" x="3736"/>
        <item m="1" x="4500"/>
        <item m="1" x="2573"/>
        <item m="1" x="3568"/>
        <item m="1" x="3496"/>
        <item m="1" x="3912"/>
        <item m="1" x="3481"/>
        <item m="1" x="3753"/>
        <item m="1" x="4478"/>
        <item m="1" x="3823"/>
        <item m="1" x="4001"/>
        <item m="1" x="2835"/>
        <item m="1" x="3981"/>
        <item m="1" x="3577"/>
        <item m="1" x="3683"/>
        <item m="1" x="3704"/>
        <item m="1" x="4101"/>
        <item m="1" x="4618"/>
        <item m="1" x="3181"/>
        <item m="1" x="4248"/>
        <item m="1" x="3960"/>
        <item m="1" x="5017"/>
        <item m="1" x="2781"/>
        <item m="1" x="3848"/>
        <item m="1" x="4903"/>
        <item m="1" x="3752"/>
        <item m="1" x="4907"/>
        <item m="1" x="3632"/>
        <item m="1" x="3369"/>
        <item m="1" x="5086"/>
        <item m="1" x="4640"/>
        <item m="1" x="2645"/>
        <item m="1" x="5057"/>
        <item m="1" x="3329"/>
        <item m="1" x="4647"/>
        <item m="1" x="3969"/>
        <item m="1" x="3270"/>
        <item m="1" x="4288"/>
        <item m="1" x="4765"/>
        <item m="1" x="2738"/>
        <item m="1" x="4451"/>
        <item m="1" x="2846"/>
        <item m="1" x="4877"/>
        <item m="1" x="4838"/>
        <item m="1" x="3202"/>
        <item m="1" x="5073"/>
        <item m="1" x="4049"/>
        <item m="1" x="4466"/>
        <item m="1" x="4161"/>
        <item m="1" x="2809"/>
        <item m="1" x="2568"/>
        <item m="1" x="2842"/>
        <item m="1" x="3562"/>
        <item m="1" x="2924"/>
        <item m="1" x="3557"/>
        <item m="1" x="4108"/>
        <item m="1" x="3991"/>
        <item m="1" x="3840"/>
        <item m="1" x="2897"/>
        <item m="1" x="3128"/>
        <item m="1" x="5041"/>
        <item m="1" x="4700"/>
        <item m="1" x="3646"/>
        <item m="1" x="3567"/>
        <item m="1" x="3763"/>
        <item m="1" x="4274"/>
        <item m="1" x="2774"/>
        <item m="1" x="3814"/>
        <item m="1" x="3410"/>
        <item m="1" x="4131"/>
        <item m="1" x="3629"/>
        <item m="1" x="3791"/>
        <item m="1" x="4479"/>
        <item m="1" x="3497"/>
        <item m="1" x="3017"/>
        <item m="1" x="4862"/>
        <item m="1" x="3574"/>
        <item m="1" x="4539"/>
        <item m="1" x="4464"/>
        <item m="1" x="3595"/>
        <item m="1" x="3357"/>
        <item m="1" x="4220"/>
        <item m="1" x="4312"/>
        <item m="1" x="3897"/>
        <item m="1" x="3789"/>
        <item m="1" x="3402"/>
        <item m="1" x="4842"/>
        <item m="1" x="2814"/>
        <item m="1" x="3599"/>
        <item m="1" x="4487"/>
        <item m="1" x="3999"/>
        <item m="1" x="2990"/>
        <item m="1" x="3622"/>
        <item m="1" x="3001"/>
        <item m="1" x="4376"/>
        <item m="1" x="3977"/>
        <item m="1" x="4244"/>
        <item m="1" x="3175"/>
        <item m="1" x="4711"/>
        <item m="1" x="3923"/>
        <item m="1" x="3425"/>
        <item m="1" x="4681"/>
        <item m="1" x="3194"/>
        <item m="1" x="5048"/>
        <item m="1" x="2926"/>
        <item m="1" x="4959"/>
        <item m="1" x="3432"/>
        <item m="1" x="2921"/>
        <item m="1" x="4422"/>
        <item m="1" x="2992"/>
        <item m="1" x="4063"/>
        <item m="1" x="2899"/>
        <item m="1" x="3097"/>
        <item m="1" x="2613"/>
        <item m="1" x="2916"/>
        <item m="1" x="4267"/>
        <item m="1" x="4582"/>
        <item m="1" x="3561"/>
        <item m="1" x="4086"/>
        <item m="1" x="3721"/>
        <item m="1" x="4297"/>
        <item m="1" x="3785"/>
        <item m="1" x="4103"/>
        <item m="1" x="2561"/>
        <item m="1" x="2625"/>
        <item m="1" x="3910"/>
        <item m="1" x="3211"/>
        <item m="1" x="4362"/>
        <item m="1" x="3071"/>
        <item m="1" x="2615"/>
        <item m="1" x="3308"/>
        <item m="1" x="4548"/>
        <item m="1" x="3776"/>
        <item m="1" x="3863"/>
        <item m="1" x="3118"/>
        <item m="1" x="4525"/>
        <item m="1" x="5089"/>
        <item m="1" x="3846"/>
        <item m="1" x="4757"/>
        <item m="1" x="4671"/>
        <item m="1" x="3824"/>
        <item m="1" x="2641"/>
        <item m="1" x="4985"/>
        <item m="1" x="3879"/>
        <item x="255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m="1" x="3449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57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76">
        <item x="23"/>
        <item x="6"/>
        <item x="28"/>
        <item x="36"/>
        <item x="10"/>
        <item x="43"/>
        <item x="4"/>
        <item x="2"/>
        <item x="9"/>
        <item x="3"/>
        <item x="8"/>
        <item x="0"/>
        <item x="7"/>
        <item x="16"/>
        <item x="15"/>
        <item x="12"/>
        <item x="1"/>
        <item x="5"/>
        <item x="14"/>
        <item x="13"/>
        <item x="17"/>
        <item x="19"/>
        <item x="47"/>
        <item x="46"/>
        <item x="52"/>
        <item x="56"/>
        <item x="22"/>
        <item x="49"/>
        <item x="44"/>
        <item x="11"/>
        <item x="53"/>
        <item x="48"/>
        <item x="96"/>
        <item x="179"/>
        <item x="51"/>
        <item x="301"/>
        <item x="45"/>
        <item x="50"/>
        <item x="32"/>
        <item x="39"/>
        <item x="21"/>
        <item x="41"/>
        <item x="38"/>
        <item x="24"/>
        <item x="18"/>
        <item x="31"/>
        <item x="37"/>
        <item x="33"/>
        <item x="25"/>
        <item x="34"/>
        <item x="40"/>
        <item x="106"/>
        <item x="204"/>
        <item x="26"/>
        <item x="20"/>
        <item x="130"/>
        <item x="93"/>
        <item x="55"/>
        <item x="30"/>
        <item x="54"/>
        <item x="94"/>
        <item x="234"/>
        <item x="398"/>
        <item x="116"/>
        <item x="140"/>
        <item x="117"/>
        <item x="114"/>
        <item x="108"/>
        <item x="352"/>
        <item x="105"/>
        <item x="115"/>
        <item x="109"/>
        <item x="262"/>
        <item x="27"/>
        <item x="309"/>
        <item x="29"/>
        <item x="42"/>
        <item x="35"/>
        <item x="121"/>
        <item x="147"/>
        <item x="294"/>
        <item x="137"/>
        <item x="124"/>
        <item x="516"/>
        <item x="123"/>
        <item x="329"/>
        <item x="187"/>
        <item x="132"/>
        <item x="310"/>
        <item x="319"/>
        <item x="513"/>
        <item x="110"/>
        <item x="111"/>
        <item x="327"/>
        <item x="127"/>
        <item x="60"/>
        <item x="122"/>
        <item x="134"/>
        <item x="243"/>
        <item x="65"/>
        <item x="63"/>
        <item x="149"/>
        <item x="57"/>
        <item x="61"/>
        <item x="59"/>
        <item x="142"/>
        <item x="64"/>
        <item x="66"/>
        <item x="363"/>
        <item x="403"/>
        <item x="255"/>
        <item x="531"/>
        <item x="71"/>
        <item x="84"/>
        <item x="228"/>
        <item x="565"/>
        <item x="67"/>
        <item x="91"/>
        <item x="76"/>
        <item x="80"/>
        <item x="75"/>
        <item x="74"/>
        <item x="78"/>
        <item x="433"/>
        <item x="100"/>
        <item x="69"/>
        <item x="89"/>
        <item x="103"/>
        <item x="82"/>
        <item x="358"/>
        <item x="101"/>
        <item x="231"/>
        <item x="98"/>
        <item x="186"/>
        <item x="283"/>
        <item x="264"/>
        <item x="540"/>
        <item x="104"/>
        <item x="406"/>
        <item x="85"/>
        <item x="359"/>
        <item x="126"/>
        <item x="443"/>
        <item x="236"/>
        <item x="118"/>
        <item x="178"/>
        <item x="223"/>
        <item x="542"/>
        <item x="320"/>
        <item x="576"/>
        <item x="259"/>
        <item x="328"/>
        <item x="569"/>
        <item x="535"/>
        <item x="159"/>
        <item x="170"/>
        <item x="534"/>
        <item x="413"/>
        <item x="221"/>
        <item x="125"/>
        <item x="133"/>
        <item x="249"/>
        <item x="721"/>
        <item x="336"/>
        <item x="62"/>
        <item x="523"/>
        <item x="119"/>
        <item x="515"/>
        <item x="195"/>
        <item x="247"/>
        <item x="365"/>
        <item x="497"/>
        <item x="265"/>
        <item x="144"/>
        <item x="571"/>
        <item x="58"/>
        <item x="240"/>
        <item x="340"/>
        <item x="573"/>
        <item x="397"/>
        <item x="574"/>
        <item x="135"/>
        <item x="141"/>
        <item x="128"/>
        <item x="495"/>
        <item x="72"/>
        <item x="248"/>
        <item x="209"/>
        <item x="345"/>
        <item x="268"/>
        <item x="869"/>
        <item x="718"/>
        <item x="685"/>
        <item x="68"/>
        <item x="143"/>
        <item x="454"/>
        <item x="271"/>
        <item x="529"/>
        <item x="496"/>
        <item x="690"/>
        <item x="570"/>
        <item x="588"/>
        <item x="577"/>
        <item x="70"/>
        <item x="129"/>
        <item x="522"/>
        <item x="440"/>
        <item x="79"/>
        <item x="383"/>
        <item x="385"/>
        <item x="544"/>
        <item x="341"/>
        <item x="73"/>
        <item x="87"/>
        <item x="112"/>
        <item x="107"/>
        <item x="233"/>
        <item x="77"/>
        <item x="862"/>
        <item x="97"/>
        <item x="81"/>
        <item x="86"/>
        <item x="113"/>
        <item x="568"/>
        <item x="279"/>
        <item x="120"/>
        <item x="88"/>
        <item x="253"/>
        <item x="90"/>
        <item x="95"/>
        <item x="587"/>
        <item x="99"/>
        <item x="648"/>
        <item x="145"/>
        <item x="686"/>
        <item x="347"/>
        <item x="538"/>
        <item x="83"/>
        <item x="561"/>
        <item x="196"/>
        <item x="298"/>
        <item x="687"/>
        <item x="439"/>
        <item x="476"/>
        <item x="663"/>
        <item x="146"/>
        <item x="238"/>
        <item x="553"/>
        <item x="367"/>
        <item x="499"/>
        <item x="696"/>
        <item x="131"/>
        <item x="92"/>
        <item x="711"/>
        <item x="282"/>
        <item x="545"/>
        <item x="273"/>
        <item x="261"/>
        <item x="250"/>
        <item x="102"/>
        <item x="348"/>
        <item x="136"/>
        <item x="202"/>
        <item x="138"/>
        <item x="203"/>
        <item x="314"/>
        <item x="590"/>
        <item x="728"/>
        <item x="150"/>
        <item x="430"/>
        <item x="217"/>
        <item x="547"/>
        <item x="539"/>
        <item x="276"/>
        <item x="139"/>
        <item x="198"/>
        <item x="489"/>
        <item x="879"/>
        <item x="575"/>
        <item x="269"/>
        <item x="583"/>
        <item x="702"/>
        <item x="441"/>
        <item x="366"/>
        <item x="536"/>
        <item x="252"/>
        <item x="254"/>
        <item x="280"/>
        <item x="395"/>
        <item x="442"/>
        <item x="272"/>
        <item x="566"/>
        <item x="514"/>
        <item x="564"/>
        <item x="393"/>
        <item x="148"/>
        <item x="554"/>
        <item x="213"/>
        <item x="408"/>
        <item x="275"/>
        <item x="210"/>
        <item x="390"/>
        <item x="360"/>
        <item x="866"/>
        <item x="260"/>
        <item x="284"/>
        <item x="586"/>
        <item x="263"/>
        <item x="423"/>
        <item x="867"/>
        <item x="290"/>
        <item x="256"/>
        <item x="500"/>
        <item x="446"/>
        <item x="418"/>
        <item x="218"/>
        <item x="232"/>
        <item x="589"/>
        <item x="222"/>
        <item x="444"/>
        <item x="274"/>
        <item x="286"/>
        <item x="201"/>
        <item x="457"/>
        <item x="350"/>
        <item x="288"/>
        <item x="257"/>
        <item x="295"/>
        <item x="388"/>
        <item x="572"/>
        <item x="596"/>
        <item x="593"/>
        <item x="355"/>
        <item x="543"/>
        <item x="725"/>
        <item x="417"/>
        <item x="361"/>
        <item x="412"/>
        <item x="239"/>
        <item x="378"/>
        <item x="287"/>
        <item x="451"/>
        <item x="511"/>
        <item x="714"/>
        <item x="211"/>
        <item x="212"/>
        <item x="362"/>
        <item x="507"/>
        <item x="556"/>
        <item x="371"/>
        <item x="422"/>
        <item x="377"/>
        <item x="524"/>
        <item x="683"/>
        <item x="266"/>
        <item x="227"/>
        <item x="445"/>
        <item x="220"/>
        <item x="713"/>
        <item x="376"/>
        <item x="277"/>
        <item x="237"/>
        <item x="492"/>
        <item x="357"/>
        <item x="506"/>
        <item x="235"/>
        <item x="230"/>
        <item x="510"/>
        <item x="437"/>
        <item x="741"/>
        <item x="219"/>
        <item x="595"/>
        <item x="292"/>
        <item x="581"/>
        <item x="401"/>
        <item x="532"/>
        <item x="419"/>
        <item x="425"/>
        <item x="453"/>
        <item x="551"/>
        <item x="424"/>
        <item x="697"/>
        <item x="643"/>
        <item x="548"/>
        <item x="291"/>
        <item x="519"/>
        <item x="405"/>
        <item x="432"/>
        <item x="379"/>
        <item x="372"/>
        <item x="638"/>
        <item x="860"/>
        <item x="407"/>
        <item x="512"/>
        <item x="580"/>
        <item x="533"/>
        <item x="579"/>
        <item x="904"/>
        <item x="389"/>
        <item x="463"/>
        <item x="434"/>
        <item x="386"/>
        <item x="285"/>
        <item x="699"/>
        <item x="399"/>
        <item x="396"/>
        <item x="199"/>
        <item x="306"/>
        <item x="592"/>
        <item x="302"/>
        <item x="387"/>
        <item x="608"/>
        <item x="877"/>
        <item x="692"/>
        <item x="289"/>
        <item x="449"/>
        <item x="597"/>
        <item x="528"/>
        <item x="604"/>
        <item x="337"/>
        <item x="342"/>
        <item x="594"/>
        <item x="494"/>
        <item x="599"/>
        <item x="450"/>
        <item x="709"/>
        <item x="205"/>
        <item x="409"/>
        <item x="214"/>
        <item x="620"/>
        <item x="206"/>
        <item x="567"/>
        <item x="695"/>
        <item x="875"/>
        <item x="894"/>
        <item x="241"/>
        <item x="584"/>
        <item x="349"/>
        <item x="521"/>
        <item x="448"/>
        <item x="455"/>
        <item x="197"/>
        <item x="555"/>
        <item x="503"/>
        <item x="420"/>
        <item x="900"/>
        <item x="467"/>
        <item x="745"/>
        <item x="305"/>
        <item x="701"/>
        <item x="155"/>
        <item x="224"/>
        <item x="452"/>
        <item x="184"/>
        <item x="585"/>
        <item x="462"/>
        <item x="311"/>
        <item x="176"/>
        <item x="591"/>
        <item x="537"/>
        <item x="321"/>
        <item x="188"/>
        <item x="251"/>
        <item x="168"/>
        <item x="183"/>
        <item x="190"/>
        <item x="461"/>
        <item x="244"/>
        <item x="245"/>
        <item x="194"/>
        <item x="525"/>
        <item x="182"/>
        <item x="173"/>
        <item x="158"/>
        <item x="175"/>
        <item x="174"/>
        <item x="267"/>
        <item x="447"/>
        <item x="167"/>
        <item x="171"/>
        <item x="160"/>
        <item x="246"/>
        <item x="180"/>
        <item x="480"/>
        <item x="207"/>
        <item x="189"/>
        <item x="181"/>
        <item x="151"/>
        <item x="166"/>
        <item x="191"/>
        <item x="316"/>
        <item x="479"/>
        <item x="558"/>
        <item x="300"/>
        <item x="689"/>
        <item x="226"/>
        <item x="270"/>
        <item x="281"/>
        <item x="691"/>
        <item x="724"/>
        <item x="427"/>
        <item x="330"/>
        <item x="153"/>
        <item x="705"/>
        <item x="475"/>
        <item x="426"/>
        <item x="380"/>
        <item x="258"/>
        <item x="704"/>
        <item x="161"/>
        <item x="488"/>
        <item x="229"/>
        <item x="297"/>
        <item x="324"/>
        <item x="616"/>
        <item x="681"/>
        <item x="156"/>
        <item x="459"/>
        <item x="560"/>
        <item x="893"/>
        <item x="598"/>
        <item x="192"/>
        <item x="465"/>
        <item x="428"/>
        <item x="460"/>
        <item x="504"/>
        <item x="464"/>
        <item x="458"/>
        <item x="333"/>
        <item x="632"/>
        <item x="343"/>
        <item x="208"/>
        <item x="768"/>
        <item x="216"/>
        <item x="400"/>
        <item x="435"/>
        <item x="338"/>
        <item x="351"/>
        <item x="614"/>
        <item x="946"/>
        <item x="299"/>
        <item x="552"/>
        <item x="456"/>
        <item x="550"/>
        <item x="517"/>
        <item x="381"/>
        <item x="296"/>
        <item x="353"/>
        <item x="354"/>
        <item x="356"/>
        <item x="758"/>
        <item x="391"/>
        <item x="402"/>
        <item x="563"/>
        <item x="490"/>
        <item x="373"/>
        <item x="344"/>
        <item x="394"/>
        <item x="562"/>
        <item x="339"/>
        <item x="700"/>
        <item x="889"/>
        <item x="472"/>
        <item x="315"/>
        <item x="473"/>
        <item x="368"/>
        <item x="470"/>
        <item x="200"/>
        <item x="546"/>
        <item x="346"/>
        <item x="780"/>
        <item x="469"/>
        <item x="785"/>
        <item x="410"/>
        <item x="382"/>
        <item x="502"/>
        <item x="278"/>
        <item x="364"/>
        <item x="508"/>
        <item x="717"/>
        <item x="431"/>
        <item x="484"/>
        <item x="602"/>
        <item x="601"/>
        <item x="416"/>
        <item x="698"/>
        <item x="384"/>
        <item x="477"/>
        <item x="483"/>
        <item x="375"/>
        <item x="605"/>
        <item x="421"/>
        <item x="603"/>
        <item x="414"/>
        <item x="438"/>
        <item x="732"/>
        <item x="716"/>
        <item x="404"/>
        <item x="374"/>
        <item x="491"/>
        <item x="369"/>
        <item x="481"/>
        <item x="415"/>
        <item x="429"/>
        <item x="293"/>
        <item x="471"/>
        <item x="675"/>
        <item x="304"/>
        <item x="719"/>
        <item x="526"/>
        <item x="411"/>
        <item x="799"/>
        <item x="215"/>
        <item x="370"/>
        <item x="392"/>
        <item x="772"/>
        <item x="694"/>
        <item x="726"/>
        <item x="557"/>
        <item x="486"/>
        <item x="474"/>
        <item x="708"/>
        <item x="478"/>
        <item x="649"/>
        <item x="761"/>
        <item x="308"/>
        <item x="735"/>
        <item x="578"/>
        <item x="303"/>
        <item x="902"/>
        <item x="734"/>
        <item x="748"/>
        <item x="613"/>
        <item x="803"/>
        <item x="812"/>
        <item x="865"/>
        <item x="759"/>
        <item x="225"/>
        <item x="707"/>
        <item x="527"/>
        <item x="487"/>
        <item x="750"/>
        <item x="498"/>
        <item x="493"/>
        <item x="672"/>
        <item x="703"/>
        <item x="307"/>
        <item x="710"/>
        <item x="600"/>
        <item x="582"/>
        <item x="485"/>
        <item x="629"/>
        <item x="436"/>
        <item x="482"/>
        <item x="897"/>
        <item x="505"/>
        <item x="788"/>
        <item x="242"/>
        <item x="501"/>
        <item x="715"/>
        <item x="733"/>
        <item x="899"/>
        <item x="313"/>
        <item x="312"/>
        <item x="518"/>
        <item x="541"/>
        <item x="509"/>
        <item x="737"/>
        <item x="744"/>
        <item x="665"/>
        <item x="680"/>
        <item x="706"/>
        <item x="740"/>
        <item x="861"/>
        <item x="468"/>
        <item x="752"/>
        <item x="722"/>
        <item x="317"/>
        <item x="318"/>
        <item x="868"/>
        <item x="520"/>
        <item x="193"/>
        <item x="688"/>
        <item x="530"/>
        <item x="322"/>
        <item x="912"/>
        <item x="185"/>
        <item x="906"/>
        <item x="742"/>
        <item x="177"/>
        <item x="169"/>
        <item x="606"/>
        <item x="172"/>
        <item x="162"/>
        <item x="164"/>
        <item x="157"/>
        <item x="154"/>
        <item x="152"/>
        <item x="466"/>
        <item x="549"/>
        <item x="165"/>
        <item x="163"/>
        <item x="626"/>
        <item x="880"/>
        <item x="769"/>
        <item x="730"/>
        <item x="871"/>
        <item x="840"/>
        <item x="331"/>
        <item x="756"/>
        <item x="823"/>
        <item x="822"/>
        <item x="720"/>
        <item x="911"/>
        <item x="747"/>
        <item x="325"/>
        <item x="909"/>
        <item x="830"/>
        <item x="326"/>
        <item x="323"/>
        <item x="907"/>
        <item x="910"/>
        <item x="559"/>
        <item x="334"/>
        <item x="876"/>
        <item x="818"/>
        <item x="874"/>
        <item x="723"/>
        <item x="684"/>
        <item x="908"/>
        <item x="796"/>
        <item x="332"/>
        <item x="619"/>
        <item x="622"/>
        <item x="335"/>
        <item x="661"/>
        <item x="839"/>
        <item x="624"/>
        <item x="913"/>
        <item x="775"/>
        <item x="746"/>
        <item x="628"/>
        <item x="762"/>
        <item x="878"/>
        <item x="729"/>
        <item x="736"/>
        <item x="870"/>
        <item x="835"/>
        <item x="637"/>
        <item x="806"/>
        <item x="654"/>
        <item x="888"/>
        <item x="885"/>
        <item x="749"/>
        <item x="731"/>
        <item x="755"/>
        <item x="739"/>
        <item x="642"/>
        <item x="678"/>
        <item x="886"/>
        <item x="693"/>
        <item x="863"/>
        <item x="743"/>
        <item x="754"/>
        <item x="766"/>
        <item x="760"/>
        <item x="634"/>
        <item x="882"/>
        <item x="826"/>
        <item x="751"/>
        <item x="757"/>
        <item x="669"/>
        <item x="847"/>
        <item x="856"/>
        <item x="770"/>
        <item x="640"/>
        <item x="901"/>
        <item x="784"/>
        <item x="658"/>
        <item x="763"/>
        <item x="651"/>
        <item x="896"/>
        <item x="667"/>
        <item x="895"/>
        <item x="767"/>
        <item x="881"/>
        <item x="843"/>
        <item x="645"/>
        <item x="656"/>
        <item x="674"/>
        <item x="887"/>
        <item x="787"/>
        <item x="802"/>
        <item x="890"/>
        <item x="872"/>
        <item x="821"/>
        <item x="764"/>
        <item x="727"/>
        <item x="815"/>
        <item x="859"/>
        <item x="853"/>
        <item x="838"/>
        <item x="771"/>
        <item x="805"/>
        <item x="671"/>
        <item x="712"/>
        <item x="950"/>
        <item x="825"/>
        <item x="891"/>
        <item x="898"/>
        <item x="855"/>
        <item x="842"/>
        <item x="864"/>
        <item x="609"/>
        <item x="660"/>
        <item x="858"/>
        <item x="883"/>
        <item x="635"/>
        <item x="652"/>
        <item x="738"/>
        <item x="892"/>
        <item x="607"/>
        <item x="903"/>
        <item x="677"/>
        <item x="615"/>
        <item x="611"/>
        <item x="873"/>
        <item x="630"/>
        <item x="832"/>
        <item x="617"/>
        <item x="610"/>
        <item x="753"/>
        <item x="621"/>
        <item x="625"/>
        <item x="636"/>
        <item x="653"/>
        <item x="618"/>
        <item x="662"/>
        <item x="765"/>
        <item x="612"/>
        <item x="646"/>
        <item x="668"/>
        <item x="679"/>
        <item x="631"/>
        <item x="641"/>
        <item x="623"/>
        <item x="850"/>
        <item x="647"/>
        <item x="884"/>
        <item x="627"/>
        <item x="633"/>
        <item x="664"/>
        <item x="666"/>
        <item x="650"/>
        <item x="657"/>
        <item x="639"/>
        <item x="682"/>
        <item x="673"/>
        <item x="659"/>
        <item x="644"/>
        <item x="676"/>
        <item x="655"/>
        <item x="905"/>
        <item x="670"/>
        <item x="791"/>
        <item x="809"/>
        <item x="777"/>
        <item x="919"/>
        <item x="811"/>
        <item x="837"/>
        <item x="793"/>
        <item x="829"/>
        <item x="854"/>
        <item x="782"/>
        <item x="846"/>
        <item x="774"/>
        <item x="779"/>
        <item x="801"/>
        <item x="857"/>
        <item x="925"/>
        <item x="808"/>
        <item x="790"/>
        <item x="798"/>
        <item x="795"/>
        <item x="820"/>
        <item x="817"/>
        <item x="916"/>
        <item x="814"/>
        <item x="852"/>
        <item x="834"/>
        <item x="849"/>
        <item x="934"/>
        <item x="917"/>
        <item x="831"/>
        <item x="841"/>
        <item x="914"/>
        <item x="932"/>
        <item x="804"/>
        <item x="923"/>
        <item x="824"/>
        <item x="931"/>
        <item x="922"/>
        <item x="783"/>
        <item m="1" x="975"/>
        <item x="937"/>
        <item x="929"/>
        <item x="928"/>
        <item x="920"/>
        <item x="786"/>
        <item x="935"/>
        <item x="948"/>
        <item x="952"/>
        <item x="949"/>
        <item x="944"/>
        <item x="940"/>
        <item x="933"/>
        <item x="942"/>
        <item x="951"/>
        <item x="947"/>
        <item x="938"/>
        <item x="930"/>
        <item x="936"/>
        <item x="970"/>
        <item x="918"/>
        <item x="915"/>
        <item x="958"/>
        <item x="924"/>
        <item x="921"/>
        <item x="964"/>
        <item x="927"/>
        <item x="845"/>
        <item x="828"/>
        <item x="810"/>
        <item x="955"/>
        <item x="967"/>
        <item x="961"/>
        <item x="792"/>
        <item x="851"/>
        <item x="848"/>
        <item x="833"/>
        <item x="816"/>
        <item x="973"/>
        <item x="776"/>
        <item x="797"/>
        <item x="813"/>
        <item x="844"/>
        <item x="827"/>
        <item x="794"/>
        <item x="807"/>
        <item x="789"/>
        <item x="781"/>
        <item x="773"/>
        <item x="778"/>
        <item x="968"/>
        <item x="969"/>
        <item x="956"/>
        <item x="945"/>
        <item x="962"/>
        <item x="941"/>
        <item x="943"/>
        <item x="939"/>
        <item x="953"/>
        <item x="965"/>
        <item x="959"/>
        <item x="971"/>
        <item x="966"/>
        <item x="972"/>
        <item x="957"/>
        <item x="963"/>
        <item x="954"/>
        <item x="960"/>
        <item x="974"/>
        <item x="800"/>
        <item x="819"/>
        <item x="836"/>
        <item x="926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4"/>
    <field x="5"/>
    <field x="1"/>
    <field x="8"/>
    <field x="6"/>
    <field x="7"/>
  </rowFields>
  <rowItems count="120">
    <i>
      <x v="1"/>
      <x/>
      <x/>
      <x v="61"/>
      <x v="4387"/>
      <x v="4245"/>
    </i>
    <i r="2">
      <x v="1"/>
      <x v="56"/>
      <x v="4388"/>
      <x v="4246"/>
    </i>
    <i r="2">
      <x v="2"/>
      <x v="27"/>
      <x v="4389"/>
      <x v="4247"/>
    </i>
    <i r="1">
      <x v="1"/>
      <x/>
      <x v="76"/>
      <x v="4390"/>
      <x v="4248"/>
    </i>
    <i r="2">
      <x v="1"/>
      <x v="99"/>
      <x v="4391"/>
      <x v="4249"/>
    </i>
    <i r="2">
      <x v="2"/>
      <x v="26"/>
      <x v="4392"/>
      <x v="4250"/>
    </i>
    <i r="1">
      <x v="2"/>
      <x/>
      <x v="88"/>
      <x v="4393"/>
      <x v="4251"/>
    </i>
    <i r="2">
      <x v="1"/>
      <x v="115"/>
      <x v="4394"/>
      <x v="4252"/>
    </i>
    <i r="2">
      <x v="2"/>
      <x v="28"/>
      <x v="4395"/>
      <x v="4253"/>
    </i>
    <i r="1">
      <x v="3"/>
      <x/>
      <x v="90"/>
      <x v="4396"/>
      <x v="4254"/>
    </i>
    <i r="2">
      <x v="1"/>
      <x v="103"/>
      <x v="4397"/>
      <x v="4255"/>
    </i>
    <i r="2">
      <x v="2"/>
      <x v="41"/>
      <x v="4398"/>
      <x v="4256"/>
    </i>
    <i r="1">
      <x v="4"/>
      <x/>
      <x v="87"/>
      <x v="4399"/>
      <x v="4257"/>
    </i>
    <i r="2">
      <x v="1"/>
      <x v="292"/>
      <x v="4400"/>
      <x v="4258"/>
    </i>
    <i r="2">
      <x v="2"/>
      <x v="82"/>
      <x v="4401"/>
      <x v="4259"/>
    </i>
    <i r="1">
      <x v="5"/>
      <x/>
      <x v="273"/>
      <x v="4402"/>
      <x v="4260"/>
    </i>
    <i r="2">
      <x v="1"/>
      <x v="109"/>
      <x v="4403"/>
      <x v="4261"/>
    </i>
    <i r="2">
      <x v="2"/>
      <x v="79"/>
      <x v="4404"/>
      <x v="4262"/>
    </i>
    <i r="1">
      <x v="6"/>
      <x/>
      <x v="113"/>
      <x v="2744"/>
      <x v="2600"/>
    </i>
    <i r="2">
      <x v="1"/>
      <x v="37"/>
      <x v="3793"/>
      <x v="3651"/>
    </i>
    <i r="2">
      <x v="2"/>
      <x v="49"/>
      <x v="4405"/>
      <x v="4263"/>
    </i>
    <i r="1">
      <x v="7"/>
      <x/>
      <x v="291"/>
      <x v="4096"/>
      <x v="3954"/>
    </i>
    <i r="2">
      <x v="1"/>
      <x v="157"/>
      <x v="3503"/>
      <x v="3361"/>
    </i>
    <i r="2">
      <x v="2"/>
      <x v="154"/>
      <x v="4406"/>
      <x v="4264"/>
    </i>
    <i>
      <x v="2"/>
      <x/>
      <x/>
      <x v="110"/>
      <x v="4407"/>
      <x v="4265"/>
    </i>
    <i r="2">
      <x v="1"/>
      <x v="135"/>
      <x v="4408"/>
      <x v="4266"/>
    </i>
    <i r="2">
      <x v="2"/>
      <x v="54"/>
      <x v="4409"/>
      <x v="4267"/>
    </i>
    <i r="1">
      <x v="1"/>
      <x/>
      <x v="90"/>
      <x v="4410"/>
      <x v="4268"/>
    </i>
    <i r="2">
      <x v="1"/>
      <x v="150"/>
      <x v="4411"/>
      <x v="4269"/>
    </i>
    <i r="2">
      <x v="2"/>
      <x v="53"/>
      <x v="4412"/>
      <x v="4270"/>
    </i>
    <i r="1">
      <x v="2"/>
      <x/>
      <x v="109"/>
      <x v="4413"/>
      <x v="4271"/>
    </i>
    <i r="2">
      <x v="1"/>
      <x v="146"/>
      <x v="4414"/>
      <x v="4272"/>
    </i>
    <i r="2">
      <x v="2"/>
      <x v="48"/>
      <x v="4415"/>
      <x v="4273"/>
    </i>
    <i r="1">
      <x v="3"/>
      <x/>
      <x v="110"/>
      <x v="4416"/>
      <x v="4274"/>
    </i>
    <i r="2">
      <x v="1"/>
      <x v="131"/>
      <x v="4417"/>
      <x v="4275"/>
    </i>
    <i r="2">
      <x v="2"/>
      <x v="60"/>
      <x v="4418"/>
      <x v="4276"/>
    </i>
    <i r="1">
      <x v="4"/>
      <x/>
      <x v="170"/>
      <x v="4419"/>
      <x v="4277"/>
    </i>
    <i r="2">
      <x v="1"/>
      <x v="431"/>
      <x v="4420"/>
      <x v="4278"/>
    </i>
    <i r="2">
      <x v="2"/>
      <x v="139"/>
      <x v="4421"/>
      <x v="4279"/>
    </i>
    <i r="1">
      <x v="5"/>
      <x/>
      <x v="312"/>
      <x v="4422"/>
      <x v="4280"/>
    </i>
    <i r="2">
      <x v="1"/>
      <x v="223"/>
      <x v="4423"/>
      <x v="4281"/>
    </i>
    <i r="2">
      <x v="2"/>
      <x v="122"/>
      <x v="4424"/>
      <x v="4282"/>
    </i>
    <i r="1">
      <x v="6"/>
      <x/>
      <x v="89"/>
      <x v="4425"/>
      <x v="4283"/>
    </i>
    <i r="2">
      <x v="1"/>
      <x v="36"/>
      <x v="4426"/>
      <x v="4284"/>
    </i>
    <i r="2">
      <x v="2"/>
      <x v="49"/>
      <x v="2973"/>
      <x v="2829"/>
    </i>
    <i r="1">
      <x v="7"/>
      <x/>
      <x v="365"/>
      <x v="4427"/>
      <x v="4285"/>
    </i>
    <i r="2">
      <x v="1"/>
      <x v="276"/>
      <x v="4428"/>
      <x v="4286"/>
    </i>
    <i r="2">
      <x v="2"/>
      <x v="193"/>
      <x v="4429"/>
      <x v="4287"/>
    </i>
    <i>
      <x v="3"/>
      <x/>
      <x/>
      <x v="152"/>
      <x v="4430"/>
      <x v="4288"/>
    </i>
    <i r="2">
      <x v="1"/>
      <x v="216"/>
      <x v="4431"/>
      <x v="4289"/>
    </i>
    <i r="2">
      <x v="2"/>
      <x v="93"/>
      <x v="4432"/>
      <x v="4290"/>
    </i>
    <i r="1">
      <x v="1"/>
      <x/>
      <x v="125"/>
      <x v="4433"/>
      <x v="4291"/>
    </i>
    <i r="2">
      <x v="1"/>
      <x v="200"/>
      <x v="4434"/>
      <x v="4292"/>
    </i>
    <i r="2">
      <x v="2"/>
      <x v="83"/>
      <x v="4435"/>
      <x v="4293"/>
    </i>
    <i r="1">
      <x v="2"/>
      <x/>
      <x v="134"/>
      <x v="4436"/>
      <x v="4294"/>
    </i>
    <i r="2">
      <x v="1"/>
      <x v="181"/>
      <x v="4437"/>
      <x v="4295"/>
    </i>
    <i r="2">
      <x v="2"/>
      <x v="74"/>
      <x v="4438"/>
      <x v="4296"/>
    </i>
    <i r="1">
      <x v="3"/>
      <x/>
      <x v="124"/>
      <x v="4439"/>
      <x v="4297"/>
    </i>
    <i r="2">
      <x v="1"/>
      <x v="174"/>
      <x v="4440"/>
      <x v="4298"/>
    </i>
    <i r="2">
      <x v="2"/>
      <x v="83"/>
      <x v="4441"/>
      <x v="4299"/>
    </i>
    <i r="1">
      <x v="4"/>
      <x/>
      <x v="209"/>
      <x v="4442"/>
      <x v="4300"/>
    </i>
    <i r="2">
      <x v="1"/>
      <x v="589"/>
      <x v="4443"/>
      <x v="4301"/>
    </i>
    <i r="2">
      <x v="2"/>
      <x v="239"/>
      <x v="4444"/>
      <x v="4302"/>
    </i>
    <i r="1">
      <x v="5"/>
      <x/>
      <x v="365"/>
      <x v="4445"/>
      <x v="4303"/>
    </i>
    <i r="2">
      <x v="1"/>
      <x v="329"/>
      <x v="4446"/>
      <x v="4304"/>
    </i>
    <i r="2">
      <x v="2"/>
      <x v="178"/>
      <x v="4447"/>
      <x v="4305"/>
    </i>
    <i r="1">
      <x v="6"/>
      <x/>
      <x v="96"/>
      <x v="3171"/>
      <x v="3027"/>
    </i>
    <i r="2">
      <x v="1"/>
      <x v="36"/>
      <x v="3320"/>
      <x v="3178"/>
    </i>
    <i r="2">
      <x v="2"/>
      <x v="49"/>
      <x v="2885"/>
      <x v="2741"/>
    </i>
    <i r="1">
      <x v="7"/>
      <x/>
      <x v="415"/>
      <x v="4448"/>
      <x v="4306"/>
    </i>
    <i r="2">
      <x v="1"/>
      <x v="375"/>
      <x v="4449"/>
      <x v="4307"/>
    </i>
    <i r="2">
      <x v="2"/>
      <x v="295"/>
      <x v="4450"/>
      <x v="4308"/>
    </i>
    <i>
      <x v="4"/>
      <x/>
      <x/>
      <x v="180"/>
      <x v="4451"/>
      <x v="4309"/>
    </i>
    <i r="2">
      <x v="1"/>
      <x v="278"/>
      <x v="4452"/>
      <x v="4310"/>
    </i>
    <i r="2">
      <x v="2"/>
      <x v="118"/>
      <x v="4453"/>
      <x v="4311"/>
    </i>
    <i r="1">
      <x v="1"/>
      <x/>
      <x v="166"/>
      <x v="4454"/>
      <x v="4312"/>
    </i>
    <i r="2">
      <x v="1"/>
      <x v="255"/>
      <x v="4455"/>
      <x v="4313"/>
    </i>
    <i r="2">
      <x v="2"/>
      <x v="109"/>
      <x v="4456"/>
      <x v="4314"/>
    </i>
    <i r="1">
      <x v="2"/>
      <x/>
      <x v="149"/>
      <x v="4457"/>
      <x v="4315"/>
    </i>
    <i r="2">
      <x v="1"/>
      <x v="224"/>
      <x v="4458"/>
      <x v="4316"/>
    </i>
    <i r="2">
      <x v="2"/>
      <x v="95"/>
      <x v="4459"/>
      <x v="4317"/>
    </i>
    <i r="1">
      <x v="3"/>
      <x/>
      <x v="131"/>
      <x v="4460"/>
      <x v="4318"/>
    </i>
    <i r="2">
      <x v="1"/>
      <x v="202"/>
      <x v="4461"/>
      <x v="4319"/>
    </i>
    <i r="2">
      <x v="2"/>
      <x v="110"/>
      <x v="4462"/>
      <x v="4320"/>
    </i>
    <i r="1">
      <x v="4"/>
      <x/>
      <x v="226"/>
      <x v="4463"/>
      <x v="4321"/>
    </i>
    <i r="2">
      <x v="1"/>
      <x v="627"/>
      <x v="4464"/>
      <x v="4322"/>
    </i>
    <i r="2">
      <x v="2"/>
      <x v="258"/>
      <x v="4465"/>
      <x v="4323"/>
    </i>
    <i r="1">
      <x v="5"/>
      <x/>
      <x v="396"/>
      <x v="4466"/>
      <x v="4324"/>
    </i>
    <i r="2">
      <x v="1"/>
      <x v="394"/>
      <x v="4467"/>
      <x v="4325"/>
    </i>
    <i r="2">
      <x v="2"/>
      <x v="254"/>
      <x v="4468"/>
      <x v="4326"/>
    </i>
    <i r="1">
      <x v="6"/>
      <x/>
      <x v="98"/>
      <x v="4161"/>
      <x v="4019"/>
    </i>
    <i r="2">
      <x v="1"/>
      <x v="36"/>
      <x v="4469"/>
      <x v="4327"/>
    </i>
    <i r="2">
      <x v="2"/>
      <x v="49"/>
      <x v="3300"/>
      <x v="3158"/>
    </i>
    <i r="1">
      <x v="7"/>
      <x/>
      <x v="456"/>
      <x v="4470"/>
      <x v="4328"/>
    </i>
    <i r="2">
      <x v="1"/>
      <x v="496"/>
      <x v="2827"/>
      <x v="2683"/>
    </i>
    <i r="2">
      <x v="2"/>
      <x v="370"/>
      <x v="4471"/>
      <x v="4329"/>
    </i>
    <i>
      <x v="5"/>
      <x/>
      <x/>
      <x v="207"/>
      <x v="4472"/>
      <x v="4330"/>
    </i>
    <i r="2">
      <x v="1"/>
      <x v="373"/>
      <x v="4473"/>
      <x v="4331"/>
    </i>
    <i r="2">
      <x v="2"/>
      <x v="151"/>
      <x v="4474"/>
      <x v="4332"/>
    </i>
    <i r="1">
      <x v="1"/>
      <x/>
      <x v="167"/>
      <x v="4475"/>
      <x v="4333"/>
    </i>
    <i r="2">
      <x v="1"/>
      <x v="287"/>
      <x v="4476"/>
      <x v="4334"/>
    </i>
    <i r="2">
      <x v="2"/>
      <x v="133"/>
      <x v="4477"/>
      <x v="4335"/>
    </i>
    <i r="1">
      <x v="2"/>
      <x/>
      <x v="182"/>
      <x v="4478"/>
      <x v="4336"/>
    </i>
    <i r="2">
      <x v="1"/>
      <x v="284"/>
      <x v="4479"/>
      <x v="4337"/>
    </i>
    <i r="2">
      <x v="2"/>
      <x v="121"/>
      <x v="4480"/>
      <x v="4338"/>
    </i>
    <i r="1">
      <x v="3"/>
      <x/>
      <x v="172"/>
      <x v="4481"/>
      <x v="4339"/>
    </i>
    <i r="2">
      <x v="1"/>
      <x v="260"/>
      <x v="4482"/>
      <x v="4340"/>
    </i>
    <i r="2">
      <x v="2"/>
      <x v="133"/>
      <x v="4483"/>
      <x v="4341"/>
    </i>
    <i r="1">
      <x v="4"/>
      <x/>
      <x v="252"/>
      <x v="4484"/>
      <x v="4342"/>
    </i>
    <i r="2">
      <x v="1"/>
      <x v="649"/>
      <x v="4485"/>
      <x v="4343"/>
    </i>
    <i r="2">
      <x v="2"/>
      <x v="280"/>
      <x v="4486"/>
      <x v="4344"/>
    </i>
    <i r="1">
      <x v="5"/>
      <x/>
      <x v="436"/>
      <x v="4487"/>
      <x v="4345"/>
    </i>
    <i r="2">
      <x v="1"/>
      <x v="454"/>
      <x v="4488"/>
      <x v="4346"/>
    </i>
    <i r="2">
      <x v="2"/>
      <x v="306"/>
      <x v="4489"/>
      <x v="4347"/>
    </i>
    <i r="1">
      <x v="6"/>
      <x/>
      <x v="99"/>
      <x v="4490"/>
      <x v="4348"/>
    </i>
    <i r="2">
      <x v="1"/>
      <x v="36"/>
      <x v="2720"/>
      <x v="2576"/>
    </i>
    <i r="2">
      <x v="2"/>
      <x v="49"/>
      <x v="4491"/>
      <x v="4349"/>
    </i>
    <i r="1">
      <x v="7"/>
      <x/>
      <x v="491"/>
      <x v="3908"/>
      <x v="3766"/>
    </i>
    <i r="2">
      <x v="1"/>
      <x v="571"/>
      <x v="4296"/>
      <x v="4154"/>
    </i>
    <i r="2">
      <x v="2"/>
      <x v="463"/>
      <x v="4000"/>
      <x v="3858"/>
    </i>
  </rowItems>
  <colItems count="1">
    <i/>
  </colItems>
  <pageFields count="1">
    <pageField fld="0" item="21" hier="-1"/>
  </pageFields>
  <formats count="6346">
    <format dxfId="6345">
      <pivotArea field="8" type="button" dataOnly="0" labelOnly="1" outline="0" axis="axisRow" fieldPosition="3"/>
    </format>
    <format dxfId="6344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8" count="1">
            <x v="392"/>
          </reference>
        </references>
      </pivotArea>
    </format>
    <format dxfId="6343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8" count="1">
            <x v="144"/>
          </reference>
        </references>
      </pivotArea>
    </format>
    <format dxfId="6342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8" count="1">
            <x v="91"/>
          </reference>
        </references>
      </pivotArea>
    </format>
    <format dxfId="6341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8" count="1">
            <x v="462"/>
          </reference>
        </references>
      </pivotArea>
    </format>
    <format dxfId="6340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8" count="1">
            <x v="179"/>
          </reference>
        </references>
      </pivotArea>
    </format>
    <format dxfId="6339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8" count="1">
            <x v="100"/>
          </reference>
        </references>
      </pivotArea>
    </format>
    <format dxfId="6338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8" count="1">
            <x v="464"/>
          </reference>
        </references>
      </pivotArea>
    </format>
    <format dxfId="6337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8" count="1">
            <x v="155"/>
          </reference>
        </references>
      </pivotArea>
    </format>
    <format dxfId="6336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8" count="1">
            <x v="102"/>
          </reference>
        </references>
      </pivotArea>
    </format>
    <format dxfId="6335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8" count="1">
            <x v="391"/>
          </reference>
        </references>
      </pivotArea>
    </format>
    <format dxfId="6334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8" count="1">
            <x v="138"/>
          </reference>
        </references>
      </pivotArea>
    </format>
    <format dxfId="6333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8" count="1">
            <x v="91"/>
          </reference>
        </references>
      </pivotArea>
    </format>
    <format dxfId="6332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8" count="1">
            <x v="673"/>
          </reference>
        </references>
      </pivotArea>
    </format>
    <format dxfId="6331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8" count="1">
            <x v="498"/>
          </reference>
        </references>
      </pivotArea>
    </format>
    <format dxfId="6330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8" count="1">
            <x v="218"/>
          </reference>
        </references>
      </pivotArea>
    </format>
    <format dxfId="6329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8" count="1">
            <x v="761"/>
          </reference>
        </references>
      </pivotArea>
    </format>
    <format dxfId="6328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8" count="1">
            <x v="96"/>
          </reference>
        </references>
      </pivotArea>
    </format>
    <format dxfId="6327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8" count="1">
            <x v="152"/>
          </reference>
        </references>
      </pivotArea>
    </format>
    <format dxfId="6326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8" count="1">
            <x v="120"/>
          </reference>
        </references>
      </pivotArea>
    </format>
    <format dxfId="6325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8" count="1">
            <x v="3"/>
          </reference>
        </references>
      </pivotArea>
    </format>
    <format dxfId="6324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8" count="1">
            <x v="812"/>
          </reference>
        </references>
      </pivotArea>
    </format>
    <format dxfId="6323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8" count="1">
            <x v="116"/>
          </reference>
        </references>
      </pivotArea>
    </format>
    <format dxfId="6322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8" count="1">
            <x v="175"/>
          </reference>
        </references>
      </pivotArea>
    </format>
    <format dxfId="6321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8" count="1">
            <x v="635"/>
          </reference>
        </references>
      </pivotArea>
    </format>
    <format dxfId="6320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8" count="1">
            <x v="303"/>
          </reference>
        </references>
      </pivotArea>
    </format>
    <format dxfId="6319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8" count="1">
            <x v="186"/>
          </reference>
        </references>
      </pivotArea>
    </format>
    <format dxfId="6318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8" count="1">
            <x v="650"/>
          </reference>
        </references>
      </pivotArea>
    </format>
    <format dxfId="6317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8" count="1">
            <x v="309"/>
          </reference>
        </references>
      </pivotArea>
    </format>
    <format dxfId="6316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8" count="1">
            <x v="186"/>
          </reference>
        </references>
      </pivotArea>
    </format>
    <format dxfId="6315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8" count="1">
            <x v="679"/>
          </reference>
        </references>
      </pivotArea>
    </format>
    <format dxfId="6314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8" count="1">
            <x v="308"/>
          </reference>
        </references>
      </pivotArea>
    </format>
    <format dxfId="6313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8" count="1">
            <x v="190"/>
          </reference>
        </references>
      </pivotArea>
    </format>
    <format dxfId="6312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8" count="1">
            <x v="597"/>
          </reference>
        </references>
      </pivotArea>
    </format>
    <format dxfId="6311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8" count="1">
            <x v="285"/>
          </reference>
        </references>
      </pivotArea>
    </format>
    <format dxfId="6310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8" count="1">
            <x v="166"/>
          </reference>
        </references>
      </pivotArea>
    </format>
    <format dxfId="6309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8" count="1">
            <x v="746"/>
          </reference>
        </references>
      </pivotArea>
    </format>
    <format dxfId="6308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8" count="1">
            <x v="706"/>
          </reference>
        </references>
      </pivotArea>
    </format>
    <format dxfId="6307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8" count="1">
            <x v="354"/>
          </reference>
        </references>
      </pivotArea>
    </format>
    <format dxfId="6306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8" count="1">
            <x v="794"/>
          </reference>
        </references>
      </pivotArea>
    </format>
    <format dxfId="6305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8" count="1">
            <x v="170"/>
          </reference>
        </references>
      </pivotArea>
    </format>
    <format dxfId="6304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8" count="1">
            <x v="289"/>
          </reference>
        </references>
      </pivotArea>
    </format>
    <format dxfId="6303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8" count="1">
            <x v="103"/>
          </reference>
        </references>
      </pivotArea>
    </format>
    <format dxfId="6302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8" count="1">
            <x v="3"/>
          </reference>
        </references>
      </pivotArea>
    </format>
    <format dxfId="6301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8" count="1">
            <x v="826"/>
          </reference>
        </references>
      </pivotArea>
    </format>
    <format dxfId="6300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8" count="1">
            <x v="246"/>
          </reference>
        </references>
      </pivotArea>
    </format>
    <format dxfId="6299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8" count="1">
            <x v="375"/>
          </reference>
        </references>
      </pivotArea>
    </format>
    <format dxfId="6298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8" count="1">
            <x v="726"/>
          </reference>
        </references>
      </pivotArea>
    </format>
    <format dxfId="6297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8" count="1">
            <x v="433"/>
          </reference>
        </references>
      </pivotArea>
    </format>
    <format dxfId="6296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8" count="1">
            <x v="263"/>
          </reference>
        </references>
      </pivotArea>
    </format>
    <format dxfId="6295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8" count="1">
            <x v="724"/>
          </reference>
        </references>
      </pivotArea>
    </format>
    <format dxfId="6294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8" count="1">
            <x v="412"/>
          </reference>
        </references>
      </pivotArea>
    </format>
    <format dxfId="6293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8" count="1">
            <x v="300"/>
          </reference>
        </references>
      </pivotArea>
    </format>
    <format dxfId="6292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8" count="1">
            <x v="743"/>
          </reference>
        </references>
      </pivotArea>
    </format>
    <format dxfId="6291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8" count="1">
            <x v="459"/>
          </reference>
        </references>
      </pivotArea>
    </format>
    <format dxfId="6290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8" count="1">
            <x v="277"/>
          </reference>
        </references>
      </pivotArea>
    </format>
    <format dxfId="6289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8" count="1">
            <x v="703"/>
          </reference>
        </references>
      </pivotArea>
    </format>
    <format dxfId="6288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8" count="1">
            <x v="405"/>
          </reference>
        </references>
      </pivotArea>
    </format>
    <format dxfId="6287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8" count="1">
            <x v="250"/>
          </reference>
        </references>
      </pivotArea>
    </format>
    <format dxfId="6286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8" count="1">
            <x v="785"/>
          </reference>
        </references>
      </pivotArea>
    </format>
    <format dxfId="6285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8" count="1">
            <x v="767"/>
          </reference>
        </references>
      </pivotArea>
    </format>
    <format dxfId="6284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8" count="1">
            <x v="542"/>
          </reference>
        </references>
      </pivotArea>
    </format>
    <format dxfId="6283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8" count="1">
            <x v="816"/>
          </reference>
        </references>
      </pivotArea>
    </format>
    <format dxfId="6282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8" count="1">
            <x v="252"/>
          </reference>
        </references>
      </pivotArea>
    </format>
    <format dxfId="6281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8" count="1">
            <x v="391"/>
          </reference>
        </references>
      </pivotArea>
    </format>
    <format dxfId="6280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8" count="1">
            <x v="108"/>
          </reference>
        </references>
      </pivotArea>
    </format>
    <format dxfId="6279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8" count="1">
            <x v="3"/>
          </reference>
        </references>
      </pivotArea>
    </format>
    <format dxfId="6278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8" count="1">
            <x v="848"/>
          </reference>
        </references>
      </pivotArea>
    </format>
    <format dxfId="6277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8" count="1">
            <x v="336"/>
          </reference>
        </references>
      </pivotArea>
    </format>
    <format dxfId="6276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8" count="1">
            <x v="527"/>
          </reference>
        </references>
      </pivotArea>
    </format>
    <format dxfId="6275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8" count="1">
            <x v="752"/>
          </reference>
        </references>
      </pivotArea>
    </format>
    <format dxfId="6274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8" count="1">
            <x v="560"/>
          </reference>
        </references>
      </pivotArea>
    </format>
    <format dxfId="6273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8" count="1">
            <x v="327"/>
          </reference>
        </references>
      </pivotArea>
    </format>
    <format dxfId="6272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8" count="1">
            <x v="759"/>
          </reference>
        </references>
      </pivotArea>
    </format>
    <format dxfId="6271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8" count="1">
            <x v="574"/>
          </reference>
        </references>
      </pivotArea>
    </format>
    <format dxfId="6270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8" count="1">
            <x v="365"/>
          </reference>
        </references>
      </pivotArea>
    </format>
    <format dxfId="6269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8" count="1">
            <x v="790"/>
          </reference>
        </references>
      </pivotArea>
    </format>
    <format dxfId="6268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8" count="1">
            <x v="612"/>
          </reference>
        </references>
      </pivotArea>
    </format>
    <format dxfId="6267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8" count="1">
            <x v="353"/>
          </reference>
        </references>
      </pivotArea>
    </format>
    <format dxfId="6266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8" count="1">
            <x v="751"/>
          </reference>
        </references>
      </pivotArea>
    </format>
    <format dxfId="6265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8" count="1">
            <x v="561"/>
          </reference>
        </references>
      </pivotArea>
    </format>
    <format dxfId="6264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8" count="1">
            <x v="339"/>
          </reference>
        </references>
      </pivotArea>
    </format>
    <format dxfId="6263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8" count="1">
            <x v="793"/>
          </reference>
        </references>
      </pivotArea>
    </format>
    <format dxfId="6262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8" count="1">
            <x v="808"/>
          </reference>
        </references>
      </pivotArea>
    </format>
    <format dxfId="6261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8" count="1">
            <x v="618"/>
          </reference>
        </references>
      </pivotArea>
    </format>
    <format dxfId="6260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8" count="1">
            <x v="820"/>
          </reference>
        </references>
      </pivotArea>
    </format>
    <format dxfId="6259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8" count="1">
            <x v="321"/>
          </reference>
        </references>
      </pivotArea>
    </format>
    <format dxfId="6258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8" count="1">
            <x v="519"/>
          </reference>
        </references>
      </pivotArea>
    </format>
    <format dxfId="6257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8" count="1">
            <x v="105"/>
          </reference>
        </references>
      </pivotArea>
    </format>
    <format dxfId="6256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8" count="1">
            <x v="3"/>
          </reference>
        </references>
      </pivotArea>
    </format>
    <format dxfId="6255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8" count="1">
            <x v="854"/>
          </reference>
        </references>
      </pivotArea>
    </format>
    <format dxfId="6254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8" count="1">
            <x v="434"/>
          </reference>
        </references>
      </pivotArea>
    </format>
    <format dxfId="6253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8" count="1">
            <x v="627"/>
          </reference>
        </references>
      </pivotArea>
    </format>
    <format dxfId="6252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8" count="1">
            <x v="783"/>
          </reference>
        </references>
      </pivotArea>
    </format>
    <format dxfId="6251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8" count="1">
            <x v="644"/>
          </reference>
        </references>
      </pivotArea>
    </format>
    <format dxfId="6250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8" count="1">
            <x v="427"/>
          </reference>
        </references>
      </pivotArea>
    </format>
    <format dxfId="6249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8" count="1">
            <x v="781"/>
          </reference>
        </references>
      </pivotArea>
    </format>
    <format dxfId="6248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8" count="1">
            <x v="654"/>
          </reference>
        </references>
      </pivotArea>
    </format>
    <format dxfId="6247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8" count="1">
            <x v="437"/>
          </reference>
        </references>
      </pivotArea>
    </format>
    <format dxfId="6246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8" count="1">
            <x v="809"/>
          </reference>
        </references>
      </pivotArea>
    </format>
    <format dxfId="6245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8" count="1">
            <x v="661"/>
          </reference>
        </references>
      </pivotArea>
    </format>
    <format dxfId="6244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8" count="1">
            <x v="445"/>
          </reference>
        </references>
      </pivotArea>
    </format>
    <format dxfId="6243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8" count="1">
            <x v="776"/>
          </reference>
        </references>
      </pivotArea>
    </format>
    <format dxfId="6242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8" count="1">
            <x v="629"/>
          </reference>
        </references>
      </pivotArea>
    </format>
    <format dxfId="6241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8" count="1">
            <x v="423"/>
          </reference>
        </references>
      </pivotArea>
    </format>
    <format dxfId="6240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8" count="1">
            <x v="971"/>
          </reference>
        </references>
      </pivotArea>
    </format>
    <format dxfId="6239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8" count="1">
            <x v="822"/>
          </reference>
        </references>
      </pivotArea>
    </format>
    <format dxfId="6238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8" count="1">
            <x v="397"/>
          </reference>
        </references>
      </pivotArea>
    </format>
    <format dxfId="6237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8" count="1">
            <x v="613"/>
          </reference>
        </references>
      </pivotArea>
    </format>
    <format dxfId="6236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8" count="1">
            <x v="96"/>
          </reference>
        </references>
      </pivotArea>
    </format>
    <format dxfId="6235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8" count="1">
            <x v="3"/>
          </reference>
        </references>
      </pivotArea>
    </format>
    <format dxfId="6234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8" count="1">
            <x v="862"/>
          </reference>
        </references>
      </pivotArea>
    </format>
    <format dxfId="6233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8" count="1">
            <x v="543"/>
          </reference>
        </references>
      </pivotArea>
    </format>
    <format dxfId="6232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8" count="1">
            <x v="687"/>
          </reference>
        </references>
      </pivotArea>
    </format>
    <format dxfId="6231">
      <pivotArea field="8" type="button" dataOnly="0" labelOnly="1" outline="0" axis="axisRow" fieldPosition="3"/>
    </format>
    <format dxfId="6230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8" count="1">
            <x v="392"/>
          </reference>
        </references>
      </pivotArea>
    </format>
    <format dxfId="6229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8" count="1">
            <x v="144"/>
          </reference>
        </references>
      </pivotArea>
    </format>
    <format dxfId="6228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8" count="1">
            <x v="91"/>
          </reference>
        </references>
      </pivotArea>
    </format>
    <format dxfId="6227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8" count="1">
            <x v="462"/>
          </reference>
        </references>
      </pivotArea>
    </format>
    <format dxfId="6226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8" count="1">
            <x v="179"/>
          </reference>
        </references>
      </pivotArea>
    </format>
    <format dxfId="6225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8" count="1">
            <x v="100"/>
          </reference>
        </references>
      </pivotArea>
    </format>
    <format dxfId="6224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8" count="1">
            <x v="464"/>
          </reference>
        </references>
      </pivotArea>
    </format>
    <format dxfId="6223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8" count="1">
            <x v="155"/>
          </reference>
        </references>
      </pivotArea>
    </format>
    <format dxfId="6222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8" count="1">
            <x v="102"/>
          </reference>
        </references>
      </pivotArea>
    </format>
    <format dxfId="6221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8" count="1">
            <x v="391"/>
          </reference>
        </references>
      </pivotArea>
    </format>
    <format dxfId="6220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8" count="1">
            <x v="138"/>
          </reference>
        </references>
      </pivotArea>
    </format>
    <format dxfId="6219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8" count="1">
            <x v="91"/>
          </reference>
        </references>
      </pivotArea>
    </format>
    <format dxfId="6218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8" count="1">
            <x v="673"/>
          </reference>
        </references>
      </pivotArea>
    </format>
    <format dxfId="6217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8" count="1">
            <x v="498"/>
          </reference>
        </references>
      </pivotArea>
    </format>
    <format dxfId="6216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8" count="1">
            <x v="218"/>
          </reference>
        </references>
      </pivotArea>
    </format>
    <format dxfId="6215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8" count="1">
            <x v="761"/>
          </reference>
        </references>
      </pivotArea>
    </format>
    <format dxfId="6214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8" count="1">
            <x v="96"/>
          </reference>
        </references>
      </pivotArea>
    </format>
    <format dxfId="6213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8" count="1">
            <x v="152"/>
          </reference>
        </references>
      </pivotArea>
    </format>
    <format dxfId="6212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8" count="1">
            <x v="120"/>
          </reference>
        </references>
      </pivotArea>
    </format>
    <format dxfId="6211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8" count="1">
            <x v="3"/>
          </reference>
        </references>
      </pivotArea>
    </format>
    <format dxfId="6210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8" count="1">
            <x v="812"/>
          </reference>
        </references>
      </pivotArea>
    </format>
    <format dxfId="6209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8" count="1">
            <x v="116"/>
          </reference>
        </references>
      </pivotArea>
    </format>
    <format dxfId="6208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8" count="1">
            <x v="175"/>
          </reference>
        </references>
      </pivotArea>
    </format>
    <format dxfId="6207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8" count="1">
            <x v="635"/>
          </reference>
        </references>
      </pivotArea>
    </format>
    <format dxfId="6206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8" count="1">
            <x v="303"/>
          </reference>
        </references>
      </pivotArea>
    </format>
    <format dxfId="6205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8" count="1">
            <x v="186"/>
          </reference>
        </references>
      </pivotArea>
    </format>
    <format dxfId="6204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8" count="1">
            <x v="650"/>
          </reference>
        </references>
      </pivotArea>
    </format>
    <format dxfId="6203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8" count="1">
            <x v="309"/>
          </reference>
        </references>
      </pivotArea>
    </format>
    <format dxfId="6202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8" count="1">
            <x v="186"/>
          </reference>
        </references>
      </pivotArea>
    </format>
    <format dxfId="6201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8" count="1">
            <x v="679"/>
          </reference>
        </references>
      </pivotArea>
    </format>
    <format dxfId="6200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8" count="1">
            <x v="308"/>
          </reference>
        </references>
      </pivotArea>
    </format>
    <format dxfId="6199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8" count="1">
            <x v="190"/>
          </reference>
        </references>
      </pivotArea>
    </format>
    <format dxfId="6198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8" count="1">
            <x v="597"/>
          </reference>
        </references>
      </pivotArea>
    </format>
    <format dxfId="6197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8" count="1">
            <x v="285"/>
          </reference>
        </references>
      </pivotArea>
    </format>
    <format dxfId="6196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8" count="1">
            <x v="166"/>
          </reference>
        </references>
      </pivotArea>
    </format>
    <format dxfId="6195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8" count="1">
            <x v="746"/>
          </reference>
        </references>
      </pivotArea>
    </format>
    <format dxfId="6194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8" count="1">
            <x v="706"/>
          </reference>
        </references>
      </pivotArea>
    </format>
    <format dxfId="6193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8" count="1">
            <x v="354"/>
          </reference>
        </references>
      </pivotArea>
    </format>
    <format dxfId="6192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8" count="1">
            <x v="794"/>
          </reference>
        </references>
      </pivotArea>
    </format>
    <format dxfId="6191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8" count="1">
            <x v="170"/>
          </reference>
        </references>
      </pivotArea>
    </format>
    <format dxfId="6190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8" count="1">
            <x v="289"/>
          </reference>
        </references>
      </pivotArea>
    </format>
    <format dxfId="6189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8" count="1">
            <x v="103"/>
          </reference>
        </references>
      </pivotArea>
    </format>
    <format dxfId="6188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8" count="1">
            <x v="3"/>
          </reference>
        </references>
      </pivotArea>
    </format>
    <format dxfId="6187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8" count="1">
            <x v="826"/>
          </reference>
        </references>
      </pivotArea>
    </format>
    <format dxfId="6186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8" count="1">
            <x v="246"/>
          </reference>
        </references>
      </pivotArea>
    </format>
    <format dxfId="6185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8" count="1">
            <x v="375"/>
          </reference>
        </references>
      </pivotArea>
    </format>
    <format dxfId="6184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8" count="1">
            <x v="726"/>
          </reference>
        </references>
      </pivotArea>
    </format>
    <format dxfId="6183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8" count="1">
            <x v="433"/>
          </reference>
        </references>
      </pivotArea>
    </format>
    <format dxfId="6182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8" count="1">
            <x v="263"/>
          </reference>
        </references>
      </pivotArea>
    </format>
    <format dxfId="6181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8" count="1">
            <x v="724"/>
          </reference>
        </references>
      </pivotArea>
    </format>
    <format dxfId="6180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8" count="1">
            <x v="412"/>
          </reference>
        </references>
      </pivotArea>
    </format>
    <format dxfId="6179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8" count="1">
            <x v="300"/>
          </reference>
        </references>
      </pivotArea>
    </format>
    <format dxfId="6178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8" count="1">
            <x v="743"/>
          </reference>
        </references>
      </pivotArea>
    </format>
    <format dxfId="6177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8" count="1">
            <x v="459"/>
          </reference>
        </references>
      </pivotArea>
    </format>
    <format dxfId="6176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8" count="1">
            <x v="277"/>
          </reference>
        </references>
      </pivotArea>
    </format>
    <format dxfId="6175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8" count="1">
            <x v="703"/>
          </reference>
        </references>
      </pivotArea>
    </format>
    <format dxfId="6174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8" count="1">
            <x v="405"/>
          </reference>
        </references>
      </pivotArea>
    </format>
    <format dxfId="6173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8" count="1">
            <x v="250"/>
          </reference>
        </references>
      </pivotArea>
    </format>
    <format dxfId="6172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8" count="1">
            <x v="785"/>
          </reference>
        </references>
      </pivotArea>
    </format>
    <format dxfId="6171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8" count="1">
            <x v="767"/>
          </reference>
        </references>
      </pivotArea>
    </format>
    <format dxfId="6170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8" count="1">
            <x v="542"/>
          </reference>
        </references>
      </pivotArea>
    </format>
    <format dxfId="6169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8" count="1">
            <x v="816"/>
          </reference>
        </references>
      </pivotArea>
    </format>
    <format dxfId="6168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8" count="1">
            <x v="252"/>
          </reference>
        </references>
      </pivotArea>
    </format>
    <format dxfId="6167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8" count="1">
            <x v="391"/>
          </reference>
        </references>
      </pivotArea>
    </format>
    <format dxfId="6166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8" count="1">
            <x v="108"/>
          </reference>
        </references>
      </pivotArea>
    </format>
    <format dxfId="6165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8" count="1">
            <x v="3"/>
          </reference>
        </references>
      </pivotArea>
    </format>
    <format dxfId="6164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8" count="1">
            <x v="848"/>
          </reference>
        </references>
      </pivotArea>
    </format>
    <format dxfId="6163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8" count="1">
            <x v="336"/>
          </reference>
        </references>
      </pivotArea>
    </format>
    <format dxfId="6162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8" count="1">
            <x v="527"/>
          </reference>
        </references>
      </pivotArea>
    </format>
    <format dxfId="6161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8" count="1">
            <x v="752"/>
          </reference>
        </references>
      </pivotArea>
    </format>
    <format dxfId="6160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8" count="1">
            <x v="560"/>
          </reference>
        </references>
      </pivotArea>
    </format>
    <format dxfId="6159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8" count="1">
            <x v="327"/>
          </reference>
        </references>
      </pivotArea>
    </format>
    <format dxfId="6158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8" count="1">
            <x v="759"/>
          </reference>
        </references>
      </pivotArea>
    </format>
    <format dxfId="6157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8" count="1">
            <x v="574"/>
          </reference>
        </references>
      </pivotArea>
    </format>
    <format dxfId="6156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8" count="1">
            <x v="365"/>
          </reference>
        </references>
      </pivotArea>
    </format>
    <format dxfId="6155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8" count="1">
            <x v="790"/>
          </reference>
        </references>
      </pivotArea>
    </format>
    <format dxfId="6154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8" count="1">
            <x v="612"/>
          </reference>
        </references>
      </pivotArea>
    </format>
    <format dxfId="6153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8" count="1">
            <x v="353"/>
          </reference>
        </references>
      </pivotArea>
    </format>
    <format dxfId="6152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8" count="1">
            <x v="751"/>
          </reference>
        </references>
      </pivotArea>
    </format>
    <format dxfId="6151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8" count="1">
            <x v="561"/>
          </reference>
        </references>
      </pivotArea>
    </format>
    <format dxfId="6150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8" count="1">
            <x v="339"/>
          </reference>
        </references>
      </pivotArea>
    </format>
    <format dxfId="6149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8" count="1">
            <x v="793"/>
          </reference>
        </references>
      </pivotArea>
    </format>
    <format dxfId="6148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8" count="1">
            <x v="808"/>
          </reference>
        </references>
      </pivotArea>
    </format>
    <format dxfId="6147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8" count="1">
            <x v="618"/>
          </reference>
        </references>
      </pivotArea>
    </format>
    <format dxfId="6146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8" count="1">
            <x v="820"/>
          </reference>
        </references>
      </pivotArea>
    </format>
    <format dxfId="6145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8" count="1">
            <x v="321"/>
          </reference>
        </references>
      </pivotArea>
    </format>
    <format dxfId="6144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8" count="1">
            <x v="519"/>
          </reference>
        </references>
      </pivotArea>
    </format>
    <format dxfId="6143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8" count="1">
            <x v="105"/>
          </reference>
        </references>
      </pivotArea>
    </format>
    <format dxfId="6142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8" count="1">
            <x v="3"/>
          </reference>
        </references>
      </pivotArea>
    </format>
    <format dxfId="6141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8" count="1">
            <x v="854"/>
          </reference>
        </references>
      </pivotArea>
    </format>
    <format dxfId="6140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8" count="1">
            <x v="434"/>
          </reference>
        </references>
      </pivotArea>
    </format>
    <format dxfId="6139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8" count="1">
            <x v="627"/>
          </reference>
        </references>
      </pivotArea>
    </format>
    <format dxfId="6138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8" count="1">
            <x v="783"/>
          </reference>
        </references>
      </pivotArea>
    </format>
    <format dxfId="6137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8" count="1">
            <x v="644"/>
          </reference>
        </references>
      </pivotArea>
    </format>
    <format dxfId="6136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8" count="1">
            <x v="427"/>
          </reference>
        </references>
      </pivotArea>
    </format>
    <format dxfId="6135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8" count="1">
            <x v="781"/>
          </reference>
        </references>
      </pivotArea>
    </format>
    <format dxfId="6134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8" count="1">
            <x v="654"/>
          </reference>
        </references>
      </pivotArea>
    </format>
    <format dxfId="6133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8" count="1">
            <x v="437"/>
          </reference>
        </references>
      </pivotArea>
    </format>
    <format dxfId="6132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8" count="1">
            <x v="809"/>
          </reference>
        </references>
      </pivotArea>
    </format>
    <format dxfId="6131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8" count="1">
            <x v="661"/>
          </reference>
        </references>
      </pivotArea>
    </format>
    <format dxfId="6130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8" count="1">
            <x v="445"/>
          </reference>
        </references>
      </pivotArea>
    </format>
    <format dxfId="6129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8" count="1">
            <x v="776"/>
          </reference>
        </references>
      </pivotArea>
    </format>
    <format dxfId="6128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8" count="1">
            <x v="629"/>
          </reference>
        </references>
      </pivotArea>
    </format>
    <format dxfId="6127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8" count="1">
            <x v="423"/>
          </reference>
        </references>
      </pivotArea>
    </format>
    <format dxfId="6126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8" count="1">
            <x v="971"/>
          </reference>
        </references>
      </pivotArea>
    </format>
    <format dxfId="6125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8" count="1">
            <x v="822"/>
          </reference>
        </references>
      </pivotArea>
    </format>
    <format dxfId="6124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8" count="1">
            <x v="397"/>
          </reference>
        </references>
      </pivotArea>
    </format>
    <format dxfId="6123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8" count="1">
            <x v="613"/>
          </reference>
        </references>
      </pivotArea>
    </format>
    <format dxfId="6122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8" count="1">
            <x v="96"/>
          </reference>
        </references>
      </pivotArea>
    </format>
    <format dxfId="6121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8" count="1">
            <x v="3"/>
          </reference>
        </references>
      </pivotArea>
    </format>
    <format dxfId="6120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8" count="1">
            <x v="862"/>
          </reference>
        </references>
      </pivotArea>
    </format>
    <format dxfId="6119">
      <pivotArea dataOnly="0" labelOnly="1" outline="0" fieldPosition="0">
        <references count="4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8" count="1">
            <x v="543"/>
          </reference>
        </references>
      </pivotArea>
    </format>
    <format dxfId="6118">
      <pivotArea dataOnly="0" labelOnly="1" outline="0" fieldPosition="0">
        <references count="4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8" count="1">
            <x v="687"/>
          </reference>
        </references>
      </pivotArea>
    </format>
    <format dxfId="6117">
      <pivotArea field="6" type="button" dataOnly="0" labelOnly="1" outline="0" axis="axisRow" fieldPosition="4"/>
    </format>
    <format dxfId="611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2700"/>
          </reference>
          <reference field="8" count="1" selected="0">
            <x v="11"/>
          </reference>
        </references>
      </pivotArea>
    </format>
    <format dxfId="611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2701"/>
          </reference>
          <reference field="8" count="1" selected="0">
            <x v="16"/>
          </reference>
        </references>
      </pivotArea>
    </format>
    <format dxfId="611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2702"/>
          </reference>
          <reference field="8" count="1" selected="0">
            <x v="7"/>
          </reference>
        </references>
      </pivotArea>
    </format>
    <format dxfId="611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2703"/>
          </reference>
          <reference field="8" count="1" selected="0">
            <x v="9"/>
          </reference>
        </references>
      </pivotArea>
    </format>
    <format dxfId="611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2704"/>
          </reference>
          <reference field="8" count="1" selected="0">
            <x v="16"/>
          </reference>
        </references>
      </pivotArea>
    </format>
    <format dxfId="611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2705"/>
          </reference>
          <reference field="8" count="1" selected="0">
            <x v="7"/>
          </reference>
        </references>
      </pivotArea>
    </format>
    <format dxfId="611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2706"/>
          </reference>
          <reference field="8" count="1" selected="0">
            <x v="6"/>
          </reference>
        </references>
      </pivotArea>
    </format>
    <format dxfId="610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2707"/>
          </reference>
          <reference field="8" count="1" selected="0">
            <x v="17"/>
          </reference>
        </references>
      </pivotArea>
    </format>
    <format dxfId="610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2708"/>
          </reference>
          <reference field="8" count="1" selected="0">
            <x v="1"/>
          </reference>
        </references>
      </pivotArea>
    </format>
    <format dxfId="610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2709"/>
          </reference>
          <reference field="8" count="1" selected="0">
            <x v="7"/>
          </reference>
        </references>
      </pivotArea>
    </format>
    <format dxfId="610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2710"/>
          </reference>
          <reference field="8" count="1" selected="0">
            <x v="17"/>
          </reference>
        </references>
      </pivotArea>
    </format>
    <format dxfId="610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2711"/>
          </reference>
          <reference field="8" count="1" selected="0">
            <x v="1"/>
          </reference>
        </references>
      </pivotArea>
    </format>
    <format dxfId="610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2712"/>
          </reference>
          <reference field="8" count="1" selected="0">
            <x v="12"/>
          </reference>
        </references>
      </pivotArea>
    </format>
    <format dxfId="610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2713"/>
          </reference>
          <reference field="8" count="1" selected="0">
            <x v="17"/>
          </reference>
        </references>
      </pivotArea>
    </format>
    <format dxfId="610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2714"/>
          </reference>
          <reference field="8" count="1" selected="0">
            <x v="7"/>
          </reference>
        </references>
      </pivotArea>
    </format>
    <format dxfId="610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2715"/>
          </reference>
          <reference field="8" count="1" selected="0">
            <x v="10"/>
          </reference>
        </references>
      </pivotArea>
    </format>
    <format dxfId="610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2716"/>
          </reference>
          <reference field="8" count="1" selected="0">
            <x v="9"/>
          </reference>
        </references>
      </pivotArea>
    </format>
    <format dxfId="609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2717"/>
          </reference>
          <reference field="8" count="1" selected="0">
            <x v="1"/>
          </reference>
        </references>
      </pivotArea>
    </format>
    <format dxfId="609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2718"/>
          </reference>
          <reference field="8" count="1" selected="0">
            <x v="9"/>
          </reference>
        </references>
      </pivotArea>
    </format>
    <format dxfId="609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2719"/>
          </reference>
          <reference field="8" count="1" selected="0">
            <x v="9"/>
          </reference>
        </references>
      </pivotArea>
    </format>
    <format dxfId="609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2720"/>
          </reference>
          <reference field="8" count="1" selected="0">
            <x v="1"/>
          </reference>
        </references>
      </pivotArea>
    </format>
    <format dxfId="609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2721"/>
          </reference>
          <reference field="8" count="1" selected="0">
            <x v="8"/>
          </reference>
        </references>
      </pivotArea>
    </format>
    <format dxfId="609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2722"/>
          </reference>
          <reference field="8" count="1" selected="0">
            <x v="9"/>
          </reference>
        </references>
      </pivotArea>
    </format>
    <format dxfId="609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2723"/>
          </reference>
          <reference field="8" count="1" selected="0">
            <x v="1"/>
          </reference>
        </references>
      </pivotArea>
    </format>
    <format dxfId="609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724"/>
          </reference>
          <reference field="8" count="1" selected="0">
            <x v="8"/>
          </reference>
        </references>
      </pivotArea>
    </format>
    <format dxfId="609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725"/>
          </reference>
          <reference field="8" count="1" selected="0">
            <x v="16"/>
          </reference>
        </references>
      </pivotArea>
    </format>
    <format dxfId="609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726"/>
          </reference>
          <reference field="8" count="1" selected="0">
            <x v="7"/>
          </reference>
        </references>
      </pivotArea>
    </format>
    <format dxfId="608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727"/>
          </reference>
          <reference field="8" count="1" selected="0">
            <x v="8"/>
          </reference>
        </references>
      </pivotArea>
    </format>
    <format dxfId="608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728"/>
          </reference>
          <reference field="8" count="1" selected="0">
            <x v="16"/>
          </reference>
        </references>
      </pivotArea>
    </format>
    <format dxfId="608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729"/>
          </reference>
          <reference field="8" count="1" selected="0">
            <x v="7"/>
          </reference>
        </references>
      </pivotArea>
    </format>
    <format dxfId="608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730"/>
          </reference>
          <reference field="8" count="1" selected="0">
            <x v="7"/>
          </reference>
        </references>
      </pivotArea>
    </format>
    <format dxfId="608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731"/>
          </reference>
          <reference field="8" count="1" selected="0">
            <x v="17"/>
          </reference>
        </references>
      </pivotArea>
    </format>
    <format dxfId="608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732"/>
          </reference>
          <reference field="8" count="1" selected="0">
            <x v="1"/>
          </reference>
        </references>
      </pivotArea>
    </format>
    <format dxfId="608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733"/>
          </reference>
          <reference field="8" count="1" selected="0">
            <x v="4"/>
          </reference>
        </references>
      </pivotArea>
    </format>
    <format dxfId="608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734"/>
          </reference>
          <reference field="8" count="1" selected="0">
            <x v="17"/>
          </reference>
        </references>
      </pivotArea>
    </format>
    <format dxfId="608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735"/>
          </reference>
          <reference field="8" count="1" selected="0">
            <x v="1"/>
          </reference>
        </references>
      </pivotArea>
    </format>
    <format dxfId="608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736"/>
          </reference>
          <reference field="8" count="1" selected="0">
            <x v="8"/>
          </reference>
        </references>
      </pivotArea>
    </format>
    <format dxfId="607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737"/>
          </reference>
          <reference field="8" count="1" selected="0">
            <x v="17"/>
          </reference>
        </references>
      </pivotArea>
    </format>
    <format dxfId="607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738"/>
          </reference>
          <reference field="8" count="1" selected="0">
            <x v="7"/>
          </reference>
        </references>
      </pivotArea>
    </format>
    <format dxfId="607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739"/>
          </reference>
          <reference field="8" count="1" selected="0">
            <x v="10"/>
          </reference>
        </references>
      </pivotArea>
    </format>
    <format dxfId="607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740"/>
          </reference>
          <reference field="8" count="1" selected="0">
            <x v="9"/>
          </reference>
        </references>
      </pivotArea>
    </format>
    <format dxfId="607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741"/>
          </reference>
          <reference field="8" count="1" selected="0">
            <x v="1"/>
          </reference>
        </references>
      </pivotArea>
    </format>
    <format dxfId="607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742"/>
          </reference>
          <reference field="8" count="1" selected="0">
            <x v="10"/>
          </reference>
        </references>
      </pivotArea>
    </format>
    <format dxfId="607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743"/>
          </reference>
          <reference field="8" count="1" selected="0">
            <x v="9"/>
          </reference>
        </references>
      </pivotArea>
    </format>
    <format dxfId="607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744"/>
          </reference>
          <reference field="8" count="1" selected="0">
            <x v="1"/>
          </reference>
        </references>
      </pivotArea>
    </format>
    <format dxfId="607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745"/>
          </reference>
          <reference field="8" count="1" selected="0">
            <x v="7"/>
          </reference>
        </references>
      </pivotArea>
    </format>
    <format dxfId="607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746"/>
          </reference>
          <reference field="8" count="1" selected="0">
            <x v="9"/>
          </reference>
        </references>
      </pivotArea>
    </format>
    <format dxfId="606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747"/>
          </reference>
          <reference field="8" count="1" selected="0">
            <x v="1"/>
          </reference>
        </references>
      </pivotArea>
    </format>
    <format dxfId="606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748"/>
          </reference>
          <reference field="8" count="1" selected="0">
            <x v="17"/>
          </reference>
        </references>
      </pivotArea>
    </format>
    <format dxfId="606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749"/>
          </reference>
          <reference field="8" count="1" selected="0">
            <x v="29"/>
          </reference>
        </references>
      </pivotArea>
    </format>
    <format dxfId="606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750"/>
          </reference>
          <reference field="8" count="1" selected="0">
            <x v="8"/>
          </reference>
        </references>
      </pivotArea>
    </format>
    <format dxfId="606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751"/>
          </reference>
          <reference field="8" count="1" selected="0">
            <x v="12"/>
          </reference>
        </references>
      </pivotArea>
    </format>
    <format dxfId="606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752"/>
          </reference>
          <reference field="8" count="1" selected="0">
            <x v="29"/>
          </reference>
        </references>
      </pivotArea>
    </format>
    <format dxfId="606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753"/>
          </reference>
          <reference field="8" count="1" selected="0">
            <x v="8"/>
          </reference>
        </references>
      </pivotArea>
    </format>
    <format dxfId="606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2754"/>
          </reference>
          <reference field="8" count="1" selected="0">
            <x v="15"/>
          </reference>
        </references>
      </pivotArea>
    </format>
    <format dxfId="606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2755"/>
          </reference>
          <reference field="8" count="1" selected="0">
            <x v="29"/>
          </reference>
        </references>
      </pivotArea>
    </format>
    <format dxfId="606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2756"/>
          </reference>
          <reference field="8" count="1" selected="0">
            <x v="8"/>
          </reference>
        </references>
      </pivotArea>
    </format>
    <format dxfId="605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757"/>
          </reference>
          <reference field="8" count="1" selected="0">
            <x v="11"/>
          </reference>
        </references>
      </pivotArea>
    </format>
    <format dxfId="605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758"/>
          </reference>
          <reference field="8" count="1" selected="0">
            <x v="29"/>
          </reference>
        </references>
      </pivotArea>
    </format>
    <format dxfId="605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759"/>
          </reference>
          <reference field="8" count="1" selected="0">
            <x v="8"/>
          </reference>
        </references>
      </pivotArea>
    </format>
    <format dxfId="605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2760"/>
          </reference>
          <reference field="8" count="1" selected="0">
            <x v="19"/>
          </reference>
        </references>
      </pivotArea>
    </format>
    <format dxfId="605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2761"/>
          </reference>
          <reference field="8" count="1" selected="0">
            <x v="29"/>
          </reference>
        </references>
      </pivotArea>
    </format>
    <format dxfId="605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2762"/>
          </reference>
          <reference field="8" count="1" selected="0">
            <x v="10"/>
          </reference>
        </references>
      </pivotArea>
    </format>
    <format dxfId="605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2763"/>
          </reference>
          <reference field="8" count="1" selected="0">
            <x v="18"/>
          </reference>
        </references>
      </pivotArea>
    </format>
    <format dxfId="605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2764"/>
          </reference>
          <reference field="8" count="1" selected="0">
            <x v="14"/>
          </reference>
        </references>
      </pivotArea>
    </format>
    <format dxfId="605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2765"/>
          </reference>
          <reference field="8" count="1" selected="0">
            <x v="8"/>
          </reference>
        </references>
      </pivotArea>
    </format>
    <format dxfId="605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766"/>
          </reference>
          <reference field="8" count="1" selected="0">
            <x v="15"/>
          </reference>
        </references>
      </pivotArea>
    </format>
    <format dxfId="604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767"/>
          </reference>
          <reference field="8" count="1" selected="0">
            <x v="14"/>
          </reference>
        </references>
      </pivotArea>
    </format>
    <format dxfId="604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768"/>
          </reference>
          <reference field="8" count="1" selected="0">
            <x v="8"/>
          </reference>
        </references>
      </pivotArea>
    </format>
    <format dxfId="604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2769"/>
          </reference>
          <reference field="8" count="1" selected="0">
            <x v="16"/>
          </reference>
        </references>
      </pivotArea>
    </format>
    <format dxfId="604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2770"/>
          </reference>
          <reference field="8" count="1" selected="0">
            <x v="14"/>
          </reference>
        </references>
      </pivotArea>
    </format>
    <format dxfId="604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2771"/>
          </reference>
          <reference field="8" count="1" selected="0">
            <x v="8"/>
          </reference>
        </references>
      </pivotArea>
    </format>
    <format dxfId="604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2772"/>
          </reference>
          <reference field="8" count="1" selected="0">
            <x v="13"/>
          </reference>
        </references>
      </pivotArea>
    </format>
    <format dxfId="604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2773"/>
          </reference>
          <reference field="8" count="1" selected="0">
            <x v="29"/>
          </reference>
        </references>
      </pivotArea>
    </format>
    <format dxfId="604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2774"/>
          </reference>
          <reference field="8" count="1" selected="0">
            <x v="8"/>
          </reference>
        </references>
      </pivotArea>
    </format>
    <format dxfId="604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2775"/>
          </reference>
          <reference field="8" count="1" selected="0">
            <x v="12"/>
          </reference>
        </references>
      </pivotArea>
    </format>
    <format dxfId="604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2776"/>
          </reference>
          <reference field="8" count="1" selected="0">
            <x v="29"/>
          </reference>
        </references>
      </pivotArea>
    </format>
    <format dxfId="603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2777"/>
          </reference>
          <reference field="8" count="1" selected="0">
            <x v="8"/>
          </reference>
        </references>
      </pivotArea>
    </format>
    <format dxfId="603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2778"/>
          </reference>
          <reference field="8" count="1" selected="0">
            <x v="13"/>
          </reference>
        </references>
      </pivotArea>
    </format>
    <format dxfId="603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2775"/>
          </reference>
          <reference field="8" count="1" selected="0">
            <x v="29"/>
          </reference>
        </references>
      </pivotArea>
    </format>
    <format dxfId="603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2779"/>
          </reference>
          <reference field="8" count="1" selected="0">
            <x v="8"/>
          </reference>
        </references>
      </pivotArea>
    </format>
    <format dxfId="603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2780"/>
          </reference>
          <reference field="8" count="1" selected="0">
            <x v="13"/>
          </reference>
        </references>
      </pivotArea>
    </format>
    <format dxfId="603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2781"/>
          </reference>
          <reference field="8" count="1" selected="0">
            <x v="29"/>
          </reference>
        </references>
      </pivotArea>
    </format>
    <format dxfId="603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2782"/>
          </reference>
          <reference field="8" count="1" selected="0">
            <x v="8"/>
          </reference>
        </references>
      </pivotArea>
    </format>
    <format dxfId="603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783"/>
          </reference>
          <reference field="8" count="1" selected="0">
            <x v="14"/>
          </reference>
        </references>
      </pivotArea>
    </format>
    <format dxfId="603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784"/>
          </reference>
          <reference field="8" count="1" selected="0">
            <x v="29"/>
          </reference>
        </references>
      </pivotArea>
    </format>
    <format dxfId="603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785"/>
          </reference>
          <reference field="8" count="1" selected="0">
            <x v="10"/>
          </reference>
        </references>
      </pivotArea>
    </format>
    <format dxfId="602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786"/>
          </reference>
          <reference field="8" count="1" selected="0">
            <x v="16"/>
          </reference>
        </references>
      </pivotArea>
    </format>
    <format dxfId="602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787"/>
          </reference>
          <reference field="8" count="1" selected="0">
            <x v="14"/>
          </reference>
        </references>
      </pivotArea>
    </format>
    <format dxfId="602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788"/>
          </reference>
          <reference field="8" count="1" selected="0">
            <x v="8"/>
          </reference>
        </references>
      </pivotArea>
    </format>
    <format dxfId="602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789"/>
          </reference>
          <reference field="8" count="1" selected="0">
            <x v="18"/>
          </reference>
        </references>
      </pivotArea>
    </format>
    <format dxfId="602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790"/>
          </reference>
          <reference field="8" count="1" selected="0">
            <x v="14"/>
          </reference>
        </references>
      </pivotArea>
    </format>
    <format dxfId="602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791"/>
          </reference>
          <reference field="8" count="1" selected="0">
            <x v="8"/>
          </reference>
        </references>
      </pivotArea>
    </format>
    <format dxfId="602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2792"/>
          </reference>
          <reference field="8" count="1" selected="0">
            <x v="15"/>
          </reference>
        </references>
      </pivotArea>
    </format>
    <format dxfId="602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2793"/>
          </reference>
          <reference field="8" count="1" selected="0">
            <x v="14"/>
          </reference>
        </references>
      </pivotArea>
    </format>
    <format dxfId="602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2794"/>
          </reference>
          <reference field="8" count="1" selected="0">
            <x v="8"/>
          </reference>
        </references>
      </pivotArea>
    </format>
    <format dxfId="602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2795"/>
          </reference>
          <reference field="8" count="1" selected="0">
            <x v="15"/>
          </reference>
        </references>
      </pivotArea>
    </format>
    <format dxfId="601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2796"/>
          </reference>
          <reference field="8" count="1" selected="0">
            <x v="29"/>
          </reference>
        </references>
      </pivotArea>
    </format>
    <format dxfId="601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2797"/>
          </reference>
          <reference field="8" count="1" selected="0">
            <x v="8"/>
          </reference>
        </references>
      </pivotArea>
    </format>
    <format dxfId="601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2798"/>
          </reference>
          <reference field="8" count="1" selected="0">
            <x v="18"/>
          </reference>
        </references>
      </pivotArea>
    </format>
    <format dxfId="601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2799"/>
          </reference>
          <reference field="8" count="1" selected="0">
            <x v="29"/>
          </reference>
        </references>
      </pivotArea>
    </format>
    <format dxfId="601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2800"/>
          </reference>
          <reference field="8" count="1" selected="0">
            <x v="8"/>
          </reference>
        </references>
      </pivotArea>
    </format>
    <format dxfId="601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2801"/>
          </reference>
          <reference field="8" count="1" selected="0">
            <x v="14"/>
          </reference>
        </references>
      </pivotArea>
    </format>
    <format dxfId="601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2802"/>
          </reference>
          <reference field="8" count="1" selected="0">
            <x v="29"/>
          </reference>
        </references>
      </pivotArea>
    </format>
    <format dxfId="601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2803"/>
          </reference>
          <reference field="8" count="1" selected="0">
            <x v="8"/>
          </reference>
        </references>
      </pivotArea>
    </format>
    <format dxfId="601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2804"/>
          </reference>
          <reference field="8" count="1" selected="0">
            <x v="11"/>
          </reference>
        </references>
      </pivotArea>
    </format>
    <format dxfId="601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2805"/>
          </reference>
          <reference field="8" count="1" selected="0">
            <x v="29"/>
          </reference>
        </references>
      </pivotArea>
    </format>
    <format dxfId="600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2806"/>
          </reference>
          <reference field="8" count="1" selected="0">
            <x v="8"/>
          </reference>
        </references>
      </pivotArea>
    </format>
    <format dxfId="600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2807"/>
          </reference>
          <reference field="8" count="1" selected="0">
            <x v="17"/>
          </reference>
        </references>
      </pivotArea>
    </format>
    <format dxfId="600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2808"/>
          </reference>
          <reference field="8" count="1" selected="0">
            <x v="29"/>
          </reference>
        </references>
      </pivotArea>
    </format>
    <format dxfId="600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2809"/>
          </reference>
          <reference field="8" count="1" selected="0">
            <x v="10"/>
          </reference>
        </references>
      </pivotArea>
    </format>
    <format dxfId="600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2810"/>
          </reference>
          <reference field="8" count="1" selected="0">
            <x v="14"/>
          </reference>
        </references>
      </pivotArea>
    </format>
    <format dxfId="600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2811"/>
          </reference>
          <reference field="8" count="1" selected="0">
            <x v="14"/>
          </reference>
        </references>
      </pivotArea>
    </format>
    <format dxfId="600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2812"/>
          </reference>
          <reference field="8" count="1" selected="0">
            <x v="8"/>
          </reference>
        </references>
      </pivotArea>
    </format>
    <format dxfId="600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813"/>
          </reference>
          <reference field="8" count="1" selected="0">
            <x v="12"/>
          </reference>
        </references>
      </pivotArea>
    </format>
    <format dxfId="600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814"/>
          </reference>
          <reference field="8" count="1" selected="0">
            <x v="14"/>
          </reference>
        </references>
      </pivotArea>
    </format>
    <format dxfId="600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815"/>
          </reference>
          <reference field="8" count="1" selected="0">
            <x v="8"/>
          </reference>
        </references>
      </pivotArea>
    </format>
    <format dxfId="599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2793"/>
          </reference>
          <reference field="8" count="1" selected="0">
            <x v="20"/>
          </reference>
        </references>
      </pivotArea>
    </format>
    <format dxfId="599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2816"/>
          </reference>
          <reference field="8" count="1" selected="0">
            <x v="14"/>
          </reference>
        </references>
      </pivotArea>
    </format>
    <format dxfId="599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2817"/>
          </reference>
          <reference field="8" count="1" selected="0">
            <x v="8"/>
          </reference>
        </references>
      </pivotArea>
    </format>
    <format dxfId="5996">
      <pivotArea field="6" type="button" dataOnly="0" labelOnly="1" outline="0" axis="axisRow" fieldPosition="4"/>
    </format>
    <format dxfId="599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2700"/>
          </reference>
          <reference field="8" count="1" selected="0">
            <x v="11"/>
          </reference>
        </references>
      </pivotArea>
    </format>
    <format dxfId="599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2701"/>
          </reference>
          <reference field="8" count="1" selected="0">
            <x v="16"/>
          </reference>
        </references>
      </pivotArea>
    </format>
    <format dxfId="599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2702"/>
          </reference>
          <reference field="8" count="1" selected="0">
            <x v="7"/>
          </reference>
        </references>
      </pivotArea>
    </format>
    <format dxfId="599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2703"/>
          </reference>
          <reference field="8" count="1" selected="0">
            <x v="9"/>
          </reference>
        </references>
      </pivotArea>
    </format>
    <format dxfId="599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2704"/>
          </reference>
          <reference field="8" count="1" selected="0">
            <x v="16"/>
          </reference>
        </references>
      </pivotArea>
    </format>
    <format dxfId="599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2705"/>
          </reference>
          <reference field="8" count="1" selected="0">
            <x v="7"/>
          </reference>
        </references>
      </pivotArea>
    </format>
    <format dxfId="598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2706"/>
          </reference>
          <reference field="8" count="1" selected="0">
            <x v="6"/>
          </reference>
        </references>
      </pivotArea>
    </format>
    <format dxfId="598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2707"/>
          </reference>
          <reference field="8" count="1" selected="0">
            <x v="17"/>
          </reference>
        </references>
      </pivotArea>
    </format>
    <format dxfId="598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2708"/>
          </reference>
          <reference field="8" count="1" selected="0">
            <x v="1"/>
          </reference>
        </references>
      </pivotArea>
    </format>
    <format dxfId="598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2709"/>
          </reference>
          <reference field="8" count="1" selected="0">
            <x v="7"/>
          </reference>
        </references>
      </pivotArea>
    </format>
    <format dxfId="598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2710"/>
          </reference>
          <reference field="8" count="1" selected="0">
            <x v="17"/>
          </reference>
        </references>
      </pivotArea>
    </format>
    <format dxfId="598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2711"/>
          </reference>
          <reference field="8" count="1" selected="0">
            <x v="1"/>
          </reference>
        </references>
      </pivotArea>
    </format>
    <format dxfId="598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2712"/>
          </reference>
          <reference field="8" count="1" selected="0">
            <x v="12"/>
          </reference>
        </references>
      </pivotArea>
    </format>
    <format dxfId="598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2713"/>
          </reference>
          <reference field="8" count="1" selected="0">
            <x v="17"/>
          </reference>
        </references>
      </pivotArea>
    </format>
    <format dxfId="598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2714"/>
          </reference>
          <reference field="8" count="1" selected="0">
            <x v="7"/>
          </reference>
        </references>
      </pivotArea>
    </format>
    <format dxfId="598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2715"/>
          </reference>
          <reference field="8" count="1" selected="0">
            <x v="10"/>
          </reference>
        </references>
      </pivotArea>
    </format>
    <format dxfId="597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2716"/>
          </reference>
          <reference field="8" count="1" selected="0">
            <x v="9"/>
          </reference>
        </references>
      </pivotArea>
    </format>
    <format dxfId="597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2717"/>
          </reference>
          <reference field="8" count="1" selected="0">
            <x v="1"/>
          </reference>
        </references>
      </pivotArea>
    </format>
    <format dxfId="597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2718"/>
          </reference>
          <reference field="8" count="1" selected="0">
            <x v="9"/>
          </reference>
        </references>
      </pivotArea>
    </format>
    <format dxfId="597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2719"/>
          </reference>
          <reference field="8" count="1" selected="0">
            <x v="9"/>
          </reference>
        </references>
      </pivotArea>
    </format>
    <format dxfId="597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2720"/>
          </reference>
          <reference field="8" count="1" selected="0">
            <x v="1"/>
          </reference>
        </references>
      </pivotArea>
    </format>
    <format dxfId="597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2721"/>
          </reference>
          <reference field="8" count="1" selected="0">
            <x v="8"/>
          </reference>
        </references>
      </pivotArea>
    </format>
    <format dxfId="597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2722"/>
          </reference>
          <reference field="8" count="1" selected="0">
            <x v="9"/>
          </reference>
        </references>
      </pivotArea>
    </format>
    <format dxfId="597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2723"/>
          </reference>
          <reference field="8" count="1" selected="0">
            <x v="1"/>
          </reference>
        </references>
      </pivotArea>
    </format>
    <format dxfId="597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724"/>
          </reference>
          <reference field="8" count="1" selected="0">
            <x v="8"/>
          </reference>
        </references>
      </pivotArea>
    </format>
    <format dxfId="597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725"/>
          </reference>
          <reference field="8" count="1" selected="0">
            <x v="16"/>
          </reference>
        </references>
      </pivotArea>
    </format>
    <format dxfId="596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726"/>
          </reference>
          <reference field="8" count="1" selected="0">
            <x v="7"/>
          </reference>
        </references>
      </pivotArea>
    </format>
    <format dxfId="596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727"/>
          </reference>
          <reference field="8" count="1" selected="0">
            <x v="8"/>
          </reference>
        </references>
      </pivotArea>
    </format>
    <format dxfId="596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728"/>
          </reference>
          <reference field="8" count="1" selected="0">
            <x v="16"/>
          </reference>
        </references>
      </pivotArea>
    </format>
    <format dxfId="596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729"/>
          </reference>
          <reference field="8" count="1" selected="0">
            <x v="7"/>
          </reference>
        </references>
      </pivotArea>
    </format>
    <format dxfId="596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730"/>
          </reference>
          <reference field="8" count="1" selected="0">
            <x v="7"/>
          </reference>
        </references>
      </pivotArea>
    </format>
    <format dxfId="596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731"/>
          </reference>
          <reference field="8" count="1" selected="0">
            <x v="17"/>
          </reference>
        </references>
      </pivotArea>
    </format>
    <format dxfId="596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732"/>
          </reference>
          <reference field="8" count="1" selected="0">
            <x v="1"/>
          </reference>
        </references>
      </pivotArea>
    </format>
    <format dxfId="596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733"/>
          </reference>
          <reference field="8" count="1" selected="0">
            <x v="4"/>
          </reference>
        </references>
      </pivotArea>
    </format>
    <format dxfId="596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734"/>
          </reference>
          <reference field="8" count="1" selected="0">
            <x v="17"/>
          </reference>
        </references>
      </pivotArea>
    </format>
    <format dxfId="596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735"/>
          </reference>
          <reference field="8" count="1" selected="0">
            <x v="1"/>
          </reference>
        </references>
      </pivotArea>
    </format>
    <format dxfId="595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736"/>
          </reference>
          <reference field="8" count="1" selected="0">
            <x v="8"/>
          </reference>
        </references>
      </pivotArea>
    </format>
    <format dxfId="595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737"/>
          </reference>
          <reference field="8" count="1" selected="0">
            <x v="17"/>
          </reference>
        </references>
      </pivotArea>
    </format>
    <format dxfId="595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738"/>
          </reference>
          <reference field="8" count="1" selected="0">
            <x v="7"/>
          </reference>
        </references>
      </pivotArea>
    </format>
    <format dxfId="595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739"/>
          </reference>
          <reference field="8" count="1" selected="0">
            <x v="10"/>
          </reference>
        </references>
      </pivotArea>
    </format>
    <format dxfId="595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740"/>
          </reference>
          <reference field="8" count="1" selected="0">
            <x v="9"/>
          </reference>
        </references>
      </pivotArea>
    </format>
    <format dxfId="595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741"/>
          </reference>
          <reference field="8" count="1" selected="0">
            <x v="1"/>
          </reference>
        </references>
      </pivotArea>
    </format>
    <format dxfId="595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742"/>
          </reference>
          <reference field="8" count="1" selected="0">
            <x v="10"/>
          </reference>
        </references>
      </pivotArea>
    </format>
    <format dxfId="595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743"/>
          </reference>
          <reference field="8" count="1" selected="0">
            <x v="9"/>
          </reference>
        </references>
      </pivotArea>
    </format>
    <format dxfId="595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744"/>
          </reference>
          <reference field="8" count="1" selected="0">
            <x v="1"/>
          </reference>
        </references>
      </pivotArea>
    </format>
    <format dxfId="595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745"/>
          </reference>
          <reference field="8" count="1" selected="0">
            <x v="7"/>
          </reference>
        </references>
      </pivotArea>
    </format>
    <format dxfId="594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746"/>
          </reference>
          <reference field="8" count="1" selected="0">
            <x v="9"/>
          </reference>
        </references>
      </pivotArea>
    </format>
    <format dxfId="594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747"/>
          </reference>
          <reference field="8" count="1" selected="0">
            <x v="1"/>
          </reference>
        </references>
      </pivotArea>
    </format>
    <format dxfId="594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748"/>
          </reference>
          <reference field="8" count="1" selected="0">
            <x v="17"/>
          </reference>
        </references>
      </pivotArea>
    </format>
    <format dxfId="594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749"/>
          </reference>
          <reference field="8" count="1" selected="0">
            <x v="29"/>
          </reference>
        </references>
      </pivotArea>
    </format>
    <format dxfId="594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750"/>
          </reference>
          <reference field="8" count="1" selected="0">
            <x v="8"/>
          </reference>
        </references>
      </pivotArea>
    </format>
    <format dxfId="594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751"/>
          </reference>
          <reference field="8" count="1" selected="0">
            <x v="12"/>
          </reference>
        </references>
      </pivotArea>
    </format>
    <format dxfId="594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752"/>
          </reference>
          <reference field="8" count="1" selected="0">
            <x v="29"/>
          </reference>
        </references>
      </pivotArea>
    </format>
    <format dxfId="594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753"/>
          </reference>
          <reference field="8" count="1" selected="0">
            <x v="8"/>
          </reference>
        </references>
      </pivotArea>
    </format>
    <format dxfId="594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2754"/>
          </reference>
          <reference field="8" count="1" selected="0">
            <x v="15"/>
          </reference>
        </references>
      </pivotArea>
    </format>
    <format dxfId="594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2755"/>
          </reference>
          <reference field="8" count="1" selected="0">
            <x v="29"/>
          </reference>
        </references>
      </pivotArea>
    </format>
    <format dxfId="593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2756"/>
          </reference>
          <reference field="8" count="1" selected="0">
            <x v="8"/>
          </reference>
        </references>
      </pivotArea>
    </format>
    <format dxfId="593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757"/>
          </reference>
          <reference field="8" count="1" selected="0">
            <x v="11"/>
          </reference>
        </references>
      </pivotArea>
    </format>
    <format dxfId="593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758"/>
          </reference>
          <reference field="8" count="1" selected="0">
            <x v="29"/>
          </reference>
        </references>
      </pivotArea>
    </format>
    <format dxfId="593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759"/>
          </reference>
          <reference field="8" count="1" selected="0">
            <x v="8"/>
          </reference>
        </references>
      </pivotArea>
    </format>
    <format dxfId="593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2760"/>
          </reference>
          <reference field="8" count="1" selected="0">
            <x v="19"/>
          </reference>
        </references>
      </pivotArea>
    </format>
    <format dxfId="593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2761"/>
          </reference>
          <reference field="8" count="1" selected="0">
            <x v="29"/>
          </reference>
        </references>
      </pivotArea>
    </format>
    <format dxfId="593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2762"/>
          </reference>
          <reference field="8" count="1" selected="0">
            <x v="10"/>
          </reference>
        </references>
      </pivotArea>
    </format>
    <format dxfId="593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2763"/>
          </reference>
          <reference field="8" count="1" selected="0">
            <x v="18"/>
          </reference>
        </references>
      </pivotArea>
    </format>
    <format dxfId="593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2764"/>
          </reference>
          <reference field="8" count="1" selected="0">
            <x v="14"/>
          </reference>
        </references>
      </pivotArea>
    </format>
    <format dxfId="593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2765"/>
          </reference>
          <reference field="8" count="1" selected="0">
            <x v="8"/>
          </reference>
        </references>
      </pivotArea>
    </format>
    <format dxfId="592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766"/>
          </reference>
          <reference field="8" count="1" selected="0">
            <x v="15"/>
          </reference>
        </references>
      </pivotArea>
    </format>
    <format dxfId="592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767"/>
          </reference>
          <reference field="8" count="1" selected="0">
            <x v="14"/>
          </reference>
        </references>
      </pivotArea>
    </format>
    <format dxfId="592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768"/>
          </reference>
          <reference field="8" count="1" selected="0">
            <x v="8"/>
          </reference>
        </references>
      </pivotArea>
    </format>
    <format dxfId="592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2769"/>
          </reference>
          <reference field="8" count="1" selected="0">
            <x v="16"/>
          </reference>
        </references>
      </pivotArea>
    </format>
    <format dxfId="592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2770"/>
          </reference>
          <reference field="8" count="1" selected="0">
            <x v="14"/>
          </reference>
        </references>
      </pivotArea>
    </format>
    <format dxfId="592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2771"/>
          </reference>
          <reference field="8" count="1" selected="0">
            <x v="8"/>
          </reference>
        </references>
      </pivotArea>
    </format>
    <format dxfId="592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2772"/>
          </reference>
          <reference field="8" count="1" selected="0">
            <x v="13"/>
          </reference>
        </references>
      </pivotArea>
    </format>
    <format dxfId="592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2773"/>
          </reference>
          <reference field="8" count="1" selected="0">
            <x v="29"/>
          </reference>
        </references>
      </pivotArea>
    </format>
    <format dxfId="592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2774"/>
          </reference>
          <reference field="8" count="1" selected="0">
            <x v="8"/>
          </reference>
        </references>
      </pivotArea>
    </format>
    <format dxfId="592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2775"/>
          </reference>
          <reference field="8" count="1" selected="0">
            <x v="12"/>
          </reference>
        </references>
      </pivotArea>
    </format>
    <format dxfId="591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2776"/>
          </reference>
          <reference field="8" count="1" selected="0">
            <x v="29"/>
          </reference>
        </references>
      </pivotArea>
    </format>
    <format dxfId="591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2777"/>
          </reference>
          <reference field="8" count="1" selected="0">
            <x v="8"/>
          </reference>
        </references>
      </pivotArea>
    </format>
    <format dxfId="591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2778"/>
          </reference>
          <reference field="8" count="1" selected="0">
            <x v="13"/>
          </reference>
        </references>
      </pivotArea>
    </format>
    <format dxfId="591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2775"/>
          </reference>
          <reference field="8" count="1" selected="0">
            <x v="29"/>
          </reference>
        </references>
      </pivotArea>
    </format>
    <format dxfId="591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2779"/>
          </reference>
          <reference field="8" count="1" selected="0">
            <x v="8"/>
          </reference>
        </references>
      </pivotArea>
    </format>
    <format dxfId="591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2780"/>
          </reference>
          <reference field="8" count="1" selected="0">
            <x v="13"/>
          </reference>
        </references>
      </pivotArea>
    </format>
    <format dxfId="591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2781"/>
          </reference>
          <reference field="8" count="1" selected="0">
            <x v="29"/>
          </reference>
        </references>
      </pivotArea>
    </format>
    <format dxfId="591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2782"/>
          </reference>
          <reference field="8" count="1" selected="0">
            <x v="8"/>
          </reference>
        </references>
      </pivotArea>
    </format>
    <format dxfId="591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783"/>
          </reference>
          <reference field="8" count="1" selected="0">
            <x v="14"/>
          </reference>
        </references>
      </pivotArea>
    </format>
    <format dxfId="591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784"/>
          </reference>
          <reference field="8" count="1" selected="0">
            <x v="29"/>
          </reference>
        </references>
      </pivotArea>
    </format>
    <format dxfId="590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785"/>
          </reference>
          <reference field="8" count="1" selected="0">
            <x v="10"/>
          </reference>
        </references>
      </pivotArea>
    </format>
    <format dxfId="590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786"/>
          </reference>
          <reference field="8" count="1" selected="0">
            <x v="16"/>
          </reference>
        </references>
      </pivotArea>
    </format>
    <format dxfId="590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787"/>
          </reference>
          <reference field="8" count="1" selected="0">
            <x v="14"/>
          </reference>
        </references>
      </pivotArea>
    </format>
    <format dxfId="590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788"/>
          </reference>
          <reference field="8" count="1" selected="0">
            <x v="8"/>
          </reference>
        </references>
      </pivotArea>
    </format>
    <format dxfId="590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789"/>
          </reference>
          <reference field="8" count="1" selected="0">
            <x v="18"/>
          </reference>
        </references>
      </pivotArea>
    </format>
    <format dxfId="590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790"/>
          </reference>
          <reference field="8" count="1" selected="0">
            <x v="14"/>
          </reference>
        </references>
      </pivotArea>
    </format>
    <format dxfId="590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791"/>
          </reference>
          <reference field="8" count="1" selected="0">
            <x v="8"/>
          </reference>
        </references>
      </pivotArea>
    </format>
    <format dxfId="590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2792"/>
          </reference>
          <reference field="8" count="1" selected="0">
            <x v="15"/>
          </reference>
        </references>
      </pivotArea>
    </format>
    <format dxfId="590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2793"/>
          </reference>
          <reference field="8" count="1" selected="0">
            <x v="14"/>
          </reference>
        </references>
      </pivotArea>
    </format>
    <format dxfId="590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2794"/>
          </reference>
          <reference field="8" count="1" selected="0">
            <x v="8"/>
          </reference>
        </references>
      </pivotArea>
    </format>
    <format dxfId="589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2795"/>
          </reference>
          <reference field="8" count="1" selected="0">
            <x v="15"/>
          </reference>
        </references>
      </pivotArea>
    </format>
    <format dxfId="589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2796"/>
          </reference>
          <reference field="8" count="1" selected="0">
            <x v="29"/>
          </reference>
        </references>
      </pivotArea>
    </format>
    <format dxfId="589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2797"/>
          </reference>
          <reference field="8" count="1" selected="0">
            <x v="8"/>
          </reference>
        </references>
      </pivotArea>
    </format>
    <format dxfId="589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2798"/>
          </reference>
          <reference field="8" count="1" selected="0">
            <x v="18"/>
          </reference>
        </references>
      </pivotArea>
    </format>
    <format dxfId="589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2799"/>
          </reference>
          <reference field="8" count="1" selected="0">
            <x v="29"/>
          </reference>
        </references>
      </pivotArea>
    </format>
    <format dxfId="589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2800"/>
          </reference>
          <reference field="8" count="1" selected="0">
            <x v="8"/>
          </reference>
        </references>
      </pivotArea>
    </format>
    <format dxfId="589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2801"/>
          </reference>
          <reference field="8" count="1" selected="0">
            <x v="14"/>
          </reference>
        </references>
      </pivotArea>
    </format>
    <format dxfId="589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2802"/>
          </reference>
          <reference field="8" count="1" selected="0">
            <x v="29"/>
          </reference>
        </references>
      </pivotArea>
    </format>
    <format dxfId="589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2803"/>
          </reference>
          <reference field="8" count="1" selected="0">
            <x v="8"/>
          </reference>
        </references>
      </pivotArea>
    </format>
    <format dxfId="589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2804"/>
          </reference>
          <reference field="8" count="1" selected="0">
            <x v="11"/>
          </reference>
        </references>
      </pivotArea>
    </format>
    <format dxfId="588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2805"/>
          </reference>
          <reference field="8" count="1" selected="0">
            <x v="29"/>
          </reference>
        </references>
      </pivotArea>
    </format>
    <format dxfId="588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2806"/>
          </reference>
          <reference field="8" count="1" selected="0">
            <x v="8"/>
          </reference>
        </references>
      </pivotArea>
    </format>
    <format dxfId="588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2807"/>
          </reference>
          <reference field="8" count="1" selected="0">
            <x v="17"/>
          </reference>
        </references>
      </pivotArea>
    </format>
    <format dxfId="588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2808"/>
          </reference>
          <reference field="8" count="1" selected="0">
            <x v="29"/>
          </reference>
        </references>
      </pivotArea>
    </format>
    <format dxfId="588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2809"/>
          </reference>
          <reference field="8" count="1" selected="0">
            <x v="10"/>
          </reference>
        </references>
      </pivotArea>
    </format>
    <format dxfId="588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2810"/>
          </reference>
          <reference field="8" count="1" selected="0">
            <x v="14"/>
          </reference>
        </references>
      </pivotArea>
    </format>
    <format dxfId="588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2811"/>
          </reference>
          <reference field="8" count="1" selected="0">
            <x v="14"/>
          </reference>
        </references>
      </pivotArea>
    </format>
    <format dxfId="588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2812"/>
          </reference>
          <reference field="8" count="1" selected="0">
            <x v="8"/>
          </reference>
        </references>
      </pivotArea>
    </format>
    <format dxfId="588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813"/>
          </reference>
          <reference field="8" count="1" selected="0">
            <x v="12"/>
          </reference>
        </references>
      </pivotArea>
    </format>
    <format dxfId="588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814"/>
          </reference>
          <reference field="8" count="1" selected="0">
            <x v="14"/>
          </reference>
        </references>
      </pivotArea>
    </format>
    <format dxfId="587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815"/>
          </reference>
          <reference field="8" count="1" selected="0">
            <x v="8"/>
          </reference>
        </references>
      </pivotArea>
    </format>
    <format dxfId="587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2793"/>
          </reference>
          <reference field="8" count="1" selected="0">
            <x v="20"/>
          </reference>
        </references>
      </pivotArea>
    </format>
    <format dxfId="587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2816"/>
          </reference>
          <reference field="8" count="1" selected="0">
            <x v="14"/>
          </reference>
        </references>
      </pivotArea>
    </format>
    <format dxfId="587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2817"/>
          </reference>
          <reference field="8" count="1" selected="0">
            <x v="8"/>
          </reference>
        </references>
      </pivotArea>
    </format>
    <format dxfId="5875">
      <pivotArea field="6" type="button" dataOnly="0" labelOnly="1" outline="0" axis="axisRow" fieldPosition="4"/>
    </format>
    <format dxfId="587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2700"/>
          </reference>
          <reference field="8" count="1" selected="0">
            <x v="11"/>
          </reference>
        </references>
      </pivotArea>
    </format>
    <format dxfId="587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2701"/>
          </reference>
          <reference field="8" count="1" selected="0">
            <x v="16"/>
          </reference>
        </references>
      </pivotArea>
    </format>
    <format dxfId="587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2702"/>
          </reference>
          <reference field="8" count="1" selected="0">
            <x v="7"/>
          </reference>
        </references>
      </pivotArea>
    </format>
    <format dxfId="587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2703"/>
          </reference>
          <reference field="8" count="1" selected="0">
            <x v="9"/>
          </reference>
        </references>
      </pivotArea>
    </format>
    <format dxfId="587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2704"/>
          </reference>
          <reference field="8" count="1" selected="0">
            <x v="16"/>
          </reference>
        </references>
      </pivotArea>
    </format>
    <format dxfId="586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2705"/>
          </reference>
          <reference field="8" count="1" selected="0">
            <x v="7"/>
          </reference>
        </references>
      </pivotArea>
    </format>
    <format dxfId="586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2706"/>
          </reference>
          <reference field="8" count="1" selected="0">
            <x v="6"/>
          </reference>
        </references>
      </pivotArea>
    </format>
    <format dxfId="586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2707"/>
          </reference>
          <reference field="8" count="1" selected="0">
            <x v="17"/>
          </reference>
        </references>
      </pivotArea>
    </format>
    <format dxfId="586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2708"/>
          </reference>
          <reference field="8" count="1" selected="0">
            <x v="1"/>
          </reference>
        </references>
      </pivotArea>
    </format>
    <format dxfId="586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2709"/>
          </reference>
          <reference field="8" count="1" selected="0">
            <x v="7"/>
          </reference>
        </references>
      </pivotArea>
    </format>
    <format dxfId="586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2710"/>
          </reference>
          <reference field="8" count="1" selected="0">
            <x v="17"/>
          </reference>
        </references>
      </pivotArea>
    </format>
    <format dxfId="586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2711"/>
          </reference>
          <reference field="8" count="1" selected="0">
            <x v="1"/>
          </reference>
        </references>
      </pivotArea>
    </format>
    <format dxfId="586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2712"/>
          </reference>
          <reference field="8" count="1" selected="0">
            <x v="12"/>
          </reference>
        </references>
      </pivotArea>
    </format>
    <format dxfId="586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2713"/>
          </reference>
          <reference field="8" count="1" selected="0">
            <x v="17"/>
          </reference>
        </references>
      </pivotArea>
    </format>
    <format dxfId="586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2714"/>
          </reference>
          <reference field="8" count="1" selected="0">
            <x v="7"/>
          </reference>
        </references>
      </pivotArea>
    </format>
    <format dxfId="585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2715"/>
          </reference>
          <reference field="8" count="1" selected="0">
            <x v="10"/>
          </reference>
        </references>
      </pivotArea>
    </format>
    <format dxfId="585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2716"/>
          </reference>
          <reference field="8" count="1" selected="0">
            <x v="9"/>
          </reference>
        </references>
      </pivotArea>
    </format>
    <format dxfId="585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2717"/>
          </reference>
          <reference field="8" count="1" selected="0">
            <x v="1"/>
          </reference>
        </references>
      </pivotArea>
    </format>
    <format dxfId="585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2718"/>
          </reference>
          <reference field="8" count="1" selected="0">
            <x v="9"/>
          </reference>
        </references>
      </pivotArea>
    </format>
    <format dxfId="585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2719"/>
          </reference>
          <reference field="8" count="1" selected="0">
            <x v="9"/>
          </reference>
        </references>
      </pivotArea>
    </format>
    <format dxfId="585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2720"/>
          </reference>
          <reference field="8" count="1" selected="0">
            <x v="1"/>
          </reference>
        </references>
      </pivotArea>
    </format>
    <format dxfId="585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2721"/>
          </reference>
          <reference field="8" count="1" selected="0">
            <x v="8"/>
          </reference>
        </references>
      </pivotArea>
    </format>
    <format dxfId="585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2722"/>
          </reference>
          <reference field="8" count="1" selected="0">
            <x v="9"/>
          </reference>
        </references>
      </pivotArea>
    </format>
    <format dxfId="585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2723"/>
          </reference>
          <reference field="8" count="1" selected="0">
            <x v="1"/>
          </reference>
        </references>
      </pivotArea>
    </format>
    <format dxfId="585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724"/>
          </reference>
          <reference field="8" count="1" selected="0">
            <x v="8"/>
          </reference>
        </references>
      </pivotArea>
    </format>
    <format dxfId="584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725"/>
          </reference>
          <reference field="8" count="1" selected="0">
            <x v="16"/>
          </reference>
        </references>
      </pivotArea>
    </format>
    <format dxfId="584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726"/>
          </reference>
          <reference field="8" count="1" selected="0">
            <x v="7"/>
          </reference>
        </references>
      </pivotArea>
    </format>
    <format dxfId="584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727"/>
          </reference>
          <reference field="8" count="1" selected="0">
            <x v="8"/>
          </reference>
        </references>
      </pivotArea>
    </format>
    <format dxfId="584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728"/>
          </reference>
          <reference field="8" count="1" selected="0">
            <x v="16"/>
          </reference>
        </references>
      </pivotArea>
    </format>
    <format dxfId="584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729"/>
          </reference>
          <reference field="8" count="1" selected="0">
            <x v="7"/>
          </reference>
        </references>
      </pivotArea>
    </format>
    <format dxfId="584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730"/>
          </reference>
          <reference field="8" count="1" selected="0">
            <x v="7"/>
          </reference>
        </references>
      </pivotArea>
    </format>
    <format dxfId="584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731"/>
          </reference>
          <reference field="8" count="1" selected="0">
            <x v="17"/>
          </reference>
        </references>
      </pivotArea>
    </format>
    <format dxfId="584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732"/>
          </reference>
          <reference field="8" count="1" selected="0">
            <x v="1"/>
          </reference>
        </references>
      </pivotArea>
    </format>
    <format dxfId="584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733"/>
          </reference>
          <reference field="8" count="1" selected="0">
            <x v="4"/>
          </reference>
        </references>
      </pivotArea>
    </format>
    <format dxfId="584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734"/>
          </reference>
          <reference field="8" count="1" selected="0">
            <x v="17"/>
          </reference>
        </references>
      </pivotArea>
    </format>
    <format dxfId="583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735"/>
          </reference>
          <reference field="8" count="1" selected="0">
            <x v="1"/>
          </reference>
        </references>
      </pivotArea>
    </format>
    <format dxfId="583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736"/>
          </reference>
          <reference field="8" count="1" selected="0">
            <x v="8"/>
          </reference>
        </references>
      </pivotArea>
    </format>
    <format dxfId="583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737"/>
          </reference>
          <reference field="8" count="1" selected="0">
            <x v="17"/>
          </reference>
        </references>
      </pivotArea>
    </format>
    <format dxfId="583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738"/>
          </reference>
          <reference field="8" count="1" selected="0">
            <x v="7"/>
          </reference>
        </references>
      </pivotArea>
    </format>
    <format dxfId="583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739"/>
          </reference>
          <reference field="8" count="1" selected="0">
            <x v="10"/>
          </reference>
        </references>
      </pivotArea>
    </format>
    <format dxfId="583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740"/>
          </reference>
          <reference field="8" count="1" selected="0">
            <x v="9"/>
          </reference>
        </references>
      </pivotArea>
    </format>
    <format dxfId="583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741"/>
          </reference>
          <reference field="8" count="1" selected="0">
            <x v="1"/>
          </reference>
        </references>
      </pivotArea>
    </format>
    <format dxfId="583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742"/>
          </reference>
          <reference field="8" count="1" selected="0">
            <x v="10"/>
          </reference>
        </references>
      </pivotArea>
    </format>
    <format dxfId="583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743"/>
          </reference>
          <reference field="8" count="1" selected="0">
            <x v="9"/>
          </reference>
        </references>
      </pivotArea>
    </format>
    <format dxfId="583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744"/>
          </reference>
          <reference field="8" count="1" selected="0">
            <x v="1"/>
          </reference>
        </references>
      </pivotArea>
    </format>
    <format dxfId="582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745"/>
          </reference>
          <reference field="8" count="1" selected="0">
            <x v="7"/>
          </reference>
        </references>
      </pivotArea>
    </format>
    <format dxfId="582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746"/>
          </reference>
          <reference field="8" count="1" selected="0">
            <x v="9"/>
          </reference>
        </references>
      </pivotArea>
    </format>
    <format dxfId="582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747"/>
          </reference>
          <reference field="8" count="1" selected="0">
            <x v="1"/>
          </reference>
        </references>
      </pivotArea>
    </format>
    <format dxfId="582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748"/>
          </reference>
          <reference field="8" count="1" selected="0">
            <x v="17"/>
          </reference>
        </references>
      </pivotArea>
    </format>
    <format dxfId="582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749"/>
          </reference>
          <reference field="8" count="1" selected="0">
            <x v="29"/>
          </reference>
        </references>
      </pivotArea>
    </format>
    <format dxfId="582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750"/>
          </reference>
          <reference field="8" count="1" selected="0">
            <x v="8"/>
          </reference>
        </references>
      </pivotArea>
    </format>
    <format dxfId="582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751"/>
          </reference>
          <reference field="8" count="1" selected="0">
            <x v="12"/>
          </reference>
        </references>
      </pivotArea>
    </format>
    <format dxfId="582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752"/>
          </reference>
          <reference field="8" count="1" selected="0">
            <x v="29"/>
          </reference>
        </references>
      </pivotArea>
    </format>
    <format dxfId="582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753"/>
          </reference>
          <reference field="8" count="1" selected="0">
            <x v="8"/>
          </reference>
        </references>
      </pivotArea>
    </format>
    <format dxfId="582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2754"/>
          </reference>
          <reference field="8" count="1" selected="0">
            <x v="15"/>
          </reference>
        </references>
      </pivotArea>
    </format>
    <format dxfId="581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2755"/>
          </reference>
          <reference field="8" count="1" selected="0">
            <x v="29"/>
          </reference>
        </references>
      </pivotArea>
    </format>
    <format dxfId="581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2756"/>
          </reference>
          <reference field="8" count="1" selected="0">
            <x v="8"/>
          </reference>
        </references>
      </pivotArea>
    </format>
    <format dxfId="581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757"/>
          </reference>
          <reference field="8" count="1" selected="0">
            <x v="11"/>
          </reference>
        </references>
      </pivotArea>
    </format>
    <format dxfId="581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758"/>
          </reference>
          <reference field="8" count="1" selected="0">
            <x v="29"/>
          </reference>
        </references>
      </pivotArea>
    </format>
    <format dxfId="581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759"/>
          </reference>
          <reference field="8" count="1" selected="0">
            <x v="8"/>
          </reference>
        </references>
      </pivotArea>
    </format>
    <format dxfId="581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2760"/>
          </reference>
          <reference field="8" count="1" selected="0">
            <x v="19"/>
          </reference>
        </references>
      </pivotArea>
    </format>
    <format dxfId="581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2761"/>
          </reference>
          <reference field="8" count="1" selected="0">
            <x v="29"/>
          </reference>
        </references>
      </pivotArea>
    </format>
    <format dxfId="581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2762"/>
          </reference>
          <reference field="8" count="1" selected="0">
            <x v="10"/>
          </reference>
        </references>
      </pivotArea>
    </format>
    <format dxfId="581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2763"/>
          </reference>
          <reference field="8" count="1" selected="0">
            <x v="18"/>
          </reference>
        </references>
      </pivotArea>
    </format>
    <format dxfId="581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2764"/>
          </reference>
          <reference field="8" count="1" selected="0">
            <x v="14"/>
          </reference>
        </references>
      </pivotArea>
    </format>
    <format dxfId="580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2765"/>
          </reference>
          <reference field="8" count="1" selected="0">
            <x v="8"/>
          </reference>
        </references>
      </pivotArea>
    </format>
    <format dxfId="580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766"/>
          </reference>
          <reference field="8" count="1" selected="0">
            <x v="15"/>
          </reference>
        </references>
      </pivotArea>
    </format>
    <format dxfId="580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767"/>
          </reference>
          <reference field="8" count="1" selected="0">
            <x v="14"/>
          </reference>
        </references>
      </pivotArea>
    </format>
    <format dxfId="580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768"/>
          </reference>
          <reference field="8" count="1" selected="0">
            <x v="8"/>
          </reference>
        </references>
      </pivotArea>
    </format>
    <format dxfId="580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2769"/>
          </reference>
          <reference field="8" count="1" selected="0">
            <x v="16"/>
          </reference>
        </references>
      </pivotArea>
    </format>
    <format dxfId="580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2770"/>
          </reference>
          <reference field="8" count="1" selected="0">
            <x v="14"/>
          </reference>
        </references>
      </pivotArea>
    </format>
    <format dxfId="580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2771"/>
          </reference>
          <reference field="8" count="1" selected="0">
            <x v="8"/>
          </reference>
        </references>
      </pivotArea>
    </format>
    <format dxfId="580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2772"/>
          </reference>
          <reference field="8" count="1" selected="0">
            <x v="13"/>
          </reference>
        </references>
      </pivotArea>
    </format>
    <format dxfId="580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2773"/>
          </reference>
          <reference field="8" count="1" selected="0">
            <x v="29"/>
          </reference>
        </references>
      </pivotArea>
    </format>
    <format dxfId="580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2774"/>
          </reference>
          <reference field="8" count="1" selected="0">
            <x v="8"/>
          </reference>
        </references>
      </pivotArea>
    </format>
    <format dxfId="579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2775"/>
          </reference>
          <reference field="8" count="1" selected="0">
            <x v="12"/>
          </reference>
        </references>
      </pivotArea>
    </format>
    <format dxfId="579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2776"/>
          </reference>
          <reference field="8" count="1" selected="0">
            <x v="29"/>
          </reference>
        </references>
      </pivotArea>
    </format>
    <format dxfId="579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2777"/>
          </reference>
          <reference field="8" count="1" selected="0">
            <x v="8"/>
          </reference>
        </references>
      </pivotArea>
    </format>
    <format dxfId="579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2778"/>
          </reference>
          <reference field="8" count="1" selected="0">
            <x v="13"/>
          </reference>
        </references>
      </pivotArea>
    </format>
    <format dxfId="579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2775"/>
          </reference>
          <reference field="8" count="1" selected="0">
            <x v="29"/>
          </reference>
        </references>
      </pivotArea>
    </format>
    <format dxfId="579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2779"/>
          </reference>
          <reference field="8" count="1" selected="0">
            <x v="8"/>
          </reference>
        </references>
      </pivotArea>
    </format>
    <format dxfId="579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2780"/>
          </reference>
          <reference field="8" count="1" selected="0">
            <x v="13"/>
          </reference>
        </references>
      </pivotArea>
    </format>
    <format dxfId="579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2781"/>
          </reference>
          <reference field="8" count="1" selected="0">
            <x v="29"/>
          </reference>
        </references>
      </pivotArea>
    </format>
    <format dxfId="579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2782"/>
          </reference>
          <reference field="8" count="1" selected="0">
            <x v="8"/>
          </reference>
        </references>
      </pivotArea>
    </format>
    <format dxfId="579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783"/>
          </reference>
          <reference field="8" count="1" selected="0">
            <x v="14"/>
          </reference>
        </references>
      </pivotArea>
    </format>
    <format dxfId="578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784"/>
          </reference>
          <reference field="8" count="1" selected="0">
            <x v="29"/>
          </reference>
        </references>
      </pivotArea>
    </format>
    <format dxfId="578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785"/>
          </reference>
          <reference field="8" count="1" selected="0">
            <x v="10"/>
          </reference>
        </references>
      </pivotArea>
    </format>
    <format dxfId="578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786"/>
          </reference>
          <reference field="8" count="1" selected="0">
            <x v="16"/>
          </reference>
        </references>
      </pivotArea>
    </format>
    <format dxfId="578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787"/>
          </reference>
          <reference field="8" count="1" selected="0">
            <x v="14"/>
          </reference>
        </references>
      </pivotArea>
    </format>
    <format dxfId="578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788"/>
          </reference>
          <reference field="8" count="1" selected="0">
            <x v="8"/>
          </reference>
        </references>
      </pivotArea>
    </format>
    <format dxfId="578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789"/>
          </reference>
          <reference field="8" count="1" selected="0">
            <x v="18"/>
          </reference>
        </references>
      </pivotArea>
    </format>
    <format dxfId="578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790"/>
          </reference>
          <reference field="8" count="1" selected="0">
            <x v="14"/>
          </reference>
        </references>
      </pivotArea>
    </format>
    <format dxfId="578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791"/>
          </reference>
          <reference field="8" count="1" selected="0">
            <x v="8"/>
          </reference>
        </references>
      </pivotArea>
    </format>
    <format dxfId="578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2792"/>
          </reference>
          <reference field="8" count="1" selected="0">
            <x v="15"/>
          </reference>
        </references>
      </pivotArea>
    </format>
    <format dxfId="578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2793"/>
          </reference>
          <reference field="8" count="1" selected="0">
            <x v="14"/>
          </reference>
        </references>
      </pivotArea>
    </format>
    <format dxfId="577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2794"/>
          </reference>
          <reference field="8" count="1" selected="0">
            <x v="8"/>
          </reference>
        </references>
      </pivotArea>
    </format>
    <format dxfId="577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2795"/>
          </reference>
          <reference field="8" count="1" selected="0">
            <x v="15"/>
          </reference>
        </references>
      </pivotArea>
    </format>
    <format dxfId="577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2796"/>
          </reference>
          <reference field="8" count="1" selected="0">
            <x v="29"/>
          </reference>
        </references>
      </pivotArea>
    </format>
    <format dxfId="577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2797"/>
          </reference>
          <reference field="8" count="1" selected="0">
            <x v="8"/>
          </reference>
        </references>
      </pivotArea>
    </format>
    <format dxfId="577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2798"/>
          </reference>
          <reference field="8" count="1" selected="0">
            <x v="18"/>
          </reference>
        </references>
      </pivotArea>
    </format>
    <format dxfId="577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2799"/>
          </reference>
          <reference field="8" count="1" selected="0">
            <x v="29"/>
          </reference>
        </references>
      </pivotArea>
    </format>
    <format dxfId="577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2800"/>
          </reference>
          <reference field="8" count="1" selected="0">
            <x v="8"/>
          </reference>
        </references>
      </pivotArea>
    </format>
    <format dxfId="577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2801"/>
          </reference>
          <reference field="8" count="1" selected="0">
            <x v="14"/>
          </reference>
        </references>
      </pivotArea>
    </format>
    <format dxfId="577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2802"/>
          </reference>
          <reference field="8" count="1" selected="0">
            <x v="29"/>
          </reference>
        </references>
      </pivotArea>
    </format>
    <format dxfId="577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2803"/>
          </reference>
          <reference field="8" count="1" selected="0">
            <x v="8"/>
          </reference>
        </references>
      </pivotArea>
    </format>
    <format dxfId="576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2804"/>
          </reference>
          <reference field="8" count="1" selected="0">
            <x v="11"/>
          </reference>
        </references>
      </pivotArea>
    </format>
    <format dxfId="576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2805"/>
          </reference>
          <reference field="8" count="1" selected="0">
            <x v="29"/>
          </reference>
        </references>
      </pivotArea>
    </format>
    <format dxfId="576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2806"/>
          </reference>
          <reference field="8" count="1" selected="0">
            <x v="8"/>
          </reference>
        </references>
      </pivotArea>
    </format>
    <format dxfId="576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2807"/>
          </reference>
          <reference field="8" count="1" selected="0">
            <x v="17"/>
          </reference>
        </references>
      </pivotArea>
    </format>
    <format dxfId="576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2808"/>
          </reference>
          <reference field="8" count="1" selected="0">
            <x v="29"/>
          </reference>
        </references>
      </pivotArea>
    </format>
    <format dxfId="576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2809"/>
          </reference>
          <reference field="8" count="1" selected="0">
            <x v="10"/>
          </reference>
        </references>
      </pivotArea>
    </format>
    <format dxfId="576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2810"/>
          </reference>
          <reference field="8" count="1" selected="0">
            <x v="14"/>
          </reference>
        </references>
      </pivotArea>
    </format>
    <format dxfId="576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2811"/>
          </reference>
          <reference field="8" count="1" selected="0">
            <x v="14"/>
          </reference>
        </references>
      </pivotArea>
    </format>
    <format dxfId="576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2812"/>
          </reference>
          <reference field="8" count="1" selected="0">
            <x v="8"/>
          </reference>
        </references>
      </pivotArea>
    </format>
    <format dxfId="576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813"/>
          </reference>
          <reference field="8" count="1" selected="0">
            <x v="12"/>
          </reference>
        </references>
      </pivotArea>
    </format>
    <format dxfId="575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814"/>
          </reference>
          <reference field="8" count="1" selected="0">
            <x v="14"/>
          </reference>
        </references>
      </pivotArea>
    </format>
    <format dxfId="575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815"/>
          </reference>
          <reference field="8" count="1" selected="0">
            <x v="8"/>
          </reference>
        </references>
      </pivotArea>
    </format>
    <format dxfId="575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2793"/>
          </reference>
          <reference field="8" count="1" selected="0">
            <x v="20"/>
          </reference>
        </references>
      </pivotArea>
    </format>
    <format dxfId="575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2816"/>
          </reference>
          <reference field="8" count="1" selected="0">
            <x v="14"/>
          </reference>
        </references>
      </pivotArea>
    </format>
    <format dxfId="575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2817"/>
          </reference>
          <reference field="8" count="1" selected="0">
            <x v="8"/>
          </reference>
        </references>
      </pivotArea>
    </format>
    <format dxfId="5754">
      <pivotArea field="6" type="button" dataOnly="0" labelOnly="1" outline="0" axis="axisRow" fieldPosition="4"/>
    </format>
    <format dxfId="575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2700"/>
          </reference>
          <reference field="8" count="1" selected="0">
            <x v="11"/>
          </reference>
        </references>
      </pivotArea>
    </format>
    <format dxfId="575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2701"/>
          </reference>
          <reference field="8" count="1" selected="0">
            <x v="16"/>
          </reference>
        </references>
      </pivotArea>
    </format>
    <format dxfId="575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2702"/>
          </reference>
          <reference field="8" count="1" selected="0">
            <x v="7"/>
          </reference>
        </references>
      </pivotArea>
    </format>
    <format dxfId="575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2703"/>
          </reference>
          <reference field="8" count="1" selected="0">
            <x v="9"/>
          </reference>
        </references>
      </pivotArea>
    </format>
    <format dxfId="574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2704"/>
          </reference>
          <reference field="8" count="1" selected="0">
            <x v="16"/>
          </reference>
        </references>
      </pivotArea>
    </format>
    <format dxfId="574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2705"/>
          </reference>
          <reference field="8" count="1" selected="0">
            <x v="7"/>
          </reference>
        </references>
      </pivotArea>
    </format>
    <format dxfId="574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2706"/>
          </reference>
          <reference field="8" count="1" selected="0">
            <x v="6"/>
          </reference>
        </references>
      </pivotArea>
    </format>
    <format dxfId="574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2707"/>
          </reference>
          <reference field="8" count="1" selected="0">
            <x v="17"/>
          </reference>
        </references>
      </pivotArea>
    </format>
    <format dxfId="574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2708"/>
          </reference>
          <reference field="8" count="1" selected="0">
            <x v="1"/>
          </reference>
        </references>
      </pivotArea>
    </format>
    <format dxfId="574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2709"/>
          </reference>
          <reference field="8" count="1" selected="0">
            <x v="7"/>
          </reference>
        </references>
      </pivotArea>
    </format>
    <format dxfId="574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2710"/>
          </reference>
          <reference field="8" count="1" selected="0">
            <x v="17"/>
          </reference>
        </references>
      </pivotArea>
    </format>
    <format dxfId="574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2711"/>
          </reference>
          <reference field="8" count="1" selected="0">
            <x v="1"/>
          </reference>
        </references>
      </pivotArea>
    </format>
    <format dxfId="574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2712"/>
          </reference>
          <reference field="8" count="1" selected="0">
            <x v="12"/>
          </reference>
        </references>
      </pivotArea>
    </format>
    <format dxfId="574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2713"/>
          </reference>
          <reference field="8" count="1" selected="0">
            <x v="17"/>
          </reference>
        </references>
      </pivotArea>
    </format>
    <format dxfId="573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2714"/>
          </reference>
          <reference field="8" count="1" selected="0">
            <x v="7"/>
          </reference>
        </references>
      </pivotArea>
    </format>
    <format dxfId="573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2715"/>
          </reference>
          <reference field="8" count="1" selected="0">
            <x v="10"/>
          </reference>
        </references>
      </pivotArea>
    </format>
    <format dxfId="573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2716"/>
          </reference>
          <reference field="8" count="1" selected="0">
            <x v="9"/>
          </reference>
        </references>
      </pivotArea>
    </format>
    <format dxfId="573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2717"/>
          </reference>
          <reference field="8" count="1" selected="0">
            <x v="1"/>
          </reference>
        </references>
      </pivotArea>
    </format>
    <format dxfId="573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2718"/>
          </reference>
          <reference field="8" count="1" selected="0">
            <x v="9"/>
          </reference>
        </references>
      </pivotArea>
    </format>
    <format dxfId="573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2719"/>
          </reference>
          <reference field="8" count="1" selected="0">
            <x v="9"/>
          </reference>
        </references>
      </pivotArea>
    </format>
    <format dxfId="573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2720"/>
          </reference>
          <reference field="8" count="1" selected="0">
            <x v="1"/>
          </reference>
        </references>
      </pivotArea>
    </format>
    <format dxfId="573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2721"/>
          </reference>
          <reference field="8" count="1" selected="0">
            <x v="8"/>
          </reference>
        </references>
      </pivotArea>
    </format>
    <format dxfId="573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2722"/>
          </reference>
          <reference field="8" count="1" selected="0">
            <x v="9"/>
          </reference>
        </references>
      </pivotArea>
    </format>
    <format dxfId="573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2723"/>
          </reference>
          <reference field="8" count="1" selected="0">
            <x v="1"/>
          </reference>
        </references>
      </pivotArea>
    </format>
    <format dxfId="572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724"/>
          </reference>
          <reference field="8" count="1" selected="0">
            <x v="8"/>
          </reference>
        </references>
      </pivotArea>
    </format>
    <format dxfId="572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725"/>
          </reference>
          <reference field="8" count="1" selected="0">
            <x v="16"/>
          </reference>
        </references>
      </pivotArea>
    </format>
    <format dxfId="572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726"/>
          </reference>
          <reference field="8" count="1" selected="0">
            <x v="7"/>
          </reference>
        </references>
      </pivotArea>
    </format>
    <format dxfId="572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727"/>
          </reference>
          <reference field="8" count="1" selected="0">
            <x v="8"/>
          </reference>
        </references>
      </pivotArea>
    </format>
    <format dxfId="572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728"/>
          </reference>
          <reference field="8" count="1" selected="0">
            <x v="16"/>
          </reference>
        </references>
      </pivotArea>
    </format>
    <format dxfId="572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729"/>
          </reference>
          <reference field="8" count="1" selected="0">
            <x v="7"/>
          </reference>
        </references>
      </pivotArea>
    </format>
    <format dxfId="572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730"/>
          </reference>
          <reference field="8" count="1" selected="0">
            <x v="7"/>
          </reference>
        </references>
      </pivotArea>
    </format>
    <format dxfId="572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731"/>
          </reference>
          <reference field="8" count="1" selected="0">
            <x v="17"/>
          </reference>
        </references>
      </pivotArea>
    </format>
    <format dxfId="572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732"/>
          </reference>
          <reference field="8" count="1" selected="0">
            <x v="1"/>
          </reference>
        </references>
      </pivotArea>
    </format>
    <format dxfId="572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733"/>
          </reference>
          <reference field="8" count="1" selected="0">
            <x v="4"/>
          </reference>
        </references>
      </pivotArea>
    </format>
    <format dxfId="571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734"/>
          </reference>
          <reference field="8" count="1" selected="0">
            <x v="17"/>
          </reference>
        </references>
      </pivotArea>
    </format>
    <format dxfId="571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735"/>
          </reference>
          <reference field="8" count="1" selected="0">
            <x v="1"/>
          </reference>
        </references>
      </pivotArea>
    </format>
    <format dxfId="571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736"/>
          </reference>
          <reference field="8" count="1" selected="0">
            <x v="8"/>
          </reference>
        </references>
      </pivotArea>
    </format>
    <format dxfId="571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737"/>
          </reference>
          <reference field="8" count="1" selected="0">
            <x v="17"/>
          </reference>
        </references>
      </pivotArea>
    </format>
    <format dxfId="571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738"/>
          </reference>
          <reference field="8" count="1" selected="0">
            <x v="7"/>
          </reference>
        </references>
      </pivotArea>
    </format>
    <format dxfId="571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739"/>
          </reference>
          <reference field="8" count="1" selected="0">
            <x v="10"/>
          </reference>
        </references>
      </pivotArea>
    </format>
    <format dxfId="571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740"/>
          </reference>
          <reference field="8" count="1" selected="0">
            <x v="9"/>
          </reference>
        </references>
      </pivotArea>
    </format>
    <format dxfId="571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741"/>
          </reference>
          <reference field="8" count="1" selected="0">
            <x v="1"/>
          </reference>
        </references>
      </pivotArea>
    </format>
    <format dxfId="571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742"/>
          </reference>
          <reference field="8" count="1" selected="0">
            <x v="10"/>
          </reference>
        </references>
      </pivotArea>
    </format>
    <format dxfId="571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743"/>
          </reference>
          <reference field="8" count="1" selected="0">
            <x v="9"/>
          </reference>
        </references>
      </pivotArea>
    </format>
    <format dxfId="570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744"/>
          </reference>
          <reference field="8" count="1" selected="0">
            <x v="1"/>
          </reference>
        </references>
      </pivotArea>
    </format>
    <format dxfId="570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745"/>
          </reference>
          <reference field="8" count="1" selected="0">
            <x v="7"/>
          </reference>
        </references>
      </pivotArea>
    </format>
    <format dxfId="570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746"/>
          </reference>
          <reference field="8" count="1" selected="0">
            <x v="9"/>
          </reference>
        </references>
      </pivotArea>
    </format>
    <format dxfId="570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747"/>
          </reference>
          <reference field="8" count="1" selected="0">
            <x v="1"/>
          </reference>
        </references>
      </pivotArea>
    </format>
    <format dxfId="570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748"/>
          </reference>
          <reference field="8" count="1" selected="0">
            <x v="17"/>
          </reference>
        </references>
      </pivotArea>
    </format>
    <format dxfId="570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749"/>
          </reference>
          <reference field="8" count="1" selected="0">
            <x v="29"/>
          </reference>
        </references>
      </pivotArea>
    </format>
    <format dxfId="570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750"/>
          </reference>
          <reference field="8" count="1" selected="0">
            <x v="8"/>
          </reference>
        </references>
      </pivotArea>
    </format>
    <format dxfId="570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751"/>
          </reference>
          <reference field="8" count="1" selected="0">
            <x v="12"/>
          </reference>
        </references>
      </pivotArea>
    </format>
    <format dxfId="570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752"/>
          </reference>
          <reference field="8" count="1" selected="0">
            <x v="29"/>
          </reference>
        </references>
      </pivotArea>
    </format>
    <format dxfId="570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753"/>
          </reference>
          <reference field="8" count="1" selected="0">
            <x v="8"/>
          </reference>
        </references>
      </pivotArea>
    </format>
    <format dxfId="569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2754"/>
          </reference>
          <reference field="8" count="1" selected="0">
            <x v="15"/>
          </reference>
        </references>
      </pivotArea>
    </format>
    <format dxfId="569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2755"/>
          </reference>
          <reference field="8" count="1" selected="0">
            <x v="29"/>
          </reference>
        </references>
      </pivotArea>
    </format>
    <format dxfId="569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2756"/>
          </reference>
          <reference field="8" count="1" selected="0">
            <x v="8"/>
          </reference>
        </references>
      </pivotArea>
    </format>
    <format dxfId="569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757"/>
          </reference>
          <reference field="8" count="1" selected="0">
            <x v="11"/>
          </reference>
        </references>
      </pivotArea>
    </format>
    <format dxfId="569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758"/>
          </reference>
          <reference field="8" count="1" selected="0">
            <x v="29"/>
          </reference>
        </references>
      </pivotArea>
    </format>
    <format dxfId="569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759"/>
          </reference>
          <reference field="8" count="1" selected="0">
            <x v="8"/>
          </reference>
        </references>
      </pivotArea>
    </format>
    <format dxfId="569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2760"/>
          </reference>
          <reference field="8" count="1" selected="0">
            <x v="19"/>
          </reference>
        </references>
      </pivotArea>
    </format>
    <format dxfId="569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2761"/>
          </reference>
          <reference field="8" count="1" selected="0">
            <x v="29"/>
          </reference>
        </references>
      </pivotArea>
    </format>
    <format dxfId="569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2762"/>
          </reference>
          <reference field="8" count="1" selected="0">
            <x v="10"/>
          </reference>
        </references>
      </pivotArea>
    </format>
    <format dxfId="569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2763"/>
          </reference>
          <reference field="8" count="1" selected="0">
            <x v="18"/>
          </reference>
        </references>
      </pivotArea>
    </format>
    <format dxfId="568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2764"/>
          </reference>
          <reference field="8" count="1" selected="0">
            <x v="14"/>
          </reference>
        </references>
      </pivotArea>
    </format>
    <format dxfId="568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2765"/>
          </reference>
          <reference field="8" count="1" selected="0">
            <x v="8"/>
          </reference>
        </references>
      </pivotArea>
    </format>
    <format dxfId="568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766"/>
          </reference>
          <reference field="8" count="1" selected="0">
            <x v="15"/>
          </reference>
        </references>
      </pivotArea>
    </format>
    <format dxfId="568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767"/>
          </reference>
          <reference field="8" count="1" selected="0">
            <x v="14"/>
          </reference>
        </references>
      </pivotArea>
    </format>
    <format dxfId="568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768"/>
          </reference>
          <reference field="8" count="1" selected="0">
            <x v="8"/>
          </reference>
        </references>
      </pivotArea>
    </format>
    <format dxfId="568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2769"/>
          </reference>
          <reference field="8" count="1" selected="0">
            <x v="16"/>
          </reference>
        </references>
      </pivotArea>
    </format>
    <format dxfId="568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2770"/>
          </reference>
          <reference field="8" count="1" selected="0">
            <x v="14"/>
          </reference>
        </references>
      </pivotArea>
    </format>
    <format dxfId="568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2771"/>
          </reference>
          <reference field="8" count="1" selected="0">
            <x v="8"/>
          </reference>
        </references>
      </pivotArea>
    </format>
    <format dxfId="568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2772"/>
          </reference>
          <reference field="8" count="1" selected="0">
            <x v="13"/>
          </reference>
        </references>
      </pivotArea>
    </format>
    <format dxfId="568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2773"/>
          </reference>
          <reference field="8" count="1" selected="0">
            <x v="29"/>
          </reference>
        </references>
      </pivotArea>
    </format>
    <format dxfId="567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2774"/>
          </reference>
          <reference field="8" count="1" selected="0">
            <x v="8"/>
          </reference>
        </references>
      </pivotArea>
    </format>
    <format dxfId="567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2775"/>
          </reference>
          <reference field="8" count="1" selected="0">
            <x v="12"/>
          </reference>
        </references>
      </pivotArea>
    </format>
    <format dxfId="567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2776"/>
          </reference>
          <reference field="8" count="1" selected="0">
            <x v="29"/>
          </reference>
        </references>
      </pivotArea>
    </format>
    <format dxfId="567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2777"/>
          </reference>
          <reference field="8" count="1" selected="0">
            <x v="8"/>
          </reference>
        </references>
      </pivotArea>
    </format>
    <format dxfId="567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2778"/>
          </reference>
          <reference field="8" count="1" selected="0">
            <x v="13"/>
          </reference>
        </references>
      </pivotArea>
    </format>
    <format dxfId="567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2775"/>
          </reference>
          <reference field="8" count="1" selected="0">
            <x v="29"/>
          </reference>
        </references>
      </pivotArea>
    </format>
    <format dxfId="567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2779"/>
          </reference>
          <reference field="8" count="1" selected="0">
            <x v="8"/>
          </reference>
        </references>
      </pivotArea>
    </format>
    <format dxfId="567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2780"/>
          </reference>
          <reference field="8" count="1" selected="0">
            <x v="13"/>
          </reference>
        </references>
      </pivotArea>
    </format>
    <format dxfId="567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2781"/>
          </reference>
          <reference field="8" count="1" selected="0">
            <x v="29"/>
          </reference>
        </references>
      </pivotArea>
    </format>
    <format dxfId="567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2782"/>
          </reference>
          <reference field="8" count="1" selected="0">
            <x v="8"/>
          </reference>
        </references>
      </pivotArea>
    </format>
    <format dxfId="566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783"/>
          </reference>
          <reference field="8" count="1" selected="0">
            <x v="14"/>
          </reference>
        </references>
      </pivotArea>
    </format>
    <format dxfId="566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784"/>
          </reference>
          <reference field="8" count="1" selected="0">
            <x v="29"/>
          </reference>
        </references>
      </pivotArea>
    </format>
    <format dxfId="566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785"/>
          </reference>
          <reference field="8" count="1" selected="0">
            <x v="10"/>
          </reference>
        </references>
      </pivotArea>
    </format>
    <format dxfId="566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786"/>
          </reference>
          <reference field="8" count="1" selected="0">
            <x v="16"/>
          </reference>
        </references>
      </pivotArea>
    </format>
    <format dxfId="566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787"/>
          </reference>
          <reference field="8" count="1" selected="0">
            <x v="14"/>
          </reference>
        </references>
      </pivotArea>
    </format>
    <format dxfId="566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788"/>
          </reference>
          <reference field="8" count="1" selected="0">
            <x v="8"/>
          </reference>
        </references>
      </pivotArea>
    </format>
    <format dxfId="566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789"/>
          </reference>
          <reference field="8" count="1" selected="0">
            <x v="18"/>
          </reference>
        </references>
      </pivotArea>
    </format>
    <format dxfId="566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790"/>
          </reference>
          <reference field="8" count="1" selected="0">
            <x v="14"/>
          </reference>
        </references>
      </pivotArea>
    </format>
    <format dxfId="566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791"/>
          </reference>
          <reference field="8" count="1" selected="0">
            <x v="8"/>
          </reference>
        </references>
      </pivotArea>
    </format>
    <format dxfId="566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2792"/>
          </reference>
          <reference field="8" count="1" selected="0">
            <x v="15"/>
          </reference>
        </references>
      </pivotArea>
    </format>
    <format dxfId="565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2793"/>
          </reference>
          <reference field="8" count="1" selected="0">
            <x v="14"/>
          </reference>
        </references>
      </pivotArea>
    </format>
    <format dxfId="565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2794"/>
          </reference>
          <reference field="8" count="1" selected="0">
            <x v="8"/>
          </reference>
        </references>
      </pivotArea>
    </format>
    <format dxfId="565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2795"/>
          </reference>
          <reference field="8" count="1" selected="0">
            <x v="15"/>
          </reference>
        </references>
      </pivotArea>
    </format>
    <format dxfId="565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2796"/>
          </reference>
          <reference field="8" count="1" selected="0">
            <x v="29"/>
          </reference>
        </references>
      </pivotArea>
    </format>
    <format dxfId="565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2797"/>
          </reference>
          <reference field="8" count="1" selected="0">
            <x v="8"/>
          </reference>
        </references>
      </pivotArea>
    </format>
    <format dxfId="565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2798"/>
          </reference>
          <reference field="8" count="1" selected="0">
            <x v="18"/>
          </reference>
        </references>
      </pivotArea>
    </format>
    <format dxfId="565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2799"/>
          </reference>
          <reference field="8" count="1" selected="0">
            <x v="29"/>
          </reference>
        </references>
      </pivotArea>
    </format>
    <format dxfId="565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2800"/>
          </reference>
          <reference field="8" count="1" selected="0">
            <x v="8"/>
          </reference>
        </references>
      </pivotArea>
    </format>
    <format dxfId="565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2801"/>
          </reference>
          <reference field="8" count="1" selected="0">
            <x v="14"/>
          </reference>
        </references>
      </pivotArea>
    </format>
    <format dxfId="565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2802"/>
          </reference>
          <reference field="8" count="1" selected="0">
            <x v="29"/>
          </reference>
        </references>
      </pivotArea>
    </format>
    <format dxfId="564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2803"/>
          </reference>
          <reference field="8" count="1" selected="0">
            <x v="8"/>
          </reference>
        </references>
      </pivotArea>
    </format>
    <format dxfId="564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2804"/>
          </reference>
          <reference field="8" count="1" selected="0">
            <x v="11"/>
          </reference>
        </references>
      </pivotArea>
    </format>
    <format dxfId="564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2805"/>
          </reference>
          <reference field="8" count="1" selected="0">
            <x v="29"/>
          </reference>
        </references>
      </pivotArea>
    </format>
    <format dxfId="564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2806"/>
          </reference>
          <reference field="8" count="1" selected="0">
            <x v="8"/>
          </reference>
        </references>
      </pivotArea>
    </format>
    <format dxfId="564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2807"/>
          </reference>
          <reference field="8" count="1" selected="0">
            <x v="17"/>
          </reference>
        </references>
      </pivotArea>
    </format>
    <format dxfId="564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2808"/>
          </reference>
          <reference field="8" count="1" selected="0">
            <x v="29"/>
          </reference>
        </references>
      </pivotArea>
    </format>
    <format dxfId="564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2809"/>
          </reference>
          <reference field="8" count="1" selected="0">
            <x v="10"/>
          </reference>
        </references>
      </pivotArea>
    </format>
    <format dxfId="564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2810"/>
          </reference>
          <reference field="8" count="1" selected="0">
            <x v="14"/>
          </reference>
        </references>
      </pivotArea>
    </format>
    <format dxfId="564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2811"/>
          </reference>
          <reference field="8" count="1" selected="0">
            <x v="14"/>
          </reference>
        </references>
      </pivotArea>
    </format>
    <format dxfId="564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2812"/>
          </reference>
          <reference field="8" count="1" selected="0">
            <x v="8"/>
          </reference>
        </references>
      </pivotArea>
    </format>
    <format dxfId="563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813"/>
          </reference>
          <reference field="8" count="1" selected="0">
            <x v="12"/>
          </reference>
        </references>
      </pivotArea>
    </format>
    <format dxfId="563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814"/>
          </reference>
          <reference field="8" count="1" selected="0">
            <x v="14"/>
          </reference>
        </references>
      </pivotArea>
    </format>
    <format dxfId="563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815"/>
          </reference>
          <reference field="8" count="1" selected="0">
            <x v="8"/>
          </reference>
        </references>
      </pivotArea>
    </format>
    <format dxfId="563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2793"/>
          </reference>
          <reference field="8" count="1" selected="0">
            <x v="20"/>
          </reference>
        </references>
      </pivotArea>
    </format>
    <format dxfId="563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2816"/>
          </reference>
          <reference field="8" count="1" selected="0">
            <x v="14"/>
          </reference>
        </references>
      </pivotArea>
    </format>
    <format dxfId="563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2817"/>
          </reference>
          <reference field="8" count="1" selected="0">
            <x v="8"/>
          </reference>
        </references>
      </pivotArea>
    </format>
    <format dxfId="5633">
      <pivotArea field="6" type="button" dataOnly="0" labelOnly="1" outline="0" axis="axisRow" fieldPosition="4"/>
    </format>
    <format dxfId="563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2700"/>
          </reference>
          <reference field="8" count="1" selected="0">
            <x v="11"/>
          </reference>
        </references>
      </pivotArea>
    </format>
    <format dxfId="563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2701"/>
          </reference>
          <reference field="8" count="1" selected="0">
            <x v="16"/>
          </reference>
        </references>
      </pivotArea>
    </format>
    <format dxfId="563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2702"/>
          </reference>
          <reference field="8" count="1" selected="0">
            <x v="7"/>
          </reference>
        </references>
      </pivotArea>
    </format>
    <format dxfId="562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2703"/>
          </reference>
          <reference field="8" count="1" selected="0">
            <x v="9"/>
          </reference>
        </references>
      </pivotArea>
    </format>
    <format dxfId="562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2704"/>
          </reference>
          <reference field="8" count="1" selected="0">
            <x v="16"/>
          </reference>
        </references>
      </pivotArea>
    </format>
    <format dxfId="562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2705"/>
          </reference>
          <reference field="8" count="1" selected="0">
            <x v="7"/>
          </reference>
        </references>
      </pivotArea>
    </format>
    <format dxfId="562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2706"/>
          </reference>
          <reference field="8" count="1" selected="0">
            <x v="6"/>
          </reference>
        </references>
      </pivotArea>
    </format>
    <format dxfId="562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2707"/>
          </reference>
          <reference field="8" count="1" selected="0">
            <x v="17"/>
          </reference>
        </references>
      </pivotArea>
    </format>
    <format dxfId="562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2708"/>
          </reference>
          <reference field="8" count="1" selected="0">
            <x v="1"/>
          </reference>
        </references>
      </pivotArea>
    </format>
    <format dxfId="562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2709"/>
          </reference>
          <reference field="8" count="1" selected="0">
            <x v="7"/>
          </reference>
        </references>
      </pivotArea>
    </format>
    <format dxfId="562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2710"/>
          </reference>
          <reference field="8" count="1" selected="0">
            <x v="17"/>
          </reference>
        </references>
      </pivotArea>
    </format>
    <format dxfId="562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2711"/>
          </reference>
          <reference field="8" count="1" selected="0">
            <x v="1"/>
          </reference>
        </references>
      </pivotArea>
    </format>
    <format dxfId="562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2712"/>
          </reference>
          <reference field="8" count="1" selected="0">
            <x v="12"/>
          </reference>
        </references>
      </pivotArea>
    </format>
    <format dxfId="561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2713"/>
          </reference>
          <reference field="8" count="1" selected="0">
            <x v="17"/>
          </reference>
        </references>
      </pivotArea>
    </format>
    <format dxfId="561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2714"/>
          </reference>
          <reference field="8" count="1" selected="0">
            <x v="7"/>
          </reference>
        </references>
      </pivotArea>
    </format>
    <format dxfId="561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2715"/>
          </reference>
          <reference field="8" count="1" selected="0">
            <x v="10"/>
          </reference>
        </references>
      </pivotArea>
    </format>
    <format dxfId="561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2716"/>
          </reference>
          <reference field="8" count="1" selected="0">
            <x v="9"/>
          </reference>
        </references>
      </pivotArea>
    </format>
    <format dxfId="561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2717"/>
          </reference>
          <reference field="8" count="1" selected="0">
            <x v="1"/>
          </reference>
        </references>
      </pivotArea>
    </format>
    <format dxfId="561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2718"/>
          </reference>
          <reference field="8" count="1" selected="0">
            <x v="9"/>
          </reference>
        </references>
      </pivotArea>
    </format>
    <format dxfId="561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2719"/>
          </reference>
          <reference field="8" count="1" selected="0">
            <x v="9"/>
          </reference>
        </references>
      </pivotArea>
    </format>
    <format dxfId="561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2720"/>
          </reference>
          <reference field="8" count="1" selected="0">
            <x v="1"/>
          </reference>
        </references>
      </pivotArea>
    </format>
    <format dxfId="561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2721"/>
          </reference>
          <reference field="8" count="1" selected="0">
            <x v="8"/>
          </reference>
        </references>
      </pivotArea>
    </format>
    <format dxfId="561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2722"/>
          </reference>
          <reference field="8" count="1" selected="0">
            <x v="9"/>
          </reference>
        </references>
      </pivotArea>
    </format>
    <format dxfId="560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2723"/>
          </reference>
          <reference field="8" count="1" selected="0">
            <x v="1"/>
          </reference>
        </references>
      </pivotArea>
    </format>
    <format dxfId="560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724"/>
          </reference>
          <reference field="8" count="1" selected="0">
            <x v="8"/>
          </reference>
        </references>
      </pivotArea>
    </format>
    <format dxfId="560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725"/>
          </reference>
          <reference field="8" count="1" selected="0">
            <x v="16"/>
          </reference>
        </references>
      </pivotArea>
    </format>
    <format dxfId="560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726"/>
          </reference>
          <reference field="8" count="1" selected="0">
            <x v="7"/>
          </reference>
        </references>
      </pivotArea>
    </format>
    <format dxfId="560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727"/>
          </reference>
          <reference field="8" count="1" selected="0">
            <x v="8"/>
          </reference>
        </references>
      </pivotArea>
    </format>
    <format dxfId="560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728"/>
          </reference>
          <reference field="8" count="1" selected="0">
            <x v="16"/>
          </reference>
        </references>
      </pivotArea>
    </format>
    <format dxfId="560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729"/>
          </reference>
          <reference field="8" count="1" selected="0">
            <x v="7"/>
          </reference>
        </references>
      </pivotArea>
    </format>
    <format dxfId="560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730"/>
          </reference>
          <reference field="8" count="1" selected="0">
            <x v="7"/>
          </reference>
        </references>
      </pivotArea>
    </format>
    <format dxfId="560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731"/>
          </reference>
          <reference field="8" count="1" selected="0">
            <x v="17"/>
          </reference>
        </references>
      </pivotArea>
    </format>
    <format dxfId="560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732"/>
          </reference>
          <reference field="8" count="1" selected="0">
            <x v="1"/>
          </reference>
        </references>
      </pivotArea>
    </format>
    <format dxfId="559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733"/>
          </reference>
          <reference field="8" count="1" selected="0">
            <x v="4"/>
          </reference>
        </references>
      </pivotArea>
    </format>
    <format dxfId="559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734"/>
          </reference>
          <reference field="8" count="1" selected="0">
            <x v="17"/>
          </reference>
        </references>
      </pivotArea>
    </format>
    <format dxfId="559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735"/>
          </reference>
          <reference field="8" count="1" selected="0">
            <x v="1"/>
          </reference>
        </references>
      </pivotArea>
    </format>
    <format dxfId="559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736"/>
          </reference>
          <reference field="8" count="1" selected="0">
            <x v="8"/>
          </reference>
        </references>
      </pivotArea>
    </format>
    <format dxfId="559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737"/>
          </reference>
          <reference field="8" count="1" selected="0">
            <x v="17"/>
          </reference>
        </references>
      </pivotArea>
    </format>
    <format dxfId="559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738"/>
          </reference>
          <reference field="8" count="1" selected="0">
            <x v="7"/>
          </reference>
        </references>
      </pivotArea>
    </format>
    <format dxfId="559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739"/>
          </reference>
          <reference field="8" count="1" selected="0">
            <x v="10"/>
          </reference>
        </references>
      </pivotArea>
    </format>
    <format dxfId="559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740"/>
          </reference>
          <reference field="8" count="1" selected="0">
            <x v="9"/>
          </reference>
        </references>
      </pivotArea>
    </format>
    <format dxfId="559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741"/>
          </reference>
          <reference field="8" count="1" selected="0">
            <x v="1"/>
          </reference>
        </references>
      </pivotArea>
    </format>
    <format dxfId="559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742"/>
          </reference>
          <reference field="8" count="1" selected="0">
            <x v="10"/>
          </reference>
        </references>
      </pivotArea>
    </format>
    <format dxfId="558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743"/>
          </reference>
          <reference field="8" count="1" selected="0">
            <x v="9"/>
          </reference>
        </references>
      </pivotArea>
    </format>
    <format dxfId="558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744"/>
          </reference>
          <reference field="8" count="1" selected="0">
            <x v="1"/>
          </reference>
        </references>
      </pivotArea>
    </format>
    <format dxfId="558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745"/>
          </reference>
          <reference field="8" count="1" selected="0">
            <x v="7"/>
          </reference>
        </references>
      </pivotArea>
    </format>
    <format dxfId="558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746"/>
          </reference>
          <reference field="8" count="1" selected="0">
            <x v="9"/>
          </reference>
        </references>
      </pivotArea>
    </format>
    <format dxfId="558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747"/>
          </reference>
          <reference field="8" count="1" selected="0">
            <x v="1"/>
          </reference>
        </references>
      </pivotArea>
    </format>
    <format dxfId="558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748"/>
          </reference>
          <reference field="8" count="1" selected="0">
            <x v="17"/>
          </reference>
        </references>
      </pivotArea>
    </format>
    <format dxfId="558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749"/>
          </reference>
          <reference field="8" count="1" selected="0">
            <x v="29"/>
          </reference>
        </references>
      </pivotArea>
    </format>
    <format dxfId="558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750"/>
          </reference>
          <reference field="8" count="1" selected="0">
            <x v="8"/>
          </reference>
        </references>
      </pivotArea>
    </format>
    <format dxfId="558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751"/>
          </reference>
          <reference field="8" count="1" selected="0">
            <x v="12"/>
          </reference>
        </references>
      </pivotArea>
    </format>
    <format dxfId="558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752"/>
          </reference>
          <reference field="8" count="1" selected="0">
            <x v="29"/>
          </reference>
        </references>
      </pivotArea>
    </format>
    <format dxfId="557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753"/>
          </reference>
          <reference field="8" count="1" selected="0">
            <x v="8"/>
          </reference>
        </references>
      </pivotArea>
    </format>
    <format dxfId="557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2754"/>
          </reference>
          <reference field="8" count="1" selected="0">
            <x v="15"/>
          </reference>
        </references>
      </pivotArea>
    </format>
    <format dxfId="557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2755"/>
          </reference>
          <reference field="8" count="1" selected="0">
            <x v="29"/>
          </reference>
        </references>
      </pivotArea>
    </format>
    <format dxfId="557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2756"/>
          </reference>
          <reference field="8" count="1" selected="0">
            <x v="8"/>
          </reference>
        </references>
      </pivotArea>
    </format>
    <format dxfId="557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757"/>
          </reference>
          <reference field="8" count="1" selected="0">
            <x v="11"/>
          </reference>
        </references>
      </pivotArea>
    </format>
    <format dxfId="557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758"/>
          </reference>
          <reference field="8" count="1" selected="0">
            <x v="29"/>
          </reference>
        </references>
      </pivotArea>
    </format>
    <format dxfId="557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759"/>
          </reference>
          <reference field="8" count="1" selected="0">
            <x v="8"/>
          </reference>
        </references>
      </pivotArea>
    </format>
    <format dxfId="557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2760"/>
          </reference>
          <reference field="8" count="1" selected="0">
            <x v="19"/>
          </reference>
        </references>
      </pivotArea>
    </format>
    <format dxfId="557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2761"/>
          </reference>
          <reference field="8" count="1" selected="0">
            <x v="29"/>
          </reference>
        </references>
      </pivotArea>
    </format>
    <format dxfId="557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2762"/>
          </reference>
          <reference field="8" count="1" selected="0">
            <x v="10"/>
          </reference>
        </references>
      </pivotArea>
    </format>
    <format dxfId="556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2763"/>
          </reference>
          <reference field="8" count="1" selected="0">
            <x v="18"/>
          </reference>
        </references>
      </pivotArea>
    </format>
    <format dxfId="556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2764"/>
          </reference>
          <reference field="8" count="1" selected="0">
            <x v="14"/>
          </reference>
        </references>
      </pivotArea>
    </format>
    <format dxfId="556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2765"/>
          </reference>
          <reference field="8" count="1" selected="0">
            <x v="8"/>
          </reference>
        </references>
      </pivotArea>
    </format>
    <format dxfId="556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766"/>
          </reference>
          <reference field="8" count="1" selected="0">
            <x v="15"/>
          </reference>
        </references>
      </pivotArea>
    </format>
    <format dxfId="556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767"/>
          </reference>
          <reference field="8" count="1" selected="0">
            <x v="14"/>
          </reference>
        </references>
      </pivotArea>
    </format>
    <format dxfId="556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768"/>
          </reference>
          <reference field="8" count="1" selected="0">
            <x v="8"/>
          </reference>
        </references>
      </pivotArea>
    </format>
    <format dxfId="556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2769"/>
          </reference>
          <reference field="8" count="1" selected="0">
            <x v="16"/>
          </reference>
        </references>
      </pivotArea>
    </format>
    <format dxfId="556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2770"/>
          </reference>
          <reference field="8" count="1" selected="0">
            <x v="14"/>
          </reference>
        </references>
      </pivotArea>
    </format>
    <format dxfId="556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2771"/>
          </reference>
          <reference field="8" count="1" selected="0">
            <x v="8"/>
          </reference>
        </references>
      </pivotArea>
    </format>
    <format dxfId="556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2772"/>
          </reference>
          <reference field="8" count="1" selected="0">
            <x v="13"/>
          </reference>
        </references>
      </pivotArea>
    </format>
    <format dxfId="555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2773"/>
          </reference>
          <reference field="8" count="1" selected="0">
            <x v="29"/>
          </reference>
        </references>
      </pivotArea>
    </format>
    <format dxfId="555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2774"/>
          </reference>
          <reference field="8" count="1" selected="0">
            <x v="8"/>
          </reference>
        </references>
      </pivotArea>
    </format>
    <format dxfId="555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2775"/>
          </reference>
          <reference field="8" count="1" selected="0">
            <x v="12"/>
          </reference>
        </references>
      </pivotArea>
    </format>
    <format dxfId="555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2776"/>
          </reference>
          <reference field="8" count="1" selected="0">
            <x v="29"/>
          </reference>
        </references>
      </pivotArea>
    </format>
    <format dxfId="555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2777"/>
          </reference>
          <reference field="8" count="1" selected="0">
            <x v="8"/>
          </reference>
        </references>
      </pivotArea>
    </format>
    <format dxfId="555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2778"/>
          </reference>
          <reference field="8" count="1" selected="0">
            <x v="13"/>
          </reference>
        </references>
      </pivotArea>
    </format>
    <format dxfId="555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2775"/>
          </reference>
          <reference field="8" count="1" selected="0">
            <x v="29"/>
          </reference>
        </references>
      </pivotArea>
    </format>
    <format dxfId="555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2779"/>
          </reference>
          <reference field="8" count="1" selected="0">
            <x v="8"/>
          </reference>
        </references>
      </pivotArea>
    </format>
    <format dxfId="555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2780"/>
          </reference>
          <reference field="8" count="1" selected="0">
            <x v="13"/>
          </reference>
        </references>
      </pivotArea>
    </format>
    <format dxfId="555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2781"/>
          </reference>
          <reference field="8" count="1" selected="0">
            <x v="29"/>
          </reference>
        </references>
      </pivotArea>
    </format>
    <format dxfId="554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2782"/>
          </reference>
          <reference field="8" count="1" selected="0">
            <x v="8"/>
          </reference>
        </references>
      </pivotArea>
    </format>
    <format dxfId="554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783"/>
          </reference>
          <reference field="8" count="1" selected="0">
            <x v="14"/>
          </reference>
        </references>
      </pivotArea>
    </format>
    <format dxfId="554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784"/>
          </reference>
          <reference field="8" count="1" selected="0">
            <x v="29"/>
          </reference>
        </references>
      </pivotArea>
    </format>
    <format dxfId="554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785"/>
          </reference>
          <reference field="8" count="1" selected="0">
            <x v="10"/>
          </reference>
        </references>
      </pivotArea>
    </format>
    <format dxfId="554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786"/>
          </reference>
          <reference field="8" count="1" selected="0">
            <x v="16"/>
          </reference>
        </references>
      </pivotArea>
    </format>
    <format dxfId="554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787"/>
          </reference>
          <reference field="8" count="1" selected="0">
            <x v="14"/>
          </reference>
        </references>
      </pivotArea>
    </format>
    <format dxfId="554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788"/>
          </reference>
          <reference field="8" count="1" selected="0">
            <x v="8"/>
          </reference>
        </references>
      </pivotArea>
    </format>
    <format dxfId="554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789"/>
          </reference>
          <reference field="8" count="1" selected="0">
            <x v="18"/>
          </reference>
        </references>
      </pivotArea>
    </format>
    <format dxfId="554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790"/>
          </reference>
          <reference field="8" count="1" selected="0">
            <x v="14"/>
          </reference>
        </references>
      </pivotArea>
    </format>
    <format dxfId="554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791"/>
          </reference>
          <reference field="8" count="1" selected="0">
            <x v="8"/>
          </reference>
        </references>
      </pivotArea>
    </format>
    <format dxfId="553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2792"/>
          </reference>
          <reference field="8" count="1" selected="0">
            <x v="15"/>
          </reference>
        </references>
      </pivotArea>
    </format>
    <format dxfId="553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2793"/>
          </reference>
          <reference field="8" count="1" selected="0">
            <x v="14"/>
          </reference>
        </references>
      </pivotArea>
    </format>
    <format dxfId="553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2794"/>
          </reference>
          <reference field="8" count="1" selected="0">
            <x v="8"/>
          </reference>
        </references>
      </pivotArea>
    </format>
    <format dxfId="553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2795"/>
          </reference>
          <reference field="8" count="1" selected="0">
            <x v="15"/>
          </reference>
        </references>
      </pivotArea>
    </format>
    <format dxfId="553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2796"/>
          </reference>
          <reference field="8" count="1" selected="0">
            <x v="29"/>
          </reference>
        </references>
      </pivotArea>
    </format>
    <format dxfId="553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2797"/>
          </reference>
          <reference field="8" count="1" selected="0">
            <x v="8"/>
          </reference>
        </references>
      </pivotArea>
    </format>
    <format dxfId="553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2798"/>
          </reference>
          <reference field="8" count="1" selected="0">
            <x v="18"/>
          </reference>
        </references>
      </pivotArea>
    </format>
    <format dxfId="553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2799"/>
          </reference>
          <reference field="8" count="1" selected="0">
            <x v="29"/>
          </reference>
        </references>
      </pivotArea>
    </format>
    <format dxfId="553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2800"/>
          </reference>
          <reference field="8" count="1" selected="0">
            <x v="8"/>
          </reference>
        </references>
      </pivotArea>
    </format>
    <format dxfId="553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2801"/>
          </reference>
          <reference field="8" count="1" selected="0">
            <x v="14"/>
          </reference>
        </references>
      </pivotArea>
    </format>
    <format dxfId="552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2802"/>
          </reference>
          <reference field="8" count="1" selected="0">
            <x v="29"/>
          </reference>
        </references>
      </pivotArea>
    </format>
    <format dxfId="552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2803"/>
          </reference>
          <reference field="8" count="1" selected="0">
            <x v="8"/>
          </reference>
        </references>
      </pivotArea>
    </format>
    <format dxfId="552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2804"/>
          </reference>
          <reference field="8" count="1" selected="0">
            <x v="11"/>
          </reference>
        </references>
      </pivotArea>
    </format>
    <format dxfId="552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2805"/>
          </reference>
          <reference field="8" count="1" selected="0">
            <x v="29"/>
          </reference>
        </references>
      </pivotArea>
    </format>
    <format dxfId="552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2806"/>
          </reference>
          <reference field="8" count="1" selected="0">
            <x v="8"/>
          </reference>
        </references>
      </pivotArea>
    </format>
    <format dxfId="552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2807"/>
          </reference>
          <reference field="8" count="1" selected="0">
            <x v="17"/>
          </reference>
        </references>
      </pivotArea>
    </format>
    <format dxfId="552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2808"/>
          </reference>
          <reference field="8" count="1" selected="0">
            <x v="29"/>
          </reference>
        </references>
      </pivotArea>
    </format>
    <format dxfId="552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2809"/>
          </reference>
          <reference field="8" count="1" selected="0">
            <x v="10"/>
          </reference>
        </references>
      </pivotArea>
    </format>
    <format dxfId="552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2810"/>
          </reference>
          <reference field="8" count="1" selected="0">
            <x v="14"/>
          </reference>
        </references>
      </pivotArea>
    </format>
    <format dxfId="552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2811"/>
          </reference>
          <reference field="8" count="1" selected="0">
            <x v="14"/>
          </reference>
        </references>
      </pivotArea>
    </format>
    <format dxfId="551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2812"/>
          </reference>
          <reference field="8" count="1" selected="0">
            <x v="8"/>
          </reference>
        </references>
      </pivotArea>
    </format>
    <format dxfId="551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813"/>
          </reference>
          <reference field="8" count="1" selected="0">
            <x v="12"/>
          </reference>
        </references>
      </pivotArea>
    </format>
    <format dxfId="551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814"/>
          </reference>
          <reference field="8" count="1" selected="0">
            <x v="14"/>
          </reference>
        </references>
      </pivotArea>
    </format>
    <format dxfId="551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815"/>
          </reference>
          <reference field="8" count="1" selected="0">
            <x v="8"/>
          </reference>
        </references>
      </pivotArea>
    </format>
    <format dxfId="551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2793"/>
          </reference>
          <reference field="8" count="1" selected="0">
            <x v="20"/>
          </reference>
        </references>
      </pivotArea>
    </format>
    <format dxfId="551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2816"/>
          </reference>
          <reference field="8" count="1" selected="0">
            <x v="14"/>
          </reference>
        </references>
      </pivotArea>
    </format>
    <format dxfId="551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2817"/>
          </reference>
          <reference field="8" count="1" selected="0">
            <x v="8"/>
          </reference>
        </references>
      </pivotArea>
    </format>
    <format dxfId="5512">
      <pivotArea field="6" type="button" dataOnly="0" labelOnly="1" outline="0" axis="axisRow" fieldPosition="4"/>
    </format>
    <format dxfId="551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2700"/>
          </reference>
          <reference field="8" count="1" selected="0">
            <x v="11"/>
          </reference>
        </references>
      </pivotArea>
    </format>
    <format dxfId="551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2701"/>
          </reference>
          <reference field="8" count="1" selected="0">
            <x v="16"/>
          </reference>
        </references>
      </pivotArea>
    </format>
    <format dxfId="550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2702"/>
          </reference>
          <reference field="8" count="1" selected="0">
            <x v="7"/>
          </reference>
        </references>
      </pivotArea>
    </format>
    <format dxfId="550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2703"/>
          </reference>
          <reference field="8" count="1" selected="0">
            <x v="9"/>
          </reference>
        </references>
      </pivotArea>
    </format>
    <format dxfId="550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2704"/>
          </reference>
          <reference field="8" count="1" selected="0">
            <x v="16"/>
          </reference>
        </references>
      </pivotArea>
    </format>
    <format dxfId="550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2705"/>
          </reference>
          <reference field="8" count="1" selected="0">
            <x v="7"/>
          </reference>
        </references>
      </pivotArea>
    </format>
    <format dxfId="550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2706"/>
          </reference>
          <reference field="8" count="1" selected="0">
            <x v="6"/>
          </reference>
        </references>
      </pivotArea>
    </format>
    <format dxfId="550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2707"/>
          </reference>
          <reference field="8" count="1" selected="0">
            <x v="17"/>
          </reference>
        </references>
      </pivotArea>
    </format>
    <format dxfId="550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2708"/>
          </reference>
          <reference field="8" count="1" selected="0">
            <x v="1"/>
          </reference>
        </references>
      </pivotArea>
    </format>
    <format dxfId="550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2709"/>
          </reference>
          <reference field="8" count="1" selected="0">
            <x v="7"/>
          </reference>
        </references>
      </pivotArea>
    </format>
    <format dxfId="550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2710"/>
          </reference>
          <reference field="8" count="1" selected="0">
            <x v="17"/>
          </reference>
        </references>
      </pivotArea>
    </format>
    <format dxfId="550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2711"/>
          </reference>
          <reference field="8" count="1" selected="0">
            <x v="1"/>
          </reference>
        </references>
      </pivotArea>
    </format>
    <format dxfId="549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2712"/>
          </reference>
          <reference field="8" count="1" selected="0">
            <x v="12"/>
          </reference>
        </references>
      </pivotArea>
    </format>
    <format dxfId="549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2713"/>
          </reference>
          <reference field="8" count="1" selected="0">
            <x v="17"/>
          </reference>
        </references>
      </pivotArea>
    </format>
    <format dxfId="549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2714"/>
          </reference>
          <reference field="8" count="1" selected="0">
            <x v="7"/>
          </reference>
        </references>
      </pivotArea>
    </format>
    <format dxfId="549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2715"/>
          </reference>
          <reference field="8" count="1" selected="0">
            <x v="10"/>
          </reference>
        </references>
      </pivotArea>
    </format>
    <format dxfId="549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2716"/>
          </reference>
          <reference field="8" count="1" selected="0">
            <x v="9"/>
          </reference>
        </references>
      </pivotArea>
    </format>
    <format dxfId="549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2717"/>
          </reference>
          <reference field="8" count="1" selected="0">
            <x v="1"/>
          </reference>
        </references>
      </pivotArea>
    </format>
    <format dxfId="549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2718"/>
          </reference>
          <reference field="8" count="1" selected="0">
            <x v="9"/>
          </reference>
        </references>
      </pivotArea>
    </format>
    <format dxfId="549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2719"/>
          </reference>
          <reference field="8" count="1" selected="0">
            <x v="9"/>
          </reference>
        </references>
      </pivotArea>
    </format>
    <format dxfId="549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2720"/>
          </reference>
          <reference field="8" count="1" selected="0">
            <x v="1"/>
          </reference>
        </references>
      </pivotArea>
    </format>
    <format dxfId="549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2721"/>
          </reference>
          <reference field="8" count="1" selected="0">
            <x v="8"/>
          </reference>
        </references>
      </pivotArea>
    </format>
    <format dxfId="548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2722"/>
          </reference>
          <reference field="8" count="1" selected="0">
            <x v="9"/>
          </reference>
        </references>
      </pivotArea>
    </format>
    <format dxfId="548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2723"/>
          </reference>
          <reference field="8" count="1" selected="0">
            <x v="1"/>
          </reference>
        </references>
      </pivotArea>
    </format>
    <format dxfId="548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724"/>
          </reference>
          <reference field="8" count="1" selected="0">
            <x v="8"/>
          </reference>
        </references>
      </pivotArea>
    </format>
    <format dxfId="548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725"/>
          </reference>
          <reference field="8" count="1" selected="0">
            <x v="16"/>
          </reference>
        </references>
      </pivotArea>
    </format>
    <format dxfId="548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726"/>
          </reference>
          <reference field="8" count="1" selected="0">
            <x v="7"/>
          </reference>
        </references>
      </pivotArea>
    </format>
    <format dxfId="548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727"/>
          </reference>
          <reference field="8" count="1" selected="0">
            <x v="8"/>
          </reference>
        </references>
      </pivotArea>
    </format>
    <format dxfId="548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728"/>
          </reference>
          <reference field="8" count="1" selected="0">
            <x v="16"/>
          </reference>
        </references>
      </pivotArea>
    </format>
    <format dxfId="548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729"/>
          </reference>
          <reference field="8" count="1" selected="0">
            <x v="7"/>
          </reference>
        </references>
      </pivotArea>
    </format>
    <format dxfId="548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730"/>
          </reference>
          <reference field="8" count="1" selected="0">
            <x v="7"/>
          </reference>
        </references>
      </pivotArea>
    </format>
    <format dxfId="548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731"/>
          </reference>
          <reference field="8" count="1" selected="0">
            <x v="17"/>
          </reference>
        </references>
      </pivotArea>
    </format>
    <format dxfId="547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732"/>
          </reference>
          <reference field="8" count="1" selected="0">
            <x v="1"/>
          </reference>
        </references>
      </pivotArea>
    </format>
    <format dxfId="547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733"/>
          </reference>
          <reference field="8" count="1" selected="0">
            <x v="4"/>
          </reference>
        </references>
      </pivotArea>
    </format>
    <format dxfId="547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734"/>
          </reference>
          <reference field="8" count="1" selected="0">
            <x v="17"/>
          </reference>
        </references>
      </pivotArea>
    </format>
    <format dxfId="547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735"/>
          </reference>
          <reference field="8" count="1" selected="0">
            <x v="1"/>
          </reference>
        </references>
      </pivotArea>
    </format>
    <format dxfId="547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736"/>
          </reference>
          <reference field="8" count="1" selected="0">
            <x v="8"/>
          </reference>
        </references>
      </pivotArea>
    </format>
    <format dxfId="547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737"/>
          </reference>
          <reference field="8" count="1" selected="0">
            <x v="17"/>
          </reference>
        </references>
      </pivotArea>
    </format>
    <format dxfId="547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738"/>
          </reference>
          <reference field="8" count="1" selected="0">
            <x v="7"/>
          </reference>
        </references>
      </pivotArea>
    </format>
    <format dxfId="547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739"/>
          </reference>
          <reference field="8" count="1" selected="0">
            <x v="10"/>
          </reference>
        </references>
      </pivotArea>
    </format>
    <format dxfId="547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740"/>
          </reference>
          <reference field="8" count="1" selected="0">
            <x v="9"/>
          </reference>
        </references>
      </pivotArea>
    </format>
    <format dxfId="547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741"/>
          </reference>
          <reference field="8" count="1" selected="0">
            <x v="1"/>
          </reference>
        </references>
      </pivotArea>
    </format>
    <format dxfId="546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742"/>
          </reference>
          <reference field="8" count="1" selected="0">
            <x v="10"/>
          </reference>
        </references>
      </pivotArea>
    </format>
    <format dxfId="546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743"/>
          </reference>
          <reference field="8" count="1" selected="0">
            <x v="9"/>
          </reference>
        </references>
      </pivotArea>
    </format>
    <format dxfId="546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744"/>
          </reference>
          <reference field="8" count="1" selected="0">
            <x v="1"/>
          </reference>
        </references>
      </pivotArea>
    </format>
    <format dxfId="546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745"/>
          </reference>
          <reference field="8" count="1" selected="0">
            <x v="7"/>
          </reference>
        </references>
      </pivotArea>
    </format>
    <format dxfId="546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746"/>
          </reference>
          <reference field="8" count="1" selected="0">
            <x v="9"/>
          </reference>
        </references>
      </pivotArea>
    </format>
    <format dxfId="546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747"/>
          </reference>
          <reference field="8" count="1" selected="0">
            <x v="1"/>
          </reference>
        </references>
      </pivotArea>
    </format>
    <format dxfId="546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748"/>
          </reference>
          <reference field="8" count="1" selected="0">
            <x v="17"/>
          </reference>
        </references>
      </pivotArea>
    </format>
    <format dxfId="546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749"/>
          </reference>
          <reference field="8" count="1" selected="0">
            <x v="29"/>
          </reference>
        </references>
      </pivotArea>
    </format>
    <format dxfId="546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750"/>
          </reference>
          <reference field="8" count="1" selected="0">
            <x v="8"/>
          </reference>
        </references>
      </pivotArea>
    </format>
    <format dxfId="546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751"/>
          </reference>
          <reference field="8" count="1" selected="0">
            <x v="12"/>
          </reference>
        </references>
      </pivotArea>
    </format>
    <format dxfId="545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752"/>
          </reference>
          <reference field="8" count="1" selected="0">
            <x v="29"/>
          </reference>
        </references>
      </pivotArea>
    </format>
    <format dxfId="545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753"/>
          </reference>
          <reference field="8" count="1" selected="0">
            <x v="8"/>
          </reference>
        </references>
      </pivotArea>
    </format>
    <format dxfId="545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2754"/>
          </reference>
          <reference field="8" count="1" selected="0">
            <x v="15"/>
          </reference>
        </references>
      </pivotArea>
    </format>
    <format dxfId="545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2755"/>
          </reference>
          <reference field="8" count="1" selected="0">
            <x v="29"/>
          </reference>
        </references>
      </pivotArea>
    </format>
    <format dxfId="545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2756"/>
          </reference>
          <reference field="8" count="1" selected="0">
            <x v="8"/>
          </reference>
        </references>
      </pivotArea>
    </format>
    <format dxfId="545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757"/>
          </reference>
          <reference field="8" count="1" selected="0">
            <x v="11"/>
          </reference>
        </references>
      </pivotArea>
    </format>
    <format dxfId="545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758"/>
          </reference>
          <reference field="8" count="1" selected="0">
            <x v="29"/>
          </reference>
        </references>
      </pivotArea>
    </format>
    <format dxfId="545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759"/>
          </reference>
          <reference field="8" count="1" selected="0">
            <x v="8"/>
          </reference>
        </references>
      </pivotArea>
    </format>
    <format dxfId="545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2760"/>
          </reference>
          <reference field="8" count="1" selected="0">
            <x v="19"/>
          </reference>
        </references>
      </pivotArea>
    </format>
    <format dxfId="545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2761"/>
          </reference>
          <reference field="8" count="1" selected="0">
            <x v="29"/>
          </reference>
        </references>
      </pivotArea>
    </format>
    <format dxfId="544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2762"/>
          </reference>
          <reference field="8" count="1" selected="0">
            <x v="10"/>
          </reference>
        </references>
      </pivotArea>
    </format>
    <format dxfId="544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2763"/>
          </reference>
          <reference field="8" count="1" selected="0">
            <x v="18"/>
          </reference>
        </references>
      </pivotArea>
    </format>
    <format dxfId="544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2764"/>
          </reference>
          <reference field="8" count="1" selected="0">
            <x v="14"/>
          </reference>
        </references>
      </pivotArea>
    </format>
    <format dxfId="544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2765"/>
          </reference>
          <reference field="8" count="1" selected="0">
            <x v="8"/>
          </reference>
        </references>
      </pivotArea>
    </format>
    <format dxfId="544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766"/>
          </reference>
          <reference field="8" count="1" selected="0">
            <x v="15"/>
          </reference>
        </references>
      </pivotArea>
    </format>
    <format dxfId="544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767"/>
          </reference>
          <reference field="8" count="1" selected="0">
            <x v="14"/>
          </reference>
        </references>
      </pivotArea>
    </format>
    <format dxfId="544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768"/>
          </reference>
          <reference field="8" count="1" selected="0">
            <x v="8"/>
          </reference>
        </references>
      </pivotArea>
    </format>
    <format dxfId="544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2769"/>
          </reference>
          <reference field="8" count="1" selected="0">
            <x v="16"/>
          </reference>
        </references>
      </pivotArea>
    </format>
    <format dxfId="544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2770"/>
          </reference>
          <reference field="8" count="1" selected="0">
            <x v="14"/>
          </reference>
        </references>
      </pivotArea>
    </format>
    <format dxfId="544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2771"/>
          </reference>
          <reference field="8" count="1" selected="0">
            <x v="8"/>
          </reference>
        </references>
      </pivotArea>
    </format>
    <format dxfId="543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2772"/>
          </reference>
          <reference field="8" count="1" selected="0">
            <x v="13"/>
          </reference>
        </references>
      </pivotArea>
    </format>
    <format dxfId="543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2773"/>
          </reference>
          <reference field="8" count="1" selected="0">
            <x v="29"/>
          </reference>
        </references>
      </pivotArea>
    </format>
    <format dxfId="543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2774"/>
          </reference>
          <reference field="8" count="1" selected="0">
            <x v="8"/>
          </reference>
        </references>
      </pivotArea>
    </format>
    <format dxfId="543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2775"/>
          </reference>
          <reference field="8" count="1" selected="0">
            <x v="12"/>
          </reference>
        </references>
      </pivotArea>
    </format>
    <format dxfId="543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2776"/>
          </reference>
          <reference field="8" count="1" selected="0">
            <x v="29"/>
          </reference>
        </references>
      </pivotArea>
    </format>
    <format dxfId="543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2777"/>
          </reference>
          <reference field="8" count="1" selected="0">
            <x v="8"/>
          </reference>
        </references>
      </pivotArea>
    </format>
    <format dxfId="543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2778"/>
          </reference>
          <reference field="8" count="1" selected="0">
            <x v="13"/>
          </reference>
        </references>
      </pivotArea>
    </format>
    <format dxfId="543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2775"/>
          </reference>
          <reference field="8" count="1" selected="0">
            <x v="29"/>
          </reference>
        </references>
      </pivotArea>
    </format>
    <format dxfId="543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2779"/>
          </reference>
          <reference field="8" count="1" selected="0">
            <x v="8"/>
          </reference>
        </references>
      </pivotArea>
    </format>
    <format dxfId="543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2780"/>
          </reference>
          <reference field="8" count="1" selected="0">
            <x v="13"/>
          </reference>
        </references>
      </pivotArea>
    </format>
    <format dxfId="542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2781"/>
          </reference>
          <reference field="8" count="1" selected="0">
            <x v="29"/>
          </reference>
        </references>
      </pivotArea>
    </format>
    <format dxfId="542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2782"/>
          </reference>
          <reference field="8" count="1" selected="0">
            <x v="8"/>
          </reference>
        </references>
      </pivotArea>
    </format>
    <format dxfId="542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783"/>
          </reference>
          <reference field="8" count="1" selected="0">
            <x v="14"/>
          </reference>
        </references>
      </pivotArea>
    </format>
    <format dxfId="542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784"/>
          </reference>
          <reference field="8" count="1" selected="0">
            <x v="29"/>
          </reference>
        </references>
      </pivotArea>
    </format>
    <format dxfId="542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785"/>
          </reference>
          <reference field="8" count="1" selected="0">
            <x v="10"/>
          </reference>
        </references>
      </pivotArea>
    </format>
    <format dxfId="542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786"/>
          </reference>
          <reference field="8" count="1" selected="0">
            <x v="16"/>
          </reference>
        </references>
      </pivotArea>
    </format>
    <format dxfId="542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787"/>
          </reference>
          <reference field="8" count="1" selected="0">
            <x v="14"/>
          </reference>
        </references>
      </pivotArea>
    </format>
    <format dxfId="542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788"/>
          </reference>
          <reference field="8" count="1" selected="0">
            <x v="8"/>
          </reference>
        </references>
      </pivotArea>
    </format>
    <format dxfId="542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789"/>
          </reference>
          <reference field="8" count="1" selected="0">
            <x v="18"/>
          </reference>
        </references>
      </pivotArea>
    </format>
    <format dxfId="542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790"/>
          </reference>
          <reference field="8" count="1" selected="0">
            <x v="14"/>
          </reference>
        </references>
      </pivotArea>
    </format>
    <format dxfId="541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791"/>
          </reference>
          <reference field="8" count="1" selected="0">
            <x v="8"/>
          </reference>
        </references>
      </pivotArea>
    </format>
    <format dxfId="541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2792"/>
          </reference>
          <reference field="8" count="1" selected="0">
            <x v="15"/>
          </reference>
        </references>
      </pivotArea>
    </format>
    <format dxfId="541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2793"/>
          </reference>
          <reference field="8" count="1" selected="0">
            <x v="14"/>
          </reference>
        </references>
      </pivotArea>
    </format>
    <format dxfId="541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2794"/>
          </reference>
          <reference field="8" count="1" selected="0">
            <x v="8"/>
          </reference>
        </references>
      </pivotArea>
    </format>
    <format dxfId="541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2795"/>
          </reference>
          <reference field="8" count="1" selected="0">
            <x v="15"/>
          </reference>
        </references>
      </pivotArea>
    </format>
    <format dxfId="541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2796"/>
          </reference>
          <reference field="8" count="1" selected="0">
            <x v="29"/>
          </reference>
        </references>
      </pivotArea>
    </format>
    <format dxfId="541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2797"/>
          </reference>
          <reference field="8" count="1" selected="0">
            <x v="8"/>
          </reference>
        </references>
      </pivotArea>
    </format>
    <format dxfId="541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2798"/>
          </reference>
          <reference field="8" count="1" selected="0">
            <x v="18"/>
          </reference>
        </references>
      </pivotArea>
    </format>
    <format dxfId="541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2799"/>
          </reference>
          <reference field="8" count="1" selected="0">
            <x v="29"/>
          </reference>
        </references>
      </pivotArea>
    </format>
    <format dxfId="541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2800"/>
          </reference>
          <reference field="8" count="1" selected="0">
            <x v="8"/>
          </reference>
        </references>
      </pivotArea>
    </format>
    <format dxfId="540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2801"/>
          </reference>
          <reference field="8" count="1" selected="0">
            <x v="14"/>
          </reference>
        </references>
      </pivotArea>
    </format>
    <format dxfId="540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2802"/>
          </reference>
          <reference field="8" count="1" selected="0">
            <x v="29"/>
          </reference>
        </references>
      </pivotArea>
    </format>
    <format dxfId="540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2803"/>
          </reference>
          <reference field="8" count="1" selected="0">
            <x v="8"/>
          </reference>
        </references>
      </pivotArea>
    </format>
    <format dxfId="540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2804"/>
          </reference>
          <reference field="8" count="1" selected="0">
            <x v="11"/>
          </reference>
        </references>
      </pivotArea>
    </format>
    <format dxfId="540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2805"/>
          </reference>
          <reference field="8" count="1" selected="0">
            <x v="29"/>
          </reference>
        </references>
      </pivotArea>
    </format>
    <format dxfId="540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2806"/>
          </reference>
          <reference field="8" count="1" selected="0">
            <x v="8"/>
          </reference>
        </references>
      </pivotArea>
    </format>
    <format dxfId="540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2807"/>
          </reference>
          <reference field="8" count="1" selected="0">
            <x v="17"/>
          </reference>
        </references>
      </pivotArea>
    </format>
    <format dxfId="540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2808"/>
          </reference>
          <reference field="8" count="1" selected="0">
            <x v="29"/>
          </reference>
        </references>
      </pivotArea>
    </format>
    <format dxfId="540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2809"/>
          </reference>
          <reference field="8" count="1" selected="0">
            <x v="10"/>
          </reference>
        </references>
      </pivotArea>
    </format>
    <format dxfId="540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2810"/>
          </reference>
          <reference field="8" count="1" selected="0">
            <x v="14"/>
          </reference>
        </references>
      </pivotArea>
    </format>
    <format dxfId="539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2811"/>
          </reference>
          <reference field="8" count="1" selected="0">
            <x v="14"/>
          </reference>
        </references>
      </pivotArea>
    </format>
    <format dxfId="539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2812"/>
          </reference>
          <reference field="8" count="1" selected="0">
            <x v="8"/>
          </reference>
        </references>
      </pivotArea>
    </format>
    <format dxfId="539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813"/>
          </reference>
          <reference field="8" count="1" selected="0">
            <x v="12"/>
          </reference>
        </references>
      </pivotArea>
    </format>
    <format dxfId="539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814"/>
          </reference>
          <reference field="8" count="1" selected="0">
            <x v="14"/>
          </reference>
        </references>
      </pivotArea>
    </format>
    <format dxfId="539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815"/>
          </reference>
          <reference field="8" count="1" selected="0">
            <x v="8"/>
          </reference>
        </references>
      </pivotArea>
    </format>
    <format dxfId="539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2793"/>
          </reference>
          <reference field="8" count="1" selected="0">
            <x v="20"/>
          </reference>
        </references>
      </pivotArea>
    </format>
    <format dxfId="539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2816"/>
          </reference>
          <reference field="8" count="1" selected="0">
            <x v="14"/>
          </reference>
        </references>
      </pivotArea>
    </format>
    <format dxfId="539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2817"/>
          </reference>
          <reference field="8" count="1" selected="0">
            <x v="8"/>
          </reference>
        </references>
      </pivotArea>
    </format>
    <format dxfId="5391">
      <pivotArea field="6" type="button" dataOnly="0" labelOnly="1" outline="0" axis="axisRow" fieldPosition="4"/>
    </format>
    <format dxfId="539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2458"/>
          </reference>
          <reference field="8" count="1" selected="0">
            <x v="392"/>
          </reference>
        </references>
      </pivotArea>
    </format>
    <format dxfId="538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2445"/>
          </reference>
          <reference field="8" count="1" selected="0">
            <x v="144"/>
          </reference>
        </references>
      </pivotArea>
    </format>
    <format dxfId="538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2440"/>
          </reference>
          <reference field="8" count="1" selected="0">
            <x v="91"/>
          </reference>
        </references>
      </pivotArea>
    </format>
    <format dxfId="538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2262"/>
          </reference>
          <reference field="8" count="1" selected="0">
            <x v="462"/>
          </reference>
        </references>
      </pivotArea>
    </format>
    <format dxfId="538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2268"/>
          </reference>
          <reference field="8" count="1" selected="0">
            <x v="179"/>
          </reference>
        </references>
      </pivotArea>
    </format>
    <format dxfId="538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2265"/>
          </reference>
          <reference field="8" count="1" selected="0">
            <x v="100"/>
          </reference>
        </references>
      </pivotArea>
    </format>
    <format dxfId="538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1696"/>
          </reference>
          <reference field="8" count="1" selected="0">
            <x v="464"/>
          </reference>
        </references>
      </pivotArea>
    </format>
    <format dxfId="538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1691"/>
          </reference>
          <reference field="8" count="1" selected="0">
            <x v="155"/>
          </reference>
        </references>
      </pivotArea>
    </format>
    <format dxfId="538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1694"/>
          </reference>
          <reference field="8" count="1" selected="0">
            <x v="102"/>
          </reference>
        </references>
      </pivotArea>
    </format>
    <format dxfId="538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1807"/>
          </reference>
          <reference field="8" count="1" selected="0">
            <x v="391"/>
          </reference>
        </references>
      </pivotArea>
    </format>
    <format dxfId="538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1808"/>
          </reference>
          <reference field="8" count="1" selected="0">
            <x v="138"/>
          </reference>
        </references>
      </pivotArea>
    </format>
    <format dxfId="537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1811"/>
          </reference>
          <reference field="8" count="1" selected="0">
            <x v="91"/>
          </reference>
        </references>
      </pivotArea>
    </format>
    <format dxfId="537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2647"/>
          </reference>
          <reference field="8" count="1" selected="0">
            <x v="673"/>
          </reference>
        </references>
      </pivotArea>
    </format>
    <format dxfId="537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2631"/>
          </reference>
          <reference field="8" count="1" selected="0">
            <x v="498"/>
          </reference>
        </references>
      </pivotArea>
    </format>
    <format dxfId="537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2493"/>
          </reference>
          <reference field="8" count="1" selected="0">
            <x v="218"/>
          </reference>
        </references>
      </pivotArea>
    </format>
    <format dxfId="537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2060"/>
          </reference>
          <reference field="8" count="1" selected="0">
            <x v="761"/>
          </reference>
        </references>
      </pivotArea>
    </format>
    <format dxfId="537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2020"/>
          </reference>
          <reference field="8" count="1" selected="0">
            <x v="96"/>
          </reference>
        </references>
      </pivotArea>
    </format>
    <format dxfId="537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1998"/>
          </reference>
          <reference field="8" count="1" selected="0">
            <x v="152"/>
          </reference>
        </references>
      </pivotArea>
    </format>
    <format dxfId="537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321"/>
          </reference>
          <reference field="8" count="1" selected="0">
            <x v="120"/>
          </reference>
        </references>
      </pivotArea>
    </format>
    <format dxfId="537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355"/>
          </reference>
          <reference field="8" count="1" selected="0">
            <x v="3"/>
          </reference>
        </references>
      </pivotArea>
    </format>
    <format dxfId="537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382"/>
          </reference>
          <reference field="8" count="1" selected="0">
            <x v="3"/>
          </reference>
        </references>
      </pivotArea>
    </format>
    <format dxfId="536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732"/>
          </reference>
          <reference field="8" count="1" selected="0">
            <x v="812"/>
          </reference>
        </references>
      </pivotArea>
    </format>
    <format dxfId="536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710"/>
          </reference>
          <reference field="8" count="1" selected="0">
            <x v="116"/>
          </reference>
        </references>
      </pivotArea>
    </format>
    <format dxfId="536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733"/>
          </reference>
          <reference field="8" count="1" selected="0">
            <x v="175"/>
          </reference>
        </references>
      </pivotArea>
    </format>
    <format dxfId="536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510"/>
          </reference>
          <reference field="8" count="1" selected="0">
            <x v="635"/>
          </reference>
        </references>
      </pivotArea>
    </format>
    <format dxfId="536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502"/>
          </reference>
          <reference field="8" count="1" selected="0">
            <x v="303"/>
          </reference>
        </references>
      </pivotArea>
    </format>
    <format dxfId="536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503"/>
          </reference>
          <reference field="8" count="1" selected="0">
            <x v="186"/>
          </reference>
        </references>
      </pivotArea>
    </format>
    <format dxfId="536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349"/>
          </reference>
          <reference field="8" count="1" selected="0">
            <x v="650"/>
          </reference>
        </references>
      </pivotArea>
    </format>
    <format dxfId="536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348"/>
          </reference>
          <reference field="8" count="1" selected="0">
            <x v="309"/>
          </reference>
        </references>
      </pivotArea>
    </format>
    <format dxfId="536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345"/>
          </reference>
          <reference field="8" count="1" selected="0">
            <x v="186"/>
          </reference>
        </references>
      </pivotArea>
    </format>
    <format dxfId="536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1810"/>
          </reference>
          <reference field="8" count="1" selected="0">
            <x v="679"/>
          </reference>
        </references>
      </pivotArea>
    </format>
    <format dxfId="535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1783"/>
          </reference>
          <reference field="8" count="1" selected="0">
            <x v="308"/>
          </reference>
        </references>
      </pivotArea>
    </format>
    <format dxfId="535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1775"/>
          </reference>
          <reference field="8" count="1" selected="0">
            <x v="190"/>
          </reference>
        </references>
      </pivotArea>
    </format>
    <format dxfId="535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1995"/>
          </reference>
          <reference field="8" count="1" selected="0">
            <x v="597"/>
          </reference>
        </references>
      </pivotArea>
    </format>
    <format dxfId="535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011"/>
          </reference>
          <reference field="8" count="1" selected="0">
            <x v="285"/>
          </reference>
        </references>
      </pivotArea>
    </format>
    <format dxfId="535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1990"/>
          </reference>
          <reference field="8" count="1" selected="0">
            <x v="166"/>
          </reference>
        </references>
      </pivotArea>
    </format>
    <format dxfId="535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678"/>
          </reference>
          <reference field="8" count="1" selected="0">
            <x v="746"/>
          </reference>
        </references>
      </pivotArea>
    </format>
    <format dxfId="535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668"/>
          </reference>
          <reference field="8" count="1" selected="0">
            <x v="706"/>
          </reference>
        </references>
      </pivotArea>
    </format>
    <format dxfId="535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551"/>
          </reference>
          <reference field="8" count="1" selected="0">
            <x v="354"/>
          </reference>
        </references>
      </pivotArea>
    </format>
    <format dxfId="535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034"/>
          </reference>
          <reference field="8" count="1" selected="0">
            <x v="794"/>
          </reference>
        </references>
      </pivotArea>
    </format>
    <format dxfId="535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040"/>
          </reference>
          <reference field="8" count="1" selected="0">
            <x v="170"/>
          </reference>
        </references>
      </pivotArea>
    </format>
    <format dxfId="534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022"/>
          </reference>
          <reference field="8" count="1" selected="0">
            <x v="289"/>
          </reference>
        </references>
      </pivotArea>
    </format>
    <format dxfId="534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344"/>
          </reference>
          <reference field="8" count="1" selected="0">
            <x v="103"/>
          </reference>
        </references>
      </pivotArea>
    </format>
    <format dxfId="534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88"/>
          </reference>
          <reference field="8" count="1" selected="0">
            <x v="3"/>
          </reference>
        </references>
      </pivotArea>
    </format>
    <format dxfId="534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70"/>
          </reference>
          <reference field="8" count="1" selected="0">
            <x v="3"/>
          </reference>
        </references>
      </pivotArea>
    </format>
    <format dxfId="534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695"/>
          </reference>
          <reference field="8" count="1" selected="0">
            <x v="826"/>
          </reference>
        </references>
      </pivotArea>
    </format>
    <format dxfId="534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743"/>
          </reference>
          <reference field="8" count="1" selected="0">
            <x v="246"/>
          </reference>
        </references>
      </pivotArea>
    </format>
    <format dxfId="534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688"/>
          </reference>
          <reference field="8" count="1" selected="0">
            <x v="375"/>
          </reference>
        </references>
      </pivotArea>
    </format>
    <format dxfId="534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538"/>
          </reference>
          <reference field="8" count="1" selected="0">
            <x v="726"/>
          </reference>
        </references>
      </pivotArea>
    </format>
    <format dxfId="534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535"/>
          </reference>
          <reference field="8" count="1" selected="0">
            <x v="433"/>
          </reference>
        </references>
      </pivotArea>
    </format>
    <format dxfId="534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532"/>
          </reference>
          <reference field="8" count="1" selected="0">
            <x v="263"/>
          </reference>
        </references>
      </pivotArea>
    </format>
    <format dxfId="533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379"/>
          </reference>
          <reference field="8" count="1" selected="0">
            <x v="724"/>
          </reference>
        </references>
      </pivotArea>
    </format>
    <format dxfId="533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381"/>
          </reference>
          <reference field="8" count="1" selected="0">
            <x v="412"/>
          </reference>
        </references>
      </pivotArea>
    </format>
    <format dxfId="533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378"/>
          </reference>
          <reference field="8" count="1" selected="0">
            <x v="300"/>
          </reference>
        </references>
      </pivotArea>
    </format>
    <format dxfId="533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1863"/>
          </reference>
          <reference field="8" count="1" selected="0">
            <x v="743"/>
          </reference>
        </references>
      </pivotArea>
    </format>
    <format dxfId="533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1853"/>
          </reference>
          <reference field="8" count="1" selected="0">
            <x v="459"/>
          </reference>
        </references>
      </pivotArea>
    </format>
    <format dxfId="533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1840"/>
          </reference>
          <reference field="8" count="1" selected="0">
            <x v="277"/>
          </reference>
        </references>
      </pivotArea>
    </format>
    <format dxfId="533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092"/>
          </reference>
          <reference field="8" count="1" selected="0">
            <x v="703"/>
          </reference>
        </references>
      </pivotArea>
    </format>
    <format dxfId="533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089"/>
          </reference>
          <reference field="8" count="1" selected="0">
            <x v="405"/>
          </reference>
        </references>
      </pivotArea>
    </format>
    <format dxfId="533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083"/>
          </reference>
          <reference field="8" count="1" selected="0">
            <x v="250"/>
          </reference>
        </references>
      </pivotArea>
    </format>
    <format dxfId="533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2692"/>
          </reference>
          <reference field="8" count="1" selected="0">
            <x v="785"/>
          </reference>
        </references>
      </pivotArea>
    </format>
    <format dxfId="532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2685"/>
          </reference>
          <reference field="8" count="1" selected="0">
            <x v="767"/>
          </reference>
        </references>
      </pivotArea>
    </format>
    <format dxfId="532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2584"/>
          </reference>
          <reference field="8" count="1" selected="0">
            <x v="542"/>
          </reference>
        </references>
      </pivotArea>
    </format>
    <format dxfId="532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2032"/>
          </reference>
          <reference field="8" count="1" selected="0">
            <x v="816"/>
          </reference>
        </references>
      </pivotArea>
    </format>
    <format dxfId="532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2039"/>
          </reference>
          <reference field="8" count="1" selected="0">
            <x v="252"/>
          </reference>
        </references>
      </pivotArea>
    </format>
    <format dxfId="532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2008"/>
          </reference>
          <reference field="8" count="1" selected="0">
            <x v="391"/>
          </reference>
        </references>
      </pivotArea>
    </format>
    <format dxfId="532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868"/>
          </reference>
          <reference field="8" count="1" selected="0">
            <x v="108"/>
          </reference>
        </references>
      </pivotArea>
    </format>
    <format dxfId="532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369"/>
          </reference>
          <reference field="8" count="1" selected="0">
            <x v="3"/>
          </reference>
        </references>
      </pivotArea>
    </format>
    <format dxfId="532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71"/>
          </reference>
          <reference field="8" count="1" selected="0">
            <x v="3"/>
          </reference>
        </references>
      </pivotArea>
    </format>
    <format dxfId="532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706"/>
          </reference>
          <reference field="8" count="1" selected="0">
            <x v="848"/>
          </reference>
        </references>
      </pivotArea>
    </format>
    <format dxfId="532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699"/>
          </reference>
          <reference field="8" count="1" selected="0">
            <x v="336"/>
          </reference>
        </references>
      </pivotArea>
    </format>
    <format dxfId="531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687"/>
          </reference>
          <reference field="8" count="1" selected="0">
            <x v="527"/>
          </reference>
        </references>
      </pivotArea>
    </format>
    <format dxfId="531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2546"/>
          </reference>
          <reference field="8" count="1" selected="0">
            <x v="752"/>
          </reference>
        </references>
      </pivotArea>
    </format>
    <format dxfId="531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2541"/>
          </reference>
          <reference field="8" count="1" selected="0">
            <x v="560"/>
          </reference>
        </references>
      </pivotArea>
    </format>
    <format dxfId="531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2544"/>
          </reference>
          <reference field="8" count="1" selected="0">
            <x v="327"/>
          </reference>
        </references>
      </pivotArea>
    </format>
    <format dxfId="531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2403"/>
          </reference>
          <reference field="8" count="1" selected="0">
            <x v="759"/>
          </reference>
        </references>
      </pivotArea>
    </format>
    <format dxfId="531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2398"/>
          </reference>
          <reference field="8" count="1" selected="0">
            <x v="574"/>
          </reference>
        </references>
      </pivotArea>
    </format>
    <format dxfId="531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2399"/>
          </reference>
          <reference field="8" count="1" selected="0">
            <x v="365"/>
          </reference>
        </references>
      </pivotArea>
    </format>
    <format dxfId="531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1980"/>
          </reference>
          <reference field="8" count="1" selected="0">
            <x v="790"/>
          </reference>
        </references>
      </pivotArea>
    </format>
    <format dxfId="531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1933"/>
          </reference>
          <reference field="8" count="1" selected="0">
            <x v="612"/>
          </reference>
        </references>
      </pivotArea>
    </format>
    <format dxfId="531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1927"/>
          </reference>
          <reference field="8" count="1" selected="0">
            <x v="353"/>
          </reference>
        </references>
      </pivotArea>
    </format>
    <format dxfId="530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2133"/>
          </reference>
          <reference field="8" count="1" selected="0">
            <x v="751"/>
          </reference>
        </references>
      </pivotArea>
    </format>
    <format dxfId="530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2124"/>
          </reference>
          <reference field="8" count="1" selected="0">
            <x v="561"/>
          </reference>
        </references>
      </pivotArea>
    </format>
    <format dxfId="530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2127"/>
          </reference>
          <reference field="8" count="1" selected="0">
            <x v="339"/>
          </reference>
        </references>
      </pivotArea>
    </format>
    <format dxfId="530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693"/>
          </reference>
          <reference field="8" count="1" selected="0">
            <x v="793"/>
          </reference>
        </references>
      </pivotArea>
    </format>
    <format dxfId="530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688"/>
          </reference>
          <reference field="8" count="1" selected="0">
            <x v="808"/>
          </reference>
        </references>
      </pivotArea>
    </format>
    <format dxfId="530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606"/>
          </reference>
          <reference field="8" count="1" selected="0">
            <x v="618"/>
          </reference>
        </references>
      </pivotArea>
    </format>
    <format dxfId="530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035"/>
          </reference>
          <reference field="8" count="1" selected="0">
            <x v="820"/>
          </reference>
        </references>
      </pivotArea>
    </format>
    <format dxfId="530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054"/>
          </reference>
          <reference field="8" count="1" selected="0">
            <x v="321"/>
          </reference>
        </references>
      </pivotArea>
    </format>
    <format dxfId="530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036"/>
          </reference>
          <reference field="8" count="1" selected="0">
            <x v="519"/>
          </reference>
        </references>
      </pivotArea>
    </format>
    <format dxfId="530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79"/>
          </reference>
          <reference field="8" count="1" selected="0">
            <x v="105"/>
          </reference>
        </references>
      </pivotArea>
    </format>
    <format dxfId="529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302"/>
          </reference>
          <reference field="8" count="1" selected="0">
            <x v="3"/>
          </reference>
        </references>
      </pivotArea>
    </format>
    <format dxfId="529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301"/>
          </reference>
          <reference field="8" count="1" selected="0">
            <x v="3"/>
          </reference>
        </references>
      </pivotArea>
    </format>
    <format dxfId="529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728"/>
          </reference>
          <reference field="8" count="1" selected="0">
            <x v="854"/>
          </reference>
        </references>
      </pivotArea>
    </format>
    <format dxfId="529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703"/>
          </reference>
          <reference field="8" count="1" selected="0">
            <x v="434"/>
          </reference>
        </references>
      </pivotArea>
    </format>
    <format dxfId="529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715"/>
          </reference>
          <reference field="8" count="1" selected="0">
            <x v="627"/>
          </reference>
        </references>
      </pivotArea>
    </format>
    <format dxfId="529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2562"/>
          </reference>
          <reference field="8" count="1" selected="0">
            <x v="783"/>
          </reference>
        </references>
      </pivotArea>
    </format>
    <format dxfId="529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2557"/>
          </reference>
          <reference field="8" count="1" selected="0">
            <x v="644"/>
          </reference>
        </references>
      </pivotArea>
    </format>
    <format dxfId="529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2550"/>
          </reference>
          <reference field="8" count="1" selected="0">
            <x v="427"/>
          </reference>
        </references>
      </pivotArea>
    </format>
    <format dxfId="529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2429"/>
          </reference>
          <reference field="8" count="1" selected="0">
            <x v="781"/>
          </reference>
        </references>
      </pivotArea>
    </format>
    <format dxfId="529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2427"/>
          </reference>
          <reference field="8" count="1" selected="0">
            <x v="654"/>
          </reference>
        </references>
      </pivotArea>
    </format>
    <format dxfId="528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2433"/>
          </reference>
          <reference field="8" count="1" selected="0">
            <x v="437"/>
          </reference>
        </references>
      </pivotArea>
    </format>
    <format dxfId="528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2028"/>
          </reference>
          <reference field="8" count="1" selected="0">
            <x v="809"/>
          </reference>
        </references>
      </pivotArea>
    </format>
    <format dxfId="528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2012"/>
          </reference>
          <reference field="8" count="1" selected="0">
            <x v="661"/>
          </reference>
        </references>
      </pivotArea>
    </format>
    <format dxfId="528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1999"/>
          </reference>
          <reference field="8" count="1" selected="0">
            <x v="445"/>
          </reference>
        </references>
      </pivotArea>
    </format>
    <format dxfId="528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2178"/>
          </reference>
          <reference field="8" count="1" selected="0">
            <x v="776"/>
          </reference>
        </references>
      </pivotArea>
    </format>
    <format dxfId="528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2171"/>
          </reference>
          <reference field="8" count="1" selected="0">
            <x v="629"/>
          </reference>
        </references>
      </pivotArea>
    </format>
    <format dxfId="528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2157"/>
          </reference>
          <reference field="8" count="1" selected="0">
            <x v="423"/>
          </reference>
        </references>
      </pivotArea>
    </format>
    <format dxfId="528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4953"/>
          </reference>
          <reference field="8" count="1" selected="0">
            <x v="1"/>
          </reference>
        </references>
      </pivotArea>
    </format>
    <format dxfId="528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4950"/>
          </reference>
          <reference field="8" count="1" selected="0">
            <x v="634"/>
          </reference>
        </references>
      </pivotArea>
    </format>
    <format dxfId="528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2062"/>
          </reference>
          <reference field="8" count="1" selected="0">
            <x v="822"/>
          </reference>
        </references>
      </pivotArea>
    </format>
    <format dxfId="527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2027"/>
          </reference>
          <reference field="8" count="1" selected="0">
            <x v="397"/>
          </reference>
        </references>
      </pivotArea>
    </format>
    <format dxfId="527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2019"/>
          </reference>
          <reference field="8" count="1" selected="0">
            <x v="613"/>
          </reference>
        </references>
      </pivotArea>
    </format>
    <format dxfId="527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92"/>
          </reference>
          <reference field="8" count="1" selected="0">
            <x v="96"/>
          </reference>
        </references>
      </pivotArea>
    </format>
    <format dxfId="527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306"/>
          </reference>
          <reference field="8" count="1" selected="0">
            <x v="3"/>
          </reference>
        </references>
      </pivotArea>
    </format>
    <format dxfId="527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83"/>
          </reference>
          <reference field="8" count="1" selected="0">
            <x v="3"/>
          </reference>
        </references>
      </pivotArea>
    </format>
    <format dxfId="527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691"/>
          </reference>
          <reference field="8" count="1" selected="0">
            <x v="862"/>
          </reference>
        </references>
      </pivotArea>
    </format>
    <format dxfId="527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689"/>
          </reference>
          <reference field="8" count="1" selected="0">
            <x v="543"/>
          </reference>
        </references>
      </pivotArea>
    </format>
    <format dxfId="527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701"/>
          </reference>
          <reference field="8" count="1" selected="0">
            <x v="687"/>
          </reference>
        </references>
      </pivotArea>
    </format>
    <format dxfId="5271">
      <pivotArea field="7" type="button" dataOnly="0" labelOnly="1" outline="0" axis="axisRow" fieldPosition="5"/>
    </format>
    <format dxfId="527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2458"/>
          </reference>
          <reference field="7" count="1">
            <x v="2308"/>
          </reference>
          <reference field="8" count="1" selected="0">
            <x v="392"/>
          </reference>
        </references>
      </pivotArea>
    </format>
    <format dxfId="526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2445"/>
          </reference>
          <reference field="7" count="1">
            <x v="2295"/>
          </reference>
          <reference field="8" count="1" selected="0">
            <x v="144"/>
          </reference>
        </references>
      </pivotArea>
    </format>
    <format dxfId="526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2440"/>
          </reference>
          <reference field="7" count="1">
            <x v="2290"/>
          </reference>
          <reference field="8" count="1" selected="0">
            <x v="91"/>
          </reference>
        </references>
      </pivotArea>
    </format>
    <format dxfId="526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2262"/>
          </reference>
          <reference field="7" count="1">
            <x v="2112"/>
          </reference>
          <reference field="8" count="1" selected="0">
            <x v="462"/>
          </reference>
        </references>
      </pivotArea>
    </format>
    <format dxfId="526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2268"/>
          </reference>
          <reference field="7" count="1">
            <x v="2118"/>
          </reference>
          <reference field="8" count="1" selected="0">
            <x v="179"/>
          </reference>
        </references>
      </pivotArea>
    </format>
    <format dxfId="526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2265"/>
          </reference>
          <reference field="7" count="1">
            <x v="2115"/>
          </reference>
          <reference field="8" count="1" selected="0">
            <x v="100"/>
          </reference>
        </references>
      </pivotArea>
    </format>
    <format dxfId="526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1696"/>
          </reference>
          <reference field="7" count="1">
            <x v="1546"/>
          </reference>
          <reference field="8" count="1" selected="0">
            <x v="464"/>
          </reference>
        </references>
      </pivotArea>
    </format>
    <format dxfId="526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1691"/>
          </reference>
          <reference field="7" count="1">
            <x v="1541"/>
          </reference>
          <reference field="8" count="1" selected="0">
            <x v="155"/>
          </reference>
        </references>
      </pivotArea>
    </format>
    <format dxfId="526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1694"/>
          </reference>
          <reference field="7" count="1">
            <x v="1544"/>
          </reference>
          <reference field="8" count="1" selected="0">
            <x v="102"/>
          </reference>
        </references>
      </pivotArea>
    </format>
    <format dxfId="526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1807"/>
          </reference>
          <reference field="7" count="1">
            <x v="1657"/>
          </reference>
          <reference field="8" count="1" selected="0">
            <x v="391"/>
          </reference>
        </references>
      </pivotArea>
    </format>
    <format dxfId="526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1808"/>
          </reference>
          <reference field="7" count="1">
            <x v="1658"/>
          </reference>
          <reference field="8" count="1" selected="0">
            <x v="138"/>
          </reference>
        </references>
      </pivotArea>
    </format>
    <format dxfId="525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1811"/>
          </reference>
          <reference field="7" count="1">
            <x v="1661"/>
          </reference>
          <reference field="8" count="1" selected="0">
            <x v="91"/>
          </reference>
        </references>
      </pivotArea>
    </format>
    <format dxfId="525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2647"/>
          </reference>
          <reference field="7" count="1">
            <x v="2503"/>
          </reference>
          <reference field="8" count="1" selected="0">
            <x v="673"/>
          </reference>
        </references>
      </pivotArea>
    </format>
    <format dxfId="525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2631"/>
          </reference>
          <reference field="7" count="1">
            <x v="2487"/>
          </reference>
          <reference field="8" count="1" selected="0">
            <x v="498"/>
          </reference>
        </references>
      </pivotArea>
    </format>
    <format dxfId="525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2493"/>
          </reference>
          <reference field="7" count="1">
            <x v="2344"/>
          </reference>
          <reference field="8" count="1" selected="0">
            <x v="218"/>
          </reference>
        </references>
      </pivotArea>
    </format>
    <format dxfId="525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2060"/>
          </reference>
          <reference field="7" count="1">
            <x v="1910"/>
          </reference>
          <reference field="8" count="1" selected="0">
            <x v="761"/>
          </reference>
        </references>
      </pivotArea>
    </format>
    <format dxfId="525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2020"/>
          </reference>
          <reference field="7" count="1">
            <x v="1870"/>
          </reference>
          <reference field="8" count="1" selected="0">
            <x v="96"/>
          </reference>
        </references>
      </pivotArea>
    </format>
    <format dxfId="525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1998"/>
          </reference>
          <reference field="7" count="1">
            <x v="1848"/>
          </reference>
          <reference field="8" count="1" selected="0">
            <x v="152"/>
          </reference>
        </references>
      </pivotArea>
    </format>
    <format dxfId="525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321"/>
          </reference>
          <reference field="7" count="1">
            <x v="224"/>
          </reference>
          <reference field="8" count="1" selected="0">
            <x v="120"/>
          </reference>
        </references>
      </pivotArea>
    </format>
    <format dxfId="525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355"/>
          </reference>
          <reference field="7" count="1">
            <x v="250"/>
          </reference>
          <reference field="8" count="1" selected="0">
            <x v="3"/>
          </reference>
        </references>
      </pivotArea>
    </format>
    <format dxfId="525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382"/>
          </reference>
          <reference field="7" count="1">
            <x v="271"/>
          </reference>
          <reference field="8" count="1" selected="0">
            <x v="3"/>
          </reference>
        </references>
      </pivotArea>
    </format>
    <format dxfId="524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732"/>
          </reference>
          <reference field="7" count="1">
            <x v="587"/>
          </reference>
          <reference field="8" count="1" selected="0">
            <x v="812"/>
          </reference>
        </references>
      </pivotArea>
    </format>
    <format dxfId="524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710"/>
          </reference>
          <reference field="7" count="1">
            <x v="566"/>
          </reference>
          <reference field="8" count="1" selected="0">
            <x v="116"/>
          </reference>
        </references>
      </pivotArea>
    </format>
    <format dxfId="524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733"/>
          </reference>
          <reference field="7" count="1">
            <x v="588"/>
          </reference>
          <reference field="8" count="1" selected="0">
            <x v="175"/>
          </reference>
        </references>
      </pivotArea>
    </format>
    <format dxfId="524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2510"/>
          </reference>
          <reference field="7" count="1">
            <x v="2361"/>
          </reference>
          <reference field="8" count="1" selected="0">
            <x v="635"/>
          </reference>
        </references>
      </pivotArea>
    </format>
    <format dxfId="524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2502"/>
          </reference>
          <reference field="7" count="1">
            <x v="2353"/>
          </reference>
          <reference field="8" count="1" selected="0">
            <x v="303"/>
          </reference>
        </references>
      </pivotArea>
    </format>
    <format dxfId="524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2503"/>
          </reference>
          <reference field="7" count="1">
            <x v="2354"/>
          </reference>
          <reference field="8" count="1" selected="0">
            <x v="186"/>
          </reference>
        </references>
      </pivotArea>
    </format>
    <format dxfId="524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2349"/>
          </reference>
          <reference field="7" count="1">
            <x v="2199"/>
          </reference>
          <reference field="8" count="1" selected="0">
            <x v="650"/>
          </reference>
        </references>
      </pivotArea>
    </format>
    <format dxfId="524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2348"/>
          </reference>
          <reference field="7" count="1">
            <x v="2198"/>
          </reference>
          <reference field="8" count="1" selected="0">
            <x v="309"/>
          </reference>
        </references>
      </pivotArea>
    </format>
    <format dxfId="524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2345"/>
          </reference>
          <reference field="7" count="1">
            <x v="2195"/>
          </reference>
          <reference field="8" count="1" selected="0">
            <x v="186"/>
          </reference>
        </references>
      </pivotArea>
    </format>
    <format dxfId="524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1810"/>
          </reference>
          <reference field="7" count="1">
            <x v="1660"/>
          </reference>
          <reference field="8" count="1" selected="0">
            <x v="679"/>
          </reference>
        </references>
      </pivotArea>
    </format>
    <format dxfId="523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1783"/>
          </reference>
          <reference field="7" count="1">
            <x v="1633"/>
          </reference>
          <reference field="8" count="1" selected="0">
            <x v="308"/>
          </reference>
        </references>
      </pivotArea>
    </format>
    <format dxfId="523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1775"/>
          </reference>
          <reference field="7" count="1">
            <x v="1625"/>
          </reference>
          <reference field="8" count="1" selected="0">
            <x v="190"/>
          </reference>
        </references>
      </pivotArea>
    </format>
    <format dxfId="523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1995"/>
          </reference>
          <reference field="7" count="1">
            <x v="1845"/>
          </reference>
          <reference field="8" count="1" selected="0">
            <x v="597"/>
          </reference>
        </references>
      </pivotArea>
    </format>
    <format dxfId="523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011"/>
          </reference>
          <reference field="7" count="1">
            <x v="1861"/>
          </reference>
          <reference field="8" count="1" selected="0">
            <x v="285"/>
          </reference>
        </references>
      </pivotArea>
    </format>
    <format dxfId="523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1990"/>
          </reference>
          <reference field="7" count="1">
            <x v="1840"/>
          </reference>
          <reference field="8" count="1" selected="0">
            <x v="166"/>
          </reference>
        </references>
      </pivotArea>
    </format>
    <format dxfId="523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2678"/>
          </reference>
          <reference field="7" count="1">
            <x v="2534"/>
          </reference>
          <reference field="8" count="1" selected="0">
            <x v="746"/>
          </reference>
        </references>
      </pivotArea>
    </format>
    <format dxfId="523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2668"/>
          </reference>
          <reference field="7" count="1">
            <x v="2524"/>
          </reference>
          <reference field="8" count="1" selected="0">
            <x v="706"/>
          </reference>
        </references>
      </pivotArea>
    </format>
    <format dxfId="523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2551"/>
          </reference>
          <reference field="7" count="1">
            <x v="2402"/>
          </reference>
          <reference field="8" count="1" selected="0">
            <x v="354"/>
          </reference>
        </references>
      </pivotArea>
    </format>
    <format dxfId="523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2034"/>
          </reference>
          <reference field="7" count="1">
            <x v="1884"/>
          </reference>
          <reference field="8" count="1" selected="0">
            <x v="794"/>
          </reference>
        </references>
      </pivotArea>
    </format>
    <format dxfId="523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2040"/>
          </reference>
          <reference field="7" count="1">
            <x v="1890"/>
          </reference>
          <reference field="8" count="1" selected="0">
            <x v="170"/>
          </reference>
        </references>
      </pivotArea>
    </format>
    <format dxfId="522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2022"/>
          </reference>
          <reference field="7" count="1">
            <x v="1872"/>
          </reference>
          <reference field="8" count="1" selected="0">
            <x v="289"/>
          </reference>
        </references>
      </pivotArea>
    </format>
    <format dxfId="522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344"/>
          </reference>
          <reference field="7" count="1">
            <x v="242"/>
          </reference>
          <reference field="8" count="1" selected="0">
            <x v="103"/>
          </reference>
        </references>
      </pivotArea>
    </format>
    <format dxfId="522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88"/>
          </reference>
          <reference field="7" count="1">
            <x v="201"/>
          </reference>
          <reference field="8" count="1" selected="0">
            <x v="3"/>
          </reference>
        </references>
      </pivotArea>
    </format>
    <format dxfId="522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70"/>
          </reference>
          <reference field="7" count="1">
            <x v="185"/>
          </reference>
          <reference field="8" count="1" selected="0">
            <x v="3"/>
          </reference>
        </references>
      </pivotArea>
    </format>
    <format dxfId="522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695"/>
          </reference>
          <reference field="7" count="1">
            <x v="552"/>
          </reference>
          <reference field="8" count="1" selected="0">
            <x v="826"/>
          </reference>
        </references>
      </pivotArea>
    </format>
    <format dxfId="522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743"/>
          </reference>
          <reference field="7" count="1">
            <x v="598"/>
          </reference>
          <reference field="8" count="1" selected="0">
            <x v="246"/>
          </reference>
        </references>
      </pivotArea>
    </format>
    <format dxfId="522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688"/>
          </reference>
          <reference field="7" count="1">
            <x v="544"/>
          </reference>
          <reference field="8" count="1" selected="0">
            <x v="375"/>
          </reference>
        </references>
      </pivotArea>
    </format>
    <format dxfId="522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2538"/>
          </reference>
          <reference field="7" count="1">
            <x v="2389"/>
          </reference>
          <reference field="8" count="1" selected="0">
            <x v="726"/>
          </reference>
        </references>
      </pivotArea>
    </format>
    <format dxfId="522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2535"/>
          </reference>
          <reference field="7" count="1">
            <x v="2386"/>
          </reference>
          <reference field="8" count="1" selected="0">
            <x v="433"/>
          </reference>
        </references>
      </pivotArea>
    </format>
    <format dxfId="522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2532"/>
          </reference>
          <reference field="7" count="1">
            <x v="2383"/>
          </reference>
          <reference field="8" count="1" selected="0">
            <x v="263"/>
          </reference>
        </references>
      </pivotArea>
    </format>
    <format dxfId="521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2379"/>
          </reference>
          <reference field="7" count="1">
            <x v="2229"/>
          </reference>
          <reference field="8" count="1" selected="0">
            <x v="724"/>
          </reference>
        </references>
      </pivotArea>
    </format>
    <format dxfId="521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2381"/>
          </reference>
          <reference field="7" count="1">
            <x v="2231"/>
          </reference>
          <reference field="8" count="1" selected="0">
            <x v="412"/>
          </reference>
        </references>
      </pivotArea>
    </format>
    <format dxfId="521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2378"/>
          </reference>
          <reference field="7" count="1">
            <x v="2228"/>
          </reference>
          <reference field="8" count="1" selected="0">
            <x v="300"/>
          </reference>
        </references>
      </pivotArea>
    </format>
    <format dxfId="521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1863"/>
          </reference>
          <reference field="7" count="1">
            <x v="1713"/>
          </reference>
          <reference field="8" count="1" selected="0">
            <x v="743"/>
          </reference>
        </references>
      </pivotArea>
    </format>
    <format dxfId="521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1853"/>
          </reference>
          <reference field="7" count="1">
            <x v="1703"/>
          </reference>
          <reference field="8" count="1" selected="0">
            <x v="459"/>
          </reference>
        </references>
      </pivotArea>
    </format>
    <format dxfId="521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1840"/>
          </reference>
          <reference field="7" count="1">
            <x v="1690"/>
          </reference>
          <reference field="8" count="1" selected="0">
            <x v="277"/>
          </reference>
        </references>
      </pivotArea>
    </format>
    <format dxfId="521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2092"/>
          </reference>
          <reference field="7" count="1">
            <x v="1942"/>
          </reference>
          <reference field="8" count="1" selected="0">
            <x v="703"/>
          </reference>
        </references>
      </pivotArea>
    </format>
    <format dxfId="521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2089"/>
          </reference>
          <reference field="7" count="1">
            <x v="1939"/>
          </reference>
          <reference field="8" count="1" selected="0">
            <x v="405"/>
          </reference>
        </references>
      </pivotArea>
    </format>
    <format dxfId="521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2083"/>
          </reference>
          <reference field="7" count="1">
            <x v="1933"/>
          </reference>
          <reference field="8" count="1" selected="0">
            <x v="250"/>
          </reference>
        </references>
      </pivotArea>
    </format>
    <format dxfId="521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2692"/>
          </reference>
          <reference field="7" count="1">
            <x v="2548"/>
          </reference>
          <reference field="8" count="1" selected="0">
            <x v="785"/>
          </reference>
        </references>
      </pivotArea>
    </format>
    <format dxfId="520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2685"/>
          </reference>
          <reference field="7" count="1">
            <x v="2540"/>
          </reference>
          <reference field="8" count="1" selected="0">
            <x v="767"/>
          </reference>
        </references>
      </pivotArea>
    </format>
    <format dxfId="520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2584"/>
          </reference>
          <reference field="7" count="1">
            <x v="2435"/>
          </reference>
          <reference field="8" count="1" selected="0">
            <x v="542"/>
          </reference>
        </references>
      </pivotArea>
    </format>
    <format dxfId="520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2032"/>
          </reference>
          <reference field="7" count="1">
            <x v="1882"/>
          </reference>
          <reference field="8" count="1" selected="0">
            <x v="816"/>
          </reference>
        </references>
      </pivotArea>
    </format>
    <format dxfId="520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2039"/>
          </reference>
          <reference field="7" count="1">
            <x v="1889"/>
          </reference>
          <reference field="8" count="1" selected="0">
            <x v="252"/>
          </reference>
        </references>
      </pivotArea>
    </format>
    <format dxfId="520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2008"/>
          </reference>
          <reference field="7" count="1">
            <x v="1858"/>
          </reference>
          <reference field="8" count="1" selected="0">
            <x v="391"/>
          </reference>
        </references>
      </pivotArea>
    </format>
    <format dxfId="520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868"/>
          </reference>
          <reference field="7" count="1">
            <x v="719"/>
          </reference>
          <reference field="8" count="1" selected="0">
            <x v="108"/>
          </reference>
        </references>
      </pivotArea>
    </format>
    <format dxfId="520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369"/>
          </reference>
          <reference field="7" count="1">
            <x v="261"/>
          </reference>
          <reference field="8" count="1" selected="0">
            <x v="3"/>
          </reference>
        </references>
      </pivotArea>
    </format>
    <format dxfId="520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271"/>
          </reference>
          <reference field="7" count="1">
            <x v="186"/>
          </reference>
          <reference field="8" count="1" selected="0">
            <x v="3"/>
          </reference>
        </references>
      </pivotArea>
    </format>
    <format dxfId="520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706"/>
          </reference>
          <reference field="7" count="1">
            <x v="562"/>
          </reference>
          <reference field="8" count="1" selected="0">
            <x v="848"/>
          </reference>
        </references>
      </pivotArea>
    </format>
    <format dxfId="520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699"/>
          </reference>
          <reference field="7" count="1">
            <x v="555"/>
          </reference>
          <reference field="8" count="1" selected="0">
            <x v="336"/>
          </reference>
        </references>
      </pivotArea>
    </format>
    <format dxfId="519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687"/>
          </reference>
          <reference field="7" count="1">
            <x v="543"/>
          </reference>
          <reference field="8" count="1" selected="0">
            <x v="527"/>
          </reference>
        </references>
      </pivotArea>
    </format>
    <format dxfId="519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2546"/>
          </reference>
          <reference field="7" count="1">
            <x v="2397"/>
          </reference>
          <reference field="8" count="1" selected="0">
            <x v="752"/>
          </reference>
        </references>
      </pivotArea>
    </format>
    <format dxfId="519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2541"/>
          </reference>
          <reference field="7" count="1">
            <x v="2392"/>
          </reference>
          <reference field="8" count="1" selected="0">
            <x v="560"/>
          </reference>
        </references>
      </pivotArea>
    </format>
    <format dxfId="519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2544"/>
          </reference>
          <reference field="7" count="1">
            <x v="2395"/>
          </reference>
          <reference field="8" count="1" selected="0">
            <x v="327"/>
          </reference>
        </references>
      </pivotArea>
    </format>
    <format dxfId="519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2403"/>
          </reference>
          <reference field="7" count="1">
            <x v="2253"/>
          </reference>
          <reference field="8" count="1" selected="0">
            <x v="759"/>
          </reference>
        </references>
      </pivotArea>
    </format>
    <format dxfId="519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2398"/>
          </reference>
          <reference field="7" count="1">
            <x v="2248"/>
          </reference>
          <reference field="8" count="1" selected="0">
            <x v="574"/>
          </reference>
        </references>
      </pivotArea>
    </format>
    <format dxfId="519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2399"/>
          </reference>
          <reference field="7" count="1">
            <x v="2249"/>
          </reference>
          <reference field="8" count="1" selected="0">
            <x v="365"/>
          </reference>
        </references>
      </pivotArea>
    </format>
    <format dxfId="519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1980"/>
          </reference>
          <reference field="7" count="1">
            <x v="1830"/>
          </reference>
          <reference field="8" count="1" selected="0">
            <x v="790"/>
          </reference>
        </references>
      </pivotArea>
    </format>
    <format dxfId="519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1933"/>
          </reference>
          <reference field="7" count="1">
            <x v="1783"/>
          </reference>
          <reference field="8" count="1" selected="0">
            <x v="612"/>
          </reference>
        </references>
      </pivotArea>
    </format>
    <format dxfId="519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1927"/>
          </reference>
          <reference field="7" count="1">
            <x v="1777"/>
          </reference>
          <reference field="8" count="1" selected="0">
            <x v="353"/>
          </reference>
        </references>
      </pivotArea>
    </format>
    <format dxfId="518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2133"/>
          </reference>
          <reference field="7" count="1">
            <x v="1983"/>
          </reference>
          <reference field="8" count="1" selected="0">
            <x v="751"/>
          </reference>
        </references>
      </pivotArea>
    </format>
    <format dxfId="518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2124"/>
          </reference>
          <reference field="7" count="1">
            <x v="1974"/>
          </reference>
          <reference field="8" count="1" selected="0">
            <x v="561"/>
          </reference>
        </references>
      </pivotArea>
    </format>
    <format dxfId="518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2127"/>
          </reference>
          <reference field="7" count="1">
            <x v="1977"/>
          </reference>
          <reference field="8" count="1" selected="0">
            <x v="339"/>
          </reference>
        </references>
      </pivotArea>
    </format>
    <format dxfId="518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2693"/>
          </reference>
          <reference field="7" count="1">
            <x v="2549"/>
          </reference>
          <reference field="8" count="1" selected="0">
            <x v="793"/>
          </reference>
        </references>
      </pivotArea>
    </format>
    <format dxfId="518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2688"/>
          </reference>
          <reference field="7" count="1">
            <x v="2543"/>
          </reference>
          <reference field="8" count="1" selected="0">
            <x v="808"/>
          </reference>
        </references>
      </pivotArea>
    </format>
    <format dxfId="518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2606"/>
          </reference>
          <reference field="7" count="1">
            <x v="2458"/>
          </reference>
          <reference field="8" count="1" selected="0">
            <x v="618"/>
          </reference>
        </references>
      </pivotArea>
    </format>
    <format dxfId="518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2035"/>
          </reference>
          <reference field="7" count="1">
            <x v="1885"/>
          </reference>
          <reference field="8" count="1" selected="0">
            <x v="820"/>
          </reference>
        </references>
      </pivotArea>
    </format>
    <format dxfId="518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2054"/>
          </reference>
          <reference field="7" count="1">
            <x v="1904"/>
          </reference>
          <reference field="8" count="1" selected="0">
            <x v="321"/>
          </reference>
        </references>
      </pivotArea>
    </format>
    <format dxfId="518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2036"/>
          </reference>
          <reference field="7" count="1">
            <x v="1886"/>
          </reference>
          <reference field="8" count="1" selected="0">
            <x v="519"/>
          </reference>
        </references>
      </pivotArea>
    </format>
    <format dxfId="518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279"/>
          </reference>
          <reference field="7" count="1">
            <x v="193"/>
          </reference>
          <reference field="8" count="1" selected="0">
            <x v="105"/>
          </reference>
        </references>
      </pivotArea>
    </format>
    <format dxfId="517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302"/>
          </reference>
          <reference field="7" count="1">
            <x v="211"/>
          </reference>
          <reference field="8" count="1" selected="0">
            <x v="3"/>
          </reference>
        </references>
      </pivotArea>
    </format>
    <format dxfId="517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301"/>
          </reference>
          <reference field="7" count="1">
            <x v="210"/>
          </reference>
          <reference field="8" count="1" selected="0">
            <x v="3"/>
          </reference>
        </references>
      </pivotArea>
    </format>
    <format dxfId="517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728"/>
          </reference>
          <reference field="7" count="1">
            <x v="583"/>
          </reference>
          <reference field="8" count="1" selected="0">
            <x v="854"/>
          </reference>
        </references>
      </pivotArea>
    </format>
    <format dxfId="517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703"/>
          </reference>
          <reference field="7" count="1">
            <x v="559"/>
          </reference>
          <reference field="8" count="1" selected="0">
            <x v="434"/>
          </reference>
        </references>
      </pivotArea>
    </format>
    <format dxfId="517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715"/>
          </reference>
          <reference field="7" count="1">
            <x v="570"/>
          </reference>
          <reference field="8" count="1" selected="0">
            <x v="627"/>
          </reference>
        </references>
      </pivotArea>
    </format>
    <format dxfId="517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2562"/>
          </reference>
          <reference field="7" count="1">
            <x v="2413"/>
          </reference>
          <reference field="8" count="1" selected="0">
            <x v="783"/>
          </reference>
        </references>
      </pivotArea>
    </format>
    <format dxfId="517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2557"/>
          </reference>
          <reference field="7" count="1">
            <x v="2408"/>
          </reference>
          <reference field="8" count="1" selected="0">
            <x v="644"/>
          </reference>
        </references>
      </pivotArea>
    </format>
    <format dxfId="517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2550"/>
          </reference>
          <reference field="7" count="1">
            <x v="2401"/>
          </reference>
          <reference field="8" count="1" selected="0">
            <x v="427"/>
          </reference>
        </references>
      </pivotArea>
    </format>
    <format dxfId="517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2429"/>
          </reference>
          <reference field="7" count="1">
            <x v="2279"/>
          </reference>
          <reference field="8" count="1" selected="0">
            <x v="781"/>
          </reference>
        </references>
      </pivotArea>
    </format>
    <format dxfId="517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2427"/>
          </reference>
          <reference field="7" count="1">
            <x v="2277"/>
          </reference>
          <reference field="8" count="1" selected="0">
            <x v="654"/>
          </reference>
        </references>
      </pivotArea>
    </format>
    <format dxfId="516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2433"/>
          </reference>
          <reference field="7" count="1">
            <x v="2283"/>
          </reference>
          <reference field="8" count="1" selected="0">
            <x v="437"/>
          </reference>
        </references>
      </pivotArea>
    </format>
    <format dxfId="516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2028"/>
          </reference>
          <reference field="7" count="1">
            <x v="1878"/>
          </reference>
          <reference field="8" count="1" selected="0">
            <x v="809"/>
          </reference>
        </references>
      </pivotArea>
    </format>
    <format dxfId="516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2012"/>
          </reference>
          <reference field="7" count="1">
            <x v="1862"/>
          </reference>
          <reference field="8" count="1" selected="0">
            <x v="661"/>
          </reference>
        </references>
      </pivotArea>
    </format>
    <format dxfId="516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1999"/>
          </reference>
          <reference field="7" count="1">
            <x v="1849"/>
          </reference>
          <reference field="8" count="1" selected="0">
            <x v="445"/>
          </reference>
        </references>
      </pivotArea>
    </format>
    <format dxfId="516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2178"/>
          </reference>
          <reference field="7" count="1">
            <x v="2028"/>
          </reference>
          <reference field="8" count="1" selected="0">
            <x v="776"/>
          </reference>
        </references>
      </pivotArea>
    </format>
    <format dxfId="516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2171"/>
          </reference>
          <reference field="7" count="1">
            <x v="2021"/>
          </reference>
          <reference field="8" count="1" selected="0">
            <x v="629"/>
          </reference>
        </references>
      </pivotArea>
    </format>
    <format dxfId="516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2157"/>
          </reference>
          <reference field="7" count="1">
            <x v="2007"/>
          </reference>
          <reference field="8" count="1" selected="0">
            <x v="423"/>
          </reference>
        </references>
      </pivotArea>
    </format>
    <format dxfId="516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4953"/>
          </reference>
          <reference field="7" count="1">
            <x v="0"/>
          </reference>
          <reference field="8" count="1" selected="0">
            <x v="1"/>
          </reference>
        </references>
      </pivotArea>
    </format>
    <format dxfId="516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4953"/>
          </reference>
          <reference field="7" count="1">
            <x v="0"/>
          </reference>
          <reference field="8" count="1" selected="0">
            <x v="1"/>
          </reference>
        </references>
      </pivotArea>
    </format>
    <format dxfId="516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4950"/>
          </reference>
          <reference field="7" count="1">
            <x v="2443"/>
          </reference>
          <reference field="8" count="1" selected="0">
            <x v="634"/>
          </reference>
        </references>
      </pivotArea>
    </format>
    <format dxfId="515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2062"/>
          </reference>
          <reference field="7" count="1">
            <x v="1912"/>
          </reference>
          <reference field="8" count="1" selected="0">
            <x v="822"/>
          </reference>
        </references>
      </pivotArea>
    </format>
    <format dxfId="515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2027"/>
          </reference>
          <reference field="7" count="1">
            <x v="1877"/>
          </reference>
          <reference field="8" count="1" selected="0">
            <x v="397"/>
          </reference>
        </references>
      </pivotArea>
    </format>
    <format dxfId="515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2019"/>
          </reference>
          <reference field="7" count="1">
            <x v="1869"/>
          </reference>
          <reference field="8" count="1" selected="0">
            <x v="613"/>
          </reference>
        </references>
      </pivotArea>
    </format>
    <format dxfId="515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292"/>
          </reference>
          <reference field="7" count="1">
            <x v="203"/>
          </reference>
          <reference field="8" count="1" selected="0">
            <x v="96"/>
          </reference>
        </references>
      </pivotArea>
    </format>
    <format dxfId="515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306"/>
          </reference>
          <reference field="7" count="1">
            <x v="214"/>
          </reference>
          <reference field="8" count="1" selected="0">
            <x v="3"/>
          </reference>
        </references>
      </pivotArea>
    </format>
    <format dxfId="515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283"/>
          </reference>
          <reference field="7" count="1">
            <x v="196"/>
          </reference>
          <reference field="8" count="1" selected="0">
            <x v="3"/>
          </reference>
        </references>
      </pivotArea>
    </format>
    <format dxfId="515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691"/>
          </reference>
          <reference field="7" count="1">
            <x v="547"/>
          </reference>
          <reference field="8" count="1" selected="0">
            <x v="862"/>
          </reference>
        </references>
      </pivotArea>
    </format>
    <format dxfId="515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689"/>
          </reference>
          <reference field="7" count="1">
            <x v="545"/>
          </reference>
          <reference field="8" count="1" selected="0">
            <x v="543"/>
          </reference>
        </references>
      </pivotArea>
    </format>
    <format dxfId="515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701"/>
          </reference>
          <reference field="7" count="1">
            <x v="557"/>
          </reference>
          <reference field="8" count="1" selected="0">
            <x v="687"/>
          </reference>
        </references>
      </pivotArea>
    </format>
    <format dxfId="5150">
      <pivotArea field="7" type="button" dataOnly="0" labelOnly="1" outline="0" axis="axisRow" fieldPosition="5"/>
    </format>
    <format dxfId="514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2458"/>
          </reference>
          <reference field="7" count="1">
            <x v="4903"/>
          </reference>
          <reference field="8" count="1" selected="0">
            <x v="392"/>
          </reference>
        </references>
      </pivotArea>
    </format>
    <format dxfId="514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2445"/>
          </reference>
          <reference field="7" count="1">
            <x v="4904"/>
          </reference>
          <reference field="8" count="1" selected="0">
            <x v="144"/>
          </reference>
        </references>
      </pivotArea>
    </format>
    <format dxfId="514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2440"/>
          </reference>
          <reference field="7" count="1">
            <x v="4905"/>
          </reference>
          <reference field="8" count="1" selected="0">
            <x v="91"/>
          </reference>
        </references>
      </pivotArea>
    </format>
    <format dxfId="514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2262"/>
          </reference>
          <reference field="7" count="1">
            <x v="4906"/>
          </reference>
          <reference field="8" count="1" selected="0">
            <x v="462"/>
          </reference>
        </references>
      </pivotArea>
    </format>
    <format dxfId="514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2268"/>
          </reference>
          <reference field="7" count="1">
            <x v="4907"/>
          </reference>
          <reference field="8" count="1" selected="0">
            <x v="179"/>
          </reference>
        </references>
      </pivotArea>
    </format>
    <format dxfId="514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2265"/>
          </reference>
          <reference field="7" count="1">
            <x v="4908"/>
          </reference>
          <reference field="8" count="1" selected="0">
            <x v="100"/>
          </reference>
        </references>
      </pivotArea>
    </format>
    <format dxfId="514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1696"/>
          </reference>
          <reference field="7" count="1">
            <x v="4909"/>
          </reference>
          <reference field="8" count="1" selected="0">
            <x v="464"/>
          </reference>
        </references>
      </pivotArea>
    </format>
    <format dxfId="514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1691"/>
          </reference>
          <reference field="7" count="1">
            <x v="4910"/>
          </reference>
          <reference field="8" count="1" selected="0">
            <x v="155"/>
          </reference>
        </references>
      </pivotArea>
    </format>
    <format dxfId="514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1694"/>
          </reference>
          <reference field="7" count="1">
            <x v="4911"/>
          </reference>
          <reference field="8" count="1" selected="0">
            <x v="102"/>
          </reference>
        </references>
      </pivotArea>
    </format>
    <format dxfId="514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1807"/>
          </reference>
          <reference field="7" count="1">
            <x v="4912"/>
          </reference>
          <reference field="8" count="1" selected="0">
            <x v="391"/>
          </reference>
        </references>
      </pivotArea>
    </format>
    <format dxfId="513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1808"/>
          </reference>
          <reference field="7" count="1">
            <x v="4913"/>
          </reference>
          <reference field="8" count="1" selected="0">
            <x v="138"/>
          </reference>
        </references>
      </pivotArea>
    </format>
    <format dxfId="513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1811"/>
          </reference>
          <reference field="7" count="1">
            <x v="4914"/>
          </reference>
          <reference field="8" count="1" selected="0">
            <x v="91"/>
          </reference>
        </references>
      </pivotArea>
    </format>
    <format dxfId="513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2647"/>
          </reference>
          <reference field="7" count="1">
            <x v="4915"/>
          </reference>
          <reference field="8" count="1" selected="0">
            <x v="673"/>
          </reference>
        </references>
      </pivotArea>
    </format>
    <format dxfId="513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2631"/>
          </reference>
          <reference field="7" count="1">
            <x v="4916"/>
          </reference>
          <reference field="8" count="1" selected="0">
            <x v="498"/>
          </reference>
        </references>
      </pivotArea>
    </format>
    <format dxfId="513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2493"/>
          </reference>
          <reference field="7" count="1">
            <x v="4917"/>
          </reference>
          <reference field="8" count="1" selected="0">
            <x v="218"/>
          </reference>
        </references>
      </pivotArea>
    </format>
    <format dxfId="513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2060"/>
          </reference>
          <reference field="7" count="1">
            <x v="4918"/>
          </reference>
          <reference field="8" count="1" selected="0">
            <x v="761"/>
          </reference>
        </references>
      </pivotArea>
    </format>
    <format dxfId="513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2020"/>
          </reference>
          <reference field="7" count="1">
            <x v="4919"/>
          </reference>
          <reference field="8" count="1" selected="0">
            <x v="96"/>
          </reference>
        </references>
      </pivotArea>
    </format>
    <format dxfId="513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1998"/>
          </reference>
          <reference field="7" count="1">
            <x v="4920"/>
          </reference>
          <reference field="8" count="1" selected="0">
            <x v="152"/>
          </reference>
        </references>
      </pivotArea>
    </format>
    <format dxfId="513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321"/>
          </reference>
          <reference field="7" count="1">
            <x v="4921"/>
          </reference>
          <reference field="8" count="1" selected="0">
            <x v="120"/>
          </reference>
        </references>
      </pivotArea>
    </format>
    <format dxfId="513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355"/>
          </reference>
          <reference field="7" count="1">
            <x v="4922"/>
          </reference>
          <reference field="8" count="1" selected="0">
            <x v="3"/>
          </reference>
        </references>
      </pivotArea>
    </format>
    <format dxfId="512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382"/>
          </reference>
          <reference field="7" count="1">
            <x v="4923"/>
          </reference>
          <reference field="8" count="1" selected="0">
            <x v="3"/>
          </reference>
        </references>
      </pivotArea>
    </format>
    <format dxfId="512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732"/>
          </reference>
          <reference field="7" count="1">
            <x v="4924"/>
          </reference>
          <reference field="8" count="1" selected="0">
            <x v="812"/>
          </reference>
        </references>
      </pivotArea>
    </format>
    <format dxfId="512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710"/>
          </reference>
          <reference field="7" count="1">
            <x v="4925"/>
          </reference>
          <reference field="8" count="1" selected="0">
            <x v="116"/>
          </reference>
        </references>
      </pivotArea>
    </format>
    <format dxfId="512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733"/>
          </reference>
          <reference field="7" count="1">
            <x v="4926"/>
          </reference>
          <reference field="8" count="1" selected="0">
            <x v="175"/>
          </reference>
        </references>
      </pivotArea>
    </format>
    <format dxfId="512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2510"/>
          </reference>
          <reference field="7" count="1">
            <x v="4927"/>
          </reference>
          <reference field="8" count="1" selected="0">
            <x v="635"/>
          </reference>
        </references>
      </pivotArea>
    </format>
    <format dxfId="512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2502"/>
          </reference>
          <reference field="7" count="1">
            <x v="4928"/>
          </reference>
          <reference field="8" count="1" selected="0">
            <x v="303"/>
          </reference>
        </references>
      </pivotArea>
    </format>
    <format dxfId="512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2503"/>
          </reference>
          <reference field="7" count="1">
            <x v="4929"/>
          </reference>
          <reference field="8" count="1" selected="0">
            <x v="186"/>
          </reference>
        </references>
      </pivotArea>
    </format>
    <format dxfId="512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2349"/>
          </reference>
          <reference field="7" count="1">
            <x v="4930"/>
          </reference>
          <reference field="8" count="1" selected="0">
            <x v="650"/>
          </reference>
        </references>
      </pivotArea>
    </format>
    <format dxfId="512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2348"/>
          </reference>
          <reference field="7" count="1">
            <x v="4931"/>
          </reference>
          <reference field="8" count="1" selected="0">
            <x v="309"/>
          </reference>
        </references>
      </pivotArea>
    </format>
    <format dxfId="512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2345"/>
          </reference>
          <reference field="7" count="1">
            <x v="4932"/>
          </reference>
          <reference field="8" count="1" selected="0">
            <x v="186"/>
          </reference>
        </references>
      </pivotArea>
    </format>
    <format dxfId="511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1810"/>
          </reference>
          <reference field="7" count="1">
            <x v="4933"/>
          </reference>
          <reference field="8" count="1" selected="0">
            <x v="679"/>
          </reference>
        </references>
      </pivotArea>
    </format>
    <format dxfId="511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1783"/>
          </reference>
          <reference field="7" count="1">
            <x v="4934"/>
          </reference>
          <reference field="8" count="1" selected="0">
            <x v="308"/>
          </reference>
        </references>
      </pivotArea>
    </format>
    <format dxfId="511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1775"/>
          </reference>
          <reference field="7" count="1">
            <x v="4935"/>
          </reference>
          <reference field="8" count="1" selected="0">
            <x v="190"/>
          </reference>
        </references>
      </pivotArea>
    </format>
    <format dxfId="511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1995"/>
          </reference>
          <reference field="7" count="1">
            <x v="4936"/>
          </reference>
          <reference field="8" count="1" selected="0">
            <x v="597"/>
          </reference>
        </references>
      </pivotArea>
    </format>
    <format dxfId="511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011"/>
          </reference>
          <reference field="7" count="1">
            <x v="4937"/>
          </reference>
          <reference field="8" count="1" selected="0">
            <x v="285"/>
          </reference>
        </references>
      </pivotArea>
    </format>
    <format dxfId="511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1990"/>
          </reference>
          <reference field="7" count="1">
            <x v="4938"/>
          </reference>
          <reference field="8" count="1" selected="0">
            <x v="166"/>
          </reference>
        </references>
      </pivotArea>
    </format>
    <format dxfId="511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2678"/>
          </reference>
          <reference field="7" count="1">
            <x v="4939"/>
          </reference>
          <reference field="8" count="1" selected="0">
            <x v="746"/>
          </reference>
        </references>
      </pivotArea>
    </format>
    <format dxfId="511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2668"/>
          </reference>
          <reference field="7" count="1">
            <x v="4940"/>
          </reference>
          <reference field="8" count="1" selected="0">
            <x v="706"/>
          </reference>
        </references>
      </pivotArea>
    </format>
    <format dxfId="511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2551"/>
          </reference>
          <reference field="7" count="1">
            <x v="4941"/>
          </reference>
          <reference field="8" count="1" selected="0">
            <x v="354"/>
          </reference>
        </references>
      </pivotArea>
    </format>
    <format dxfId="511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2034"/>
          </reference>
          <reference field="7" count="1">
            <x v="4942"/>
          </reference>
          <reference field="8" count="1" selected="0">
            <x v="794"/>
          </reference>
        </references>
      </pivotArea>
    </format>
    <format dxfId="510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2040"/>
          </reference>
          <reference field="7" count="1">
            <x v="4943"/>
          </reference>
          <reference field="8" count="1" selected="0">
            <x v="170"/>
          </reference>
        </references>
      </pivotArea>
    </format>
    <format dxfId="510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2022"/>
          </reference>
          <reference field="7" count="1">
            <x v="4944"/>
          </reference>
          <reference field="8" count="1" selected="0">
            <x v="289"/>
          </reference>
        </references>
      </pivotArea>
    </format>
    <format dxfId="510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344"/>
          </reference>
          <reference field="7" count="1">
            <x v="4945"/>
          </reference>
          <reference field="8" count="1" selected="0">
            <x v="103"/>
          </reference>
        </references>
      </pivotArea>
    </format>
    <format dxfId="510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88"/>
          </reference>
          <reference field="7" count="1">
            <x v="4946"/>
          </reference>
          <reference field="8" count="1" selected="0">
            <x v="3"/>
          </reference>
        </references>
      </pivotArea>
    </format>
    <format dxfId="510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70"/>
          </reference>
          <reference field="7" count="1">
            <x v="4947"/>
          </reference>
          <reference field="8" count="1" selected="0">
            <x v="3"/>
          </reference>
        </references>
      </pivotArea>
    </format>
    <format dxfId="510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695"/>
          </reference>
          <reference field="7" count="1">
            <x v="4948"/>
          </reference>
          <reference field="8" count="1" selected="0">
            <x v="826"/>
          </reference>
        </references>
      </pivotArea>
    </format>
    <format dxfId="510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743"/>
          </reference>
          <reference field="7" count="1">
            <x v="4949"/>
          </reference>
          <reference field="8" count="1" selected="0">
            <x v="246"/>
          </reference>
        </references>
      </pivotArea>
    </format>
    <format dxfId="510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688"/>
          </reference>
          <reference field="7" count="1">
            <x v="4950"/>
          </reference>
          <reference field="8" count="1" selected="0">
            <x v="375"/>
          </reference>
        </references>
      </pivotArea>
    </format>
    <format dxfId="510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2538"/>
          </reference>
          <reference field="7" count="1">
            <x v="4951"/>
          </reference>
          <reference field="8" count="1" selected="0">
            <x v="726"/>
          </reference>
        </references>
      </pivotArea>
    </format>
    <format dxfId="510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2535"/>
          </reference>
          <reference field="7" count="1">
            <x v="4952"/>
          </reference>
          <reference field="8" count="1" selected="0">
            <x v="433"/>
          </reference>
        </references>
      </pivotArea>
    </format>
    <format dxfId="509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2532"/>
          </reference>
          <reference field="7" count="1">
            <x v="4953"/>
          </reference>
          <reference field="8" count="1" selected="0">
            <x v="263"/>
          </reference>
        </references>
      </pivotArea>
    </format>
    <format dxfId="509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2379"/>
          </reference>
          <reference field="7" count="1">
            <x v="4954"/>
          </reference>
          <reference field="8" count="1" selected="0">
            <x v="724"/>
          </reference>
        </references>
      </pivotArea>
    </format>
    <format dxfId="509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2381"/>
          </reference>
          <reference field="7" count="1">
            <x v="4955"/>
          </reference>
          <reference field="8" count="1" selected="0">
            <x v="412"/>
          </reference>
        </references>
      </pivotArea>
    </format>
    <format dxfId="509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2378"/>
          </reference>
          <reference field="7" count="1">
            <x v="4956"/>
          </reference>
          <reference field="8" count="1" selected="0">
            <x v="300"/>
          </reference>
        </references>
      </pivotArea>
    </format>
    <format dxfId="509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1863"/>
          </reference>
          <reference field="7" count="1">
            <x v="4957"/>
          </reference>
          <reference field="8" count="1" selected="0">
            <x v="743"/>
          </reference>
        </references>
      </pivotArea>
    </format>
    <format dxfId="509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1853"/>
          </reference>
          <reference field="7" count="1">
            <x v="4958"/>
          </reference>
          <reference field="8" count="1" selected="0">
            <x v="459"/>
          </reference>
        </references>
      </pivotArea>
    </format>
    <format dxfId="509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1840"/>
          </reference>
          <reference field="7" count="1">
            <x v="4959"/>
          </reference>
          <reference field="8" count="1" selected="0">
            <x v="277"/>
          </reference>
        </references>
      </pivotArea>
    </format>
    <format dxfId="509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2092"/>
          </reference>
          <reference field="7" count="1">
            <x v="4960"/>
          </reference>
          <reference field="8" count="1" selected="0">
            <x v="703"/>
          </reference>
        </references>
      </pivotArea>
    </format>
    <format dxfId="509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2089"/>
          </reference>
          <reference field="7" count="1">
            <x v="4961"/>
          </reference>
          <reference field="8" count="1" selected="0">
            <x v="405"/>
          </reference>
        </references>
      </pivotArea>
    </format>
    <format dxfId="509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2083"/>
          </reference>
          <reference field="7" count="1">
            <x v="4962"/>
          </reference>
          <reference field="8" count="1" selected="0">
            <x v="250"/>
          </reference>
        </references>
      </pivotArea>
    </format>
    <format dxfId="508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2692"/>
          </reference>
          <reference field="7" count="1">
            <x v="4963"/>
          </reference>
          <reference field="8" count="1" selected="0">
            <x v="785"/>
          </reference>
        </references>
      </pivotArea>
    </format>
    <format dxfId="508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2685"/>
          </reference>
          <reference field="7" count="1">
            <x v="4964"/>
          </reference>
          <reference field="8" count="1" selected="0">
            <x v="767"/>
          </reference>
        </references>
      </pivotArea>
    </format>
    <format dxfId="508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2584"/>
          </reference>
          <reference field="7" count="1">
            <x v="4965"/>
          </reference>
          <reference field="8" count="1" selected="0">
            <x v="542"/>
          </reference>
        </references>
      </pivotArea>
    </format>
    <format dxfId="508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2032"/>
          </reference>
          <reference field="7" count="1">
            <x v="4966"/>
          </reference>
          <reference field="8" count="1" selected="0">
            <x v="816"/>
          </reference>
        </references>
      </pivotArea>
    </format>
    <format dxfId="508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2039"/>
          </reference>
          <reference field="7" count="1">
            <x v="4967"/>
          </reference>
          <reference field="8" count="1" selected="0">
            <x v="252"/>
          </reference>
        </references>
      </pivotArea>
    </format>
    <format dxfId="508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2008"/>
          </reference>
          <reference field="7" count="1">
            <x v="4968"/>
          </reference>
          <reference field="8" count="1" selected="0">
            <x v="391"/>
          </reference>
        </references>
      </pivotArea>
    </format>
    <format dxfId="508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868"/>
          </reference>
          <reference field="7" count="1">
            <x v="4969"/>
          </reference>
          <reference field="8" count="1" selected="0">
            <x v="108"/>
          </reference>
        </references>
      </pivotArea>
    </format>
    <format dxfId="508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369"/>
          </reference>
          <reference field="7" count="1">
            <x v="4970"/>
          </reference>
          <reference field="8" count="1" selected="0">
            <x v="3"/>
          </reference>
        </references>
      </pivotArea>
    </format>
    <format dxfId="508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271"/>
          </reference>
          <reference field="7" count="1">
            <x v="4971"/>
          </reference>
          <reference field="8" count="1" selected="0">
            <x v="3"/>
          </reference>
        </references>
      </pivotArea>
    </format>
    <format dxfId="508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706"/>
          </reference>
          <reference field="7" count="1">
            <x v="4972"/>
          </reference>
          <reference field="8" count="1" selected="0">
            <x v="848"/>
          </reference>
        </references>
      </pivotArea>
    </format>
    <format dxfId="507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699"/>
          </reference>
          <reference field="7" count="1">
            <x v="4973"/>
          </reference>
          <reference field="8" count="1" selected="0">
            <x v="336"/>
          </reference>
        </references>
      </pivotArea>
    </format>
    <format dxfId="507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687"/>
          </reference>
          <reference field="7" count="1">
            <x v="4974"/>
          </reference>
          <reference field="8" count="1" selected="0">
            <x v="527"/>
          </reference>
        </references>
      </pivotArea>
    </format>
    <format dxfId="507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2546"/>
          </reference>
          <reference field="7" count="1">
            <x v="4975"/>
          </reference>
          <reference field="8" count="1" selected="0">
            <x v="752"/>
          </reference>
        </references>
      </pivotArea>
    </format>
    <format dxfId="507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2541"/>
          </reference>
          <reference field="7" count="1">
            <x v="4976"/>
          </reference>
          <reference field="8" count="1" selected="0">
            <x v="560"/>
          </reference>
        </references>
      </pivotArea>
    </format>
    <format dxfId="507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2544"/>
          </reference>
          <reference field="7" count="1">
            <x v="4977"/>
          </reference>
          <reference field="8" count="1" selected="0">
            <x v="327"/>
          </reference>
        </references>
      </pivotArea>
    </format>
    <format dxfId="507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2403"/>
          </reference>
          <reference field="7" count="1">
            <x v="4978"/>
          </reference>
          <reference field="8" count="1" selected="0">
            <x v="759"/>
          </reference>
        </references>
      </pivotArea>
    </format>
    <format dxfId="507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2398"/>
          </reference>
          <reference field="7" count="1">
            <x v="4979"/>
          </reference>
          <reference field="8" count="1" selected="0">
            <x v="574"/>
          </reference>
        </references>
      </pivotArea>
    </format>
    <format dxfId="507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2399"/>
          </reference>
          <reference field="7" count="1">
            <x v="4980"/>
          </reference>
          <reference field="8" count="1" selected="0">
            <x v="365"/>
          </reference>
        </references>
      </pivotArea>
    </format>
    <format dxfId="507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1980"/>
          </reference>
          <reference field="7" count="1">
            <x v="4981"/>
          </reference>
          <reference field="8" count="1" selected="0">
            <x v="790"/>
          </reference>
        </references>
      </pivotArea>
    </format>
    <format dxfId="507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1933"/>
          </reference>
          <reference field="7" count="1">
            <x v="4982"/>
          </reference>
          <reference field="8" count="1" selected="0">
            <x v="612"/>
          </reference>
        </references>
      </pivotArea>
    </format>
    <format dxfId="506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1927"/>
          </reference>
          <reference field="7" count="1">
            <x v="4983"/>
          </reference>
          <reference field="8" count="1" selected="0">
            <x v="353"/>
          </reference>
        </references>
      </pivotArea>
    </format>
    <format dxfId="506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2133"/>
          </reference>
          <reference field="7" count="1">
            <x v="4984"/>
          </reference>
          <reference field="8" count="1" selected="0">
            <x v="751"/>
          </reference>
        </references>
      </pivotArea>
    </format>
    <format dxfId="506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2124"/>
          </reference>
          <reference field="7" count="1">
            <x v="4985"/>
          </reference>
          <reference field="8" count="1" selected="0">
            <x v="561"/>
          </reference>
        </references>
      </pivotArea>
    </format>
    <format dxfId="506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2127"/>
          </reference>
          <reference field="7" count="1">
            <x v="4986"/>
          </reference>
          <reference field="8" count="1" selected="0">
            <x v="339"/>
          </reference>
        </references>
      </pivotArea>
    </format>
    <format dxfId="506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2693"/>
          </reference>
          <reference field="7" count="1">
            <x v="4987"/>
          </reference>
          <reference field="8" count="1" selected="0">
            <x v="793"/>
          </reference>
        </references>
      </pivotArea>
    </format>
    <format dxfId="506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2688"/>
          </reference>
          <reference field="7" count="1">
            <x v="4988"/>
          </reference>
          <reference field="8" count="1" selected="0">
            <x v="808"/>
          </reference>
        </references>
      </pivotArea>
    </format>
    <format dxfId="506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2606"/>
          </reference>
          <reference field="7" count="1">
            <x v="4989"/>
          </reference>
          <reference field="8" count="1" selected="0">
            <x v="618"/>
          </reference>
        </references>
      </pivotArea>
    </format>
    <format dxfId="506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2035"/>
          </reference>
          <reference field="7" count="1">
            <x v="4990"/>
          </reference>
          <reference field="8" count="1" selected="0">
            <x v="820"/>
          </reference>
        </references>
      </pivotArea>
    </format>
    <format dxfId="506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2054"/>
          </reference>
          <reference field="7" count="1">
            <x v="4991"/>
          </reference>
          <reference field="8" count="1" selected="0">
            <x v="321"/>
          </reference>
        </references>
      </pivotArea>
    </format>
    <format dxfId="506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2036"/>
          </reference>
          <reference field="7" count="1">
            <x v="4992"/>
          </reference>
          <reference field="8" count="1" selected="0">
            <x v="519"/>
          </reference>
        </references>
      </pivotArea>
    </format>
    <format dxfId="505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279"/>
          </reference>
          <reference field="7" count="1">
            <x v="4993"/>
          </reference>
          <reference field="8" count="1" selected="0">
            <x v="105"/>
          </reference>
        </references>
      </pivotArea>
    </format>
    <format dxfId="505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302"/>
          </reference>
          <reference field="7" count="1">
            <x v="4994"/>
          </reference>
          <reference field="8" count="1" selected="0">
            <x v="3"/>
          </reference>
        </references>
      </pivotArea>
    </format>
    <format dxfId="505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301"/>
          </reference>
          <reference field="7" count="1">
            <x v="4995"/>
          </reference>
          <reference field="8" count="1" selected="0">
            <x v="3"/>
          </reference>
        </references>
      </pivotArea>
    </format>
    <format dxfId="505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728"/>
          </reference>
          <reference field="7" count="1">
            <x v="4996"/>
          </reference>
          <reference field="8" count="1" selected="0">
            <x v="854"/>
          </reference>
        </references>
      </pivotArea>
    </format>
    <format dxfId="505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703"/>
          </reference>
          <reference field="7" count="1">
            <x v="4997"/>
          </reference>
          <reference field="8" count="1" selected="0">
            <x v="434"/>
          </reference>
        </references>
      </pivotArea>
    </format>
    <format dxfId="505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715"/>
          </reference>
          <reference field="7" count="1">
            <x v="4998"/>
          </reference>
          <reference field="8" count="1" selected="0">
            <x v="627"/>
          </reference>
        </references>
      </pivotArea>
    </format>
    <format dxfId="505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2562"/>
          </reference>
          <reference field="7" count="1">
            <x v="4999"/>
          </reference>
          <reference field="8" count="1" selected="0">
            <x v="783"/>
          </reference>
        </references>
      </pivotArea>
    </format>
    <format dxfId="505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2557"/>
          </reference>
          <reference field="7" count="1">
            <x v="5000"/>
          </reference>
          <reference field="8" count="1" selected="0">
            <x v="644"/>
          </reference>
        </references>
      </pivotArea>
    </format>
    <format dxfId="505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2550"/>
          </reference>
          <reference field="7" count="1">
            <x v="5001"/>
          </reference>
          <reference field="8" count="1" selected="0">
            <x v="427"/>
          </reference>
        </references>
      </pivotArea>
    </format>
    <format dxfId="505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2429"/>
          </reference>
          <reference field="7" count="1">
            <x v="5002"/>
          </reference>
          <reference field="8" count="1" selected="0">
            <x v="781"/>
          </reference>
        </references>
      </pivotArea>
    </format>
    <format dxfId="504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2427"/>
          </reference>
          <reference field="7" count="1">
            <x v="5003"/>
          </reference>
          <reference field="8" count="1" selected="0">
            <x v="654"/>
          </reference>
        </references>
      </pivotArea>
    </format>
    <format dxfId="504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2433"/>
          </reference>
          <reference field="7" count="1">
            <x v="5004"/>
          </reference>
          <reference field="8" count="1" selected="0">
            <x v="437"/>
          </reference>
        </references>
      </pivotArea>
    </format>
    <format dxfId="504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2028"/>
          </reference>
          <reference field="7" count="1">
            <x v="5005"/>
          </reference>
          <reference field="8" count="1" selected="0">
            <x v="809"/>
          </reference>
        </references>
      </pivotArea>
    </format>
    <format dxfId="504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2012"/>
          </reference>
          <reference field="7" count="1">
            <x v="5006"/>
          </reference>
          <reference field="8" count="1" selected="0">
            <x v="661"/>
          </reference>
        </references>
      </pivotArea>
    </format>
    <format dxfId="504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1999"/>
          </reference>
          <reference field="7" count="1">
            <x v="5007"/>
          </reference>
          <reference field="8" count="1" selected="0">
            <x v="445"/>
          </reference>
        </references>
      </pivotArea>
    </format>
    <format dxfId="504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2178"/>
          </reference>
          <reference field="7" count="1">
            <x v="5008"/>
          </reference>
          <reference field="8" count="1" selected="0">
            <x v="776"/>
          </reference>
        </references>
      </pivotArea>
    </format>
    <format dxfId="504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2171"/>
          </reference>
          <reference field="7" count="1">
            <x v="5009"/>
          </reference>
          <reference field="8" count="1" selected="0">
            <x v="629"/>
          </reference>
        </references>
      </pivotArea>
    </format>
    <format dxfId="504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2157"/>
          </reference>
          <reference field="7" count="1">
            <x v="5010"/>
          </reference>
          <reference field="8" count="1" selected="0">
            <x v="423"/>
          </reference>
        </references>
      </pivotArea>
    </format>
    <format dxfId="504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4953"/>
          </reference>
          <reference field="7" count="1">
            <x v="4804"/>
          </reference>
          <reference field="8" count="1" selected="0">
            <x v="1"/>
          </reference>
        </references>
      </pivotArea>
    </format>
    <format dxfId="504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4953"/>
          </reference>
          <reference field="7" count="1">
            <x v="4804"/>
          </reference>
          <reference field="8" count="1" selected="0">
            <x v="1"/>
          </reference>
        </references>
      </pivotArea>
    </format>
    <format dxfId="503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4950"/>
          </reference>
          <reference field="7" count="1">
            <x v="5011"/>
          </reference>
          <reference field="8" count="1" selected="0">
            <x v="634"/>
          </reference>
        </references>
      </pivotArea>
    </format>
    <format dxfId="503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2062"/>
          </reference>
          <reference field="7" count="1">
            <x v="5012"/>
          </reference>
          <reference field="8" count="1" selected="0">
            <x v="822"/>
          </reference>
        </references>
      </pivotArea>
    </format>
    <format dxfId="503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2027"/>
          </reference>
          <reference field="7" count="1">
            <x v="5013"/>
          </reference>
          <reference field="8" count="1" selected="0">
            <x v="397"/>
          </reference>
        </references>
      </pivotArea>
    </format>
    <format dxfId="503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2019"/>
          </reference>
          <reference field="7" count="1">
            <x v="5014"/>
          </reference>
          <reference field="8" count="1" selected="0">
            <x v="613"/>
          </reference>
        </references>
      </pivotArea>
    </format>
    <format dxfId="503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292"/>
          </reference>
          <reference field="7" count="1">
            <x v="5015"/>
          </reference>
          <reference field="8" count="1" selected="0">
            <x v="96"/>
          </reference>
        </references>
      </pivotArea>
    </format>
    <format dxfId="503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306"/>
          </reference>
          <reference field="7" count="1">
            <x v="5016"/>
          </reference>
          <reference field="8" count="1" selected="0">
            <x v="3"/>
          </reference>
        </references>
      </pivotArea>
    </format>
    <format dxfId="503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283"/>
          </reference>
          <reference field="7" count="1">
            <x v="5017"/>
          </reference>
          <reference field="8" count="1" selected="0">
            <x v="3"/>
          </reference>
        </references>
      </pivotArea>
    </format>
    <format dxfId="503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691"/>
          </reference>
          <reference field="7" count="1">
            <x v="5018"/>
          </reference>
          <reference field="8" count="1" selected="0">
            <x v="862"/>
          </reference>
        </references>
      </pivotArea>
    </format>
    <format dxfId="503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689"/>
          </reference>
          <reference field="7" count="1">
            <x v="5019"/>
          </reference>
          <reference field="8" count="1" selected="0">
            <x v="543"/>
          </reference>
        </references>
      </pivotArea>
    </format>
    <format dxfId="503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701"/>
          </reference>
          <reference field="7" count="1">
            <x v="5020"/>
          </reference>
          <reference field="8" count="1" selected="0">
            <x v="687"/>
          </reference>
        </references>
      </pivotArea>
    </format>
    <format dxfId="5029">
      <pivotArea field="7" type="button" dataOnly="0" labelOnly="1" outline="0" axis="axisRow" fieldPosition="5"/>
    </format>
    <format dxfId="502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3153"/>
          </reference>
          <reference field="7" count="1">
            <x v="3009"/>
          </reference>
          <reference field="8" count="1" selected="0">
            <x v="31"/>
          </reference>
        </references>
      </pivotArea>
    </format>
    <format dxfId="502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3154"/>
          </reference>
          <reference field="7" count="1">
            <x v="3010"/>
          </reference>
          <reference field="8" count="1" selected="0">
            <x v="49"/>
          </reference>
        </references>
      </pivotArea>
    </format>
    <format dxfId="502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3155"/>
          </reference>
          <reference field="7" count="1">
            <x v="3011"/>
          </reference>
          <reference field="8" count="1" selected="0">
            <x v="203"/>
          </reference>
        </references>
      </pivotArea>
    </format>
    <format dxfId="502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3156"/>
          </reference>
          <reference field="7" count="1">
            <x v="3012"/>
          </reference>
          <reference field="8" count="1" selected="0">
            <x v="19"/>
          </reference>
        </references>
      </pivotArea>
    </format>
    <format dxfId="502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3157"/>
          </reference>
          <reference field="7" count="1">
            <x v="3013"/>
          </reference>
          <reference field="8" count="1" selected="0">
            <x v="51"/>
          </reference>
        </references>
      </pivotArea>
    </format>
    <format dxfId="502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3158"/>
          </reference>
          <reference field="7" count="1">
            <x v="3014"/>
          </reference>
          <reference field="8" count="1" selected="0">
            <x v="215"/>
          </reference>
        </references>
      </pivotArea>
    </format>
    <format dxfId="502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3159"/>
          </reference>
          <reference field="7" count="1">
            <x v="3015"/>
          </reference>
          <reference field="8" count="1" selected="0">
            <x v="27"/>
          </reference>
        </references>
      </pivotArea>
    </format>
    <format dxfId="502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3160"/>
          </reference>
          <reference field="7" count="1">
            <x v="3016"/>
          </reference>
          <reference field="8" count="1" selected="0">
            <x v="67"/>
          </reference>
        </references>
      </pivotArea>
    </format>
    <format dxfId="502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3161"/>
          </reference>
          <reference field="7" count="1">
            <x v="3017"/>
          </reference>
          <reference field="8" count="1" selected="0">
            <x v="39"/>
          </reference>
        </references>
      </pivotArea>
    </format>
    <format dxfId="501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3162"/>
          </reference>
          <reference field="7" count="1">
            <x v="3018"/>
          </reference>
          <reference field="8" count="1" selected="0">
            <x v="36"/>
          </reference>
        </references>
      </pivotArea>
    </format>
    <format dxfId="501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3163"/>
          </reference>
          <reference field="7" count="1">
            <x v="3019"/>
          </reference>
          <reference field="8" count="1" selected="0">
            <x v="71"/>
          </reference>
        </references>
      </pivotArea>
    </format>
    <format dxfId="501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3164"/>
          </reference>
          <reference field="7" count="1">
            <x v="3020"/>
          </reference>
          <reference field="8" count="1" selected="0">
            <x v="20"/>
          </reference>
        </references>
      </pivotArea>
    </format>
    <format dxfId="501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3165"/>
          </reference>
          <reference field="7" count="1">
            <x v="3021"/>
          </reference>
          <reference field="8" count="1" selected="0">
            <x v="59"/>
          </reference>
        </references>
      </pivotArea>
    </format>
    <format dxfId="501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3166"/>
          </reference>
          <reference field="7" count="1">
            <x v="3022"/>
          </reference>
          <reference field="8" count="1" selected="0">
            <x v="91"/>
          </reference>
        </references>
      </pivotArea>
    </format>
    <format dxfId="501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3167"/>
          </reference>
          <reference field="7" count="1">
            <x v="3023"/>
          </reference>
          <reference field="8" count="1" selected="0">
            <x v="118"/>
          </reference>
        </references>
      </pivotArea>
    </format>
    <format dxfId="501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3168"/>
          </reference>
          <reference field="7" count="1">
            <x v="3024"/>
          </reference>
          <reference field="8" count="1" selected="0">
            <x v="43"/>
          </reference>
        </references>
      </pivotArea>
    </format>
    <format dxfId="501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3169"/>
          </reference>
          <reference field="7" count="1">
            <x v="3025"/>
          </reference>
          <reference field="8" count="1" selected="0">
            <x v="22"/>
          </reference>
        </references>
      </pivotArea>
    </format>
    <format dxfId="501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3170"/>
          </reference>
          <reference field="7" count="1">
            <x v="3026"/>
          </reference>
          <reference field="8" count="1" selected="0">
            <x v="69"/>
          </reference>
        </references>
      </pivotArea>
    </format>
    <format dxfId="501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2813"/>
          </reference>
          <reference field="7" count="1">
            <x v="2669"/>
          </reference>
          <reference field="8" count="1" selected="0">
            <x v="23"/>
          </reference>
        </references>
      </pivotArea>
    </format>
    <format dxfId="500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3171"/>
          </reference>
          <reference field="7" count="1">
            <x v="3027"/>
          </reference>
          <reference field="8" count="1" selected="0">
            <x v="23"/>
          </reference>
        </references>
      </pivotArea>
    </format>
    <format dxfId="500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2952"/>
          </reference>
          <reference field="7" count="1">
            <x v="2808"/>
          </reference>
          <reference field="8" count="1" selected="0">
            <x v="43"/>
          </reference>
        </references>
      </pivotArea>
    </format>
    <format dxfId="500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2992"/>
          </reference>
          <reference field="7" count="1">
            <x v="2848"/>
          </reference>
          <reference field="8" count="1" selected="0">
            <x v="48"/>
          </reference>
        </references>
      </pivotArea>
    </format>
    <format dxfId="500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3172"/>
          </reference>
          <reference field="7" count="1">
            <x v="3028"/>
          </reference>
          <reference field="8" count="1" selected="0">
            <x v="24"/>
          </reference>
        </references>
      </pivotArea>
    </format>
    <format dxfId="500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3173"/>
          </reference>
          <reference field="7" count="1">
            <x v="3029"/>
          </reference>
          <reference field="8" count="1" selected="0">
            <x v="47"/>
          </reference>
        </references>
      </pivotArea>
    </format>
    <format dxfId="500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3174"/>
          </reference>
          <reference field="7" count="1">
            <x v="3030"/>
          </reference>
          <reference field="8" count="1" selected="0">
            <x v="46"/>
          </reference>
        </references>
      </pivotArea>
    </format>
    <format dxfId="500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3175"/>
          </reference>
          <reference field="7" count="1">
            <x v="3031"/>
          </reference>
          <reference field="8" count="1" selected="0">
            <x v="92"/>
          </reference>
        </references>
      </pivotArea>
    </format>
    <format dxfId="500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3176"/>
          </reference>
          <reference field="7" count="1">
            <x v="3032"/>
          </reference>
          <reference field="8" count="1" selected="0">
            <x v="214"/>
          </reference>
        </references>
      </pivotArea>
    </format>
    <format dxfId="500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3177"/>
          </reference>
          <reference field="7" count="1">
            <x v="3033"/>
          </reference>
          <reference field="8" count="1" selected="0">
            <x v="42"/>
          </reference>
        </references>
      </pivotArea>
    </format>
    <format dxfId="500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3178"/>
          </reference>
          <reference field="7" count="1">
            <x v="3034"/>
          </reference>
          <reference field="8" count="1" selected="0">
            <x v="75"/>
          </reference>
        </references>
      </pivotArea>
    </format>
    <format dxfId="499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3179"/>
          </reference>
          <reference field="7" count="1">
            <x v="3035"/>
          </reference>
          <reference field="8" count="1" selected="0">
            <x v="222"/>
          </reference>
        </references>
      </pivotArea>
    </format>
    <format dxfId="499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3180"/>
          </reference>
          <reference field="7" count="1">
            <x v="3036"/>
          </reference>
          <reference field="8" count="1" selected="0">
            <x v="66"/>
          </reference>
        </references>
      </pivotArea>
    </format>
    <format dxfId="499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3181"/>
          </reference>
          <reference field="7" count="1">
            <x v="3037"/>
          </reference>
          <reference field="8" count="1" selected="0">
            <x v="126"/>
          </reference>
        </references>
      </pivotArea>
    </format>
    <format dxfId="499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3182"/>
          </reference>
          <reference field="7" count="1">
            <x v="3038"/>
          </reference>
          <reference field="8" count="1" selected="0">
            <x v="70"/>
          </reference>
        </references>
      </pivotArea>
    </format>
    <format dxfId="499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3183"/>
          </reference>
          <reference field="7" count="1">
            <x v="3039"/>
          </reference>
          <reference field="8" count="1" selected="0">
            <x v="63"/>
          </reference>
        </references>
      </pivotArea>
    </format>
    <format dxfId="499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3184"/>
          </reference>
          <reference field="7" count="1">
            <x v="3040"/>
          </reference>
          <reference field="8" count="1" selected="0">
            <x v="122"/>
          </reference>
        </references>
      </pivotArea>
    </format>
    <format dxfId="499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3185"/>
          </reference>
          <reference field="7" count="1">
            <x v="3041"/>
          </reference>
          <reference field="8" count="1" selected="0">
            <x v="65"/>
          </reference>
        </references>
      </pivotArea>
    </format>
    <format dxfId="499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3186"/>
          </reference>
          <reference field="7" count="1">
            <x v="3042"/>
          </reference>
          <reference field="8" count="1" selected="0">
            <x v="66"/>
          </reference>
        </references>
      </pivotArea>
    </format>
    <format dxfId="499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3187"/>
          </reference>
          <reference field="7" count="1">
            <x v="3043"/>
          </reference>
          <reference field="8" count="1" selected="0">
            <x v="144"/>
          </reference>
        </references>
      </pivotArea>
    </format>
    <format dxfId="499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3188"/>
          </reference>
          <reference field="7" count="1">
            <x v="3044"/>
          </reference>
          <reference field="8" count="1" selected="0">
            <x v="166"/>
          </reference>
        </references>
      </pivotArea>
    </format>
    <format dxfId="498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3189"/>
          </reference>
          <reference field="7" count="1">
            <x v="3045"/>
          </reference>
          <reference field="8" count="1" selected="0">
            <x v="45"/>
          </reference>
        </references>
      </pivotArea>
    </format>
    <format dxfId="498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3190"/>
          </reference>
          <reference field="7" count="1">
            <x v="3046"/>
          </reference>
          <reference field="8" count="1" selected="0">
            <x v="42"/>
          </reference>
        </references>
      </pivotArea>
    </format>
    <format dxfId="498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3191"/>
          </reference>
          <reference field="7" count="1">
            <x v="3047"/>
          </reference>
          <reference field="8" count="1" selected="0">
            <x v="225"/>
          </reference>
        </references>
      </pivotArea>
    </format>
    <format dxfId="498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3192"/>
          </reference>
          <reference field="7" count="1">
            <x v="3048"/>
          </reference>
          <reference field="8" count="1" selected="0">
            <x v="23"/>
          </reference>
        </references>
      </pivotArea>
    </format>
    <format dxfId="498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861"/>
          </reference>
          <reference field="7" count="1">
            <x v="2717"/>
          </reference>
          <reference field="8" count="1" selected="0">
            <x v="20"/>
          </reference>
        </references>
      </pivotArea>
    </format>
    <format dxfId="498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3151"/>
          </reference>
          <reference field="7" count="1">
            <x v="3007"/>
          </reference>
          <reference field="8" count="1" selected="0">
            <x v="43"/>
          </reference>
        </references>
      </pivotArea>
    </format>
    <format dxfId="498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3193"/>
          </reference>
          <reference field="7" count="1">
            <x v="3049"/>
          </reference>
          <reference field="8" count="1" selected="0">
            <x v="57"/>
          </reference>
        </references>
      </pivotArea>
    </format>
    <format dxfId="498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2993"/>
          </reference>
          <reference field="7" count="1">
            <x v="2849"/>
          </reference>
          <reference field="8" count="1" selected="0">
            <x v="40"/>
          </reference>
        </references>
      </pivotArea>
    </format>
    <format dxfId="498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3194"/>
          </reference>
          <reference field="7" count="1">
            <x v="3050"/>
          </reference>
          <reference field="8" count="1" selected="0">
            <x v="78"/>
          </reference>
        </references>
      </pivotArea>
    </format>
    <format dxfId="498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3195"/>
          </reference>
          <reference field="7" count="1">
            <x v="3051"/>
          </reference>
          <reference field="8" count="1" selected="0">
            <x v="57"/>
          </reference>
        </references>
      </pivotArea>
    </format>
    <format dxfId="497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3196"/>
          </reference>
          <reference field="7" count="1">
            <x v="3052"/>
          </reference>
          <reference field="8" count="1" selected="0">
            <x v="96"/>
          </reference>
        </references>
      </pivotArea>
    </format>
    <format dxfId="497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3197"/>
          </reference>
          <reference field="7" count="1">
            <x v="3053"/>
          </reference>
          <reference field="8" count="1" selected="0">
            <x v="214"/>
          </reference>
        </references>
      </pivotArea>
    </format>
    <format dxfId="497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3198"/>
          </reference>
          <reference field="7" count="1">
            <x v="3054"/>
          </reference>
          <reference field="8" count="1" selected="0">
            <x v="40"/>
          </reference>
        </references>
      </pivotArea>
    </format>
    <format dxfId="497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3199"/>
          </reference>
          <reference field="7" count="1">
            <x v="3055"/>
          </reference>
          <reference field="8" count="1" selected="0">
            <x v="84"/>
          </reference>
        </references>
      </pivotArea>
    </format>
    <format dxfId="497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3200"/>
          </reference>
          <reference field="7" count="1">
            <x v="3056"/>
          </reference>
          <reference field="8" count="1" selected="0">
            <x v="222"/>
          </reference>
        </references>
      </pivotArea>
    </format>
    <format dxfId="497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3201"/>
          </reference>
          <reference field="7" count="1">
            <x v="3057"/>
          </reference>
          <reference field="8" count="1" selected="0">
            <x v="82"/>
          </reference>
        </references>
      </pivotArea>
    </format>
    <format dxfId="497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3202"/>
          </reference>
          <reference field="7" count="1">
            <x v="3058"/>
          </reference>
          <reference field="8" count="1" selected="0">
            <x v="159"/>
          </reference>
        </references>
      </pivotArea>
    </format>
    <format dxfId="497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3203"/>
          </reference>
          <reference field="7" count="1">
            <x v="3059"/>
          </reference>
          <reference field="8" count="1" selected="0">
            <x v="99"/>
          </reference>
        </references>
      </pivotArea>
    </format>
    <format dxfId="497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3204"/>
          </reference>
          <reference field="7" count="1">
            <x v="3060"/>
          </reference>
          <reference field="8" count="1" selected="0">
            <x v="92"/>
          </reference>
        </references>
      </pivotArea>
    </format>
    <format dxfId="497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3205"/>
          </reference>
          <reference field="7" count="1">
            <x v="3061"/>
          </reference>
          <reference field="8" count="1" selected="0">
            <x v="141"/>
          </reference>
        </references>
      </pivotArea>
    </format>
    <format dxfId="496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3206"/>
          </reference>
          <reference field="7" count="1">
            <x v="3062"/>
          </reference>
          <reference field="8" count="1" selected="0">
            <x v="94"/>
          </reference>
        </references>
      </pivotArea>
    </format>
    <format dxfId="496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3207"/>
          </reference>
          <reference field="7" count="1">
            <x v="3063"/>
          </reference>
          <reference field="8" count="1" selected="0">
            <x v="78"/>
          </reference>
        </references>
      </pivotArea>
    </format>
    <format dxfId="496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3208"/>
          </reference>
          <reference field="7" count="1">
            <x v="3064"/>
          </reference>
          <reference field="8" count="1" selected="0">
            <x v="183"/>
          </reference>
        </references>
      </pivotArea>
    </format>
    <format dxfId="496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3209"/>
          </reference>
          <reference field="7" count="1">
            <x v="3065"/>
          </reference>
          <reference field="8" count="1" selected="0">
            <x v="204"/>
          </reference>
        </references>
      </pivotArea>
    </format>
    <format dxfId="496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3210"/>
          </reference>
          <reference field="7" count="1">
            <x v="3066"/>
          </reference>
          <reference field="8" count="1" selected="0">
            <x v="67"/>
          </reference>
        </references>
      </pivotArea>
    </format>
    <format dxfId="496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3211"/>
          </reference>
          <reference field="7" count="1">
            <x v="3067"/>
          </reference>
          <reference field="8" count="1" selected="0">
            <x v="55"/>
          </reference>
        </references>
      </pivotArea>
    </format>
    <format dxfId="496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3212"/>
          </reference>
          <reference field="7" count="1">
            <x v="3068"/>
          </reference>
          <reference field="8" count="1" selected="0">
            <x v="251"/>
          </reference>
        </references>
      </pivotArea>
    </format>
    <format dxfId="496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3213"/>
          </reference>
          <reference field="7" count="1">
            <x v="3069"/>
          </reference>
          <reference field="8" count="1" selected="0">
            <x v="21"/>
          </reference>
        </references>
      </pivotArea>
    </format>
    <format dxfId="496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2771"/>
          </reference>
          <reference field="7" count="1">
            <x v="2627"/>
          </reference>
          <reference field="8" count="1" selected="0">
            <x v="19"/>
          </reference>
        </references>
      </pivotArea>
    </format>
    <format dxfId="496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3214"/>
          </reference>
          <reference field="7" count="1">
            <x v="3070"/>
          </reference>
          <reference field="8" count="1" selected="0">
            <x v="43"/>
          </reference>
        </references>
      </pivotArea>
    </format>
    <format dxfId="495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2929"/>
          </reference>
          <reference field="7" count="1">
            <x v="2785"/>
          </reference>
          <reference field="8" count="1" selected="0">
            <x v="87"/>
          </reference>
        </references>
      </pivotArea>
    </format>
    <format dxfId="495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2972"/>
          </reference>
          <reference field="7" count="1">
            <x v="2828"/>
          </reference>
          <reference field="8" count="1" selected="0">
            <x v="51"/>
          </reference>
        </references>
      </pivotArea>
    </format>
    <format dxfId="495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3215"/>
          </reference>
          <reference field="7" count="1">
            <x v="3071"/>
          </reference>
          <reference field="8" count="1" selected="0">
            <x v="160"/>
          </reference>
        </references>
      </pivotArea>
    </format>
    <format dxfId="495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3216"/>
          </reference>
          <reference field="7" count="1">
            <x v="3072"/>
          </reference>
          <reference field="8" count="1" selected="0">
            <x v="53"/>
          </reference>
        </references>
      </pivotArea>
    </format>
    <format dxfId="495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3217"/>
          </reference>
          <reference field="7" count="1">
            <x v="3073"/>
          </reference>
          <reference field="8" count="1" selected="0">
            <x v="97"/>
          </reference>
        </references>
      </pivotArea>
    </format>
    <format dxfId="495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3218"/>
          </reference>
          <reference field="7" count="1">
            <x v="3074"/>
          </reference>
          <reference field="8" count="1" selected="0">
            <x v="214"/>
          </reference>
        </references>
      </pivotArea>
    </format>
    <format dxfId="495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3219"/>
          </reference>
          <reference field="7" count="1">
            <x v="3075"/>
          </reference>
          <reference field="8" count="1" selected="0">
            <x v="36"/>
          </reference>
        </references>
      </pivotArea>
    </format>
    <format dxfId="495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3220"/>
          </reference>
          <reference field="7" count="1">
            <x v="3076"/>
          </reference>
          <reference field="8" count="1" selected="0">
            <x v="84"/>
          </reference>
        </references>
      </pivotArea>
    </format>
    <format dxfId="495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3221"/>
          </reference>
          <reference field="7" count="1">
            <x v="3077"/>
          </reference>
          <reference field="8" count="1" selected="0">
            <x v="222"/>
          </reference>
        </references>
      </pivotArea>
    </format>
    <format dxfId="495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3222"/>
          </reference>
          <reference field="7" count="1">
            <x v="3078"/>
          </reference>
          <reference field="8" count="1" selected="0">
            <x v="96"/>
          </reference>
        </references>
      </pivotArea>
    </format>
    <format dxfId="494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3223"/>
          </reference>
          <reference field="7" count="1">
            <x v="3079"/>
          </reference>
          <reference field="8" count="1" selected="0">
            <x v="181"/>
          </reference>
        </references>
      </pivotArea>
    </format>
    <format dxfId="494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3224"/>
          </reference>
          <reference field="7" count="1">
            <x v="3080"/>
          </reference>
          <reference field="8" count="1" selected="0">
            <x v="261"/>
          </reference>
        </references>
      </pivotArea>
    </format>
    <format dxfId="494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3225"/>
          </reference>
          <reference field="7" count="1">
            <x v="3081"/>
          </reference>
          <reference field="8" count="1" selected="0">
            <x v="81"/>
          </reference>
        </references>
      </pivotArea>
    </format>
    <format dxfId="494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3226"/>
          </reference>
          <reference field="7" count="1">
            <x v="3082"/>
          </reference>
          <reference field="8" count="1" selected="0">
            <x v="166"/>
          </reference>
        </references>
      </pivotArea>
    </format>
    <format dxfId="494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3227"/>
          </reference>
          <reference field="7" count="1">
            <x v="3083"/>
          </reference>
          <reference field="8" count="1" selected="0">
            <x v="263"/>
          </reference>
        </references>
      </pivotArea>
    </format>
    <format dxfId="494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3228"/>
          </reference>
          <reference field="7" count="1">
            <x v="3084"/>
          </reference>
          <reference field="8" count="1" selected="0">
            <x v="69"/>
          </reference>
        </references>
      </pivotArea>
    </format>
    <format dxfId="494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3229"/>
          </reference>
          <reference field="7" count="1">
            <x v="3085"/>
          </reference>
          <reference field="8" count="1" selected="0">
            <x v="213"/>
          </reference>
        </references>
      </pivotArea>
    </format>
    <format dxfId="494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3230"/>
          </reference>
          <reference field="7" count="1">
            <x v="3086"/>
          </reference>
          <reference field="8" count="1" selected="0">
            <x v="231"/>
          </reference>
        </references>
      </pivotArea>
    </format>
    <format dxfId="494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3231"/>
          </reference>
          <reference field="7" count="1">
            <x v="3087"/>
          </reference>
          <reference field="8" count="1" selected="0">
            <x v="78"/>
          </reference>
        </references>
      </pivotArea>
    </format>
    <format dxfId="494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3232"/>
          </reference>
          <reference field="7" count="1">
            <x v="3088"/>
          </reference>
          <reference field="8" count="1" selected="0">
            <x v="65"/>
          </reference>
        </references>
      </pivotArea>
    </format>
    <format dxfId="493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3233"/>
          </reference>
          <reference field="7" count="1">
            <x v="3089"/>
          </reference>
          <reference field="8" count="1" selected="0">
            <x v="274"/>
          </reference>
        </references>
      </pivotArea>
    </format>
    <format dxfId="493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3234"/>
          </reference>
          <reference field="7" count="1">
            <x v="3090"/>
          </reference>
          <reference field="8" count="1" selected="0">
            <x v="27"/>
          </reference>
        </references>
      </pivotArea>
    </format>
    <format dxfId="493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3235"/>
          </reference>
          <reference field="7" count="1">
            <x v="3091"/>
          </reference>
          <reference field="8" count="1" selected="0">
            <x v="19"/>
          </reference>
        </references>
      </pivotArea>
    </format>
    <format dxfId="493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3236"/>
          </reference>
          <reference field="7" count="1">
            <x v="3092"/>
          </reference>
          <reference field="8" count="1" selected="0">
            <x v="43"/>
          </reference>
        </references>
      </pivotArea>
    </format>
    <format dxfId="493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3237"/>
          </reference>
          <reference field="7" count="1">
            <x v="3093"/>
          </reference>
          <reference field="8" count="1" selected="0">
            <x v="94"/>
          </reference>
        </references>
      </pivotArea>
    </format>
    <format dxfId="493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3238"/>
          </reference>
          <reference field="7" count="1">
            <x v="3094"/>
          </reference>
          <reference field="8" count="1" selected="0">
            <x v="64"/>
          </reference>
        </references>
      </pivotArea>
    </format>
    <format dxfId="493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3239"/>
          </reference>
          <reference field="7" count="1">
            <x v="3095"/>
          </reference>
          <reference field="8" count="1" selected="0">
            <x v="182"/>
          </reference>
        </references>
      </pivotArea>
    </format>
    <format dxfId="493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3240"/>
          </reference>
          <reference field="7" count="1">
            <x v="3096"/>
          </reference>
          <reference field="8" count="1" selected="0">
            <x v="56"/>
          </reference>
        </references>
      </pivotArea>
    </format>
    <format dxfId="493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3241"/>
          </reference>
          <reference field="7" count="1">
            <x v="3097"/>
          </reference>
          <reference field="8" count="1" selected="0">
            <x v="97"/>
          </reference>
        </references>
      </pivotArea>
    </format>
    <format dxfId="493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3242"/>
          </reference>
          <reference field="7" count="1">
            <x v="3098"/>
          </reference>
          <reference field="8" count="1" selected="0">
            <x v="214"/>
          </reference>
        </references>
      </pivotArea>
    </format>
    <format dxfId="492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3243"/>
          </reference>
          <reference field="7" count="1">
            <x v="3099"/>
          </reference>
          <reference field="8" count="1" selected="0">
            <x v="50"/>
          </reference>
        </references>
      </pivotArea>
    </format>
    <format dxfId="492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3244"/>
          </reference>
          <reference field="7" count="1">
            <x v="3100"/>
          </reference>
          <reference field="8" count="1" selected="0">
            <x v="84"/>
          </reference>
        </references>
      </pivotArea>
    </format>
    <format dxfId="492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3245"/>
          </reference>
          <reference field="7" count="1">
            <x v="3101"/>
          </reference>
          <reference field="8" count="1" selected="0">
            <x v="222"/>
          </reference>
        </references>
      </pivotArea>
    </format>
    <format dxfId="492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3246"/>
          </reference>
          <reference field="7" count="1">
            <x v="3102"/>
          </reference>
          <reference field="8" count="1" selected="0">
            <x v="105"/>
          </reference>
        </references>
      </pivotArea>
    </format>
    <format dxfId="492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3247"/>
          </reference>
          <reference field="7" count="1">
            <x v="3103"/>
          </reference>
          <reference field="8" count="1" selected="0">
            <x v="194"/>
          </reference>
        </references>
      </pivotArea>
    </format>
    <format dxfId="492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3248"/>
          </reference>
          <reference field="7" count="1">
            <x v="3104"/>
          </reference>
          <reference field="8" count="1" selected="0">
            <x v="261"/>
          </reference>
        </references>
      </pivotArea>
    </format>
    <format dxfId="492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3249"/>
          </reference>
          <reference field="7" count="1">
            <x v="3105"/>
          </reference>
          <reference field="8" count="1" selected="0">
            <x v="87"/>
          </reference>
        </references>
      </pivotArea>
    </format>
    <format dxfId="492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3250"/>
          </reference>
          <reference field="7" count="1">
            <x v="3106"/>
          </reference>
          <reference field="8" count="1" selected="0">
            <x v="173"/>
          </reference>
        </references>
      </pivotArea>
    </format>
    <format dxfId="492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3251"/>
          </reference>
          <reference field="7" count="1">
            <x v="3107"/>
          </reference>
          <reference field="8" count="1" selected="0">
            <x v="263"/>
          </reference>
        </references>
      </pivotArea>
    </format>
    <format dxfId="492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3252"/>
          </reference>
          <reference field="7" count="1">
            <x v="3108"/>
          </reference>
          <reference field="8" count="1" selected="0">
            <x v="87"/>
          </reference>
        </references>
      </pivotArea>
    </format>
    <format dxfId="491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3253"/>
          </reference>
          <reference field="7" count="1">
            <x v="3109"/>
          </reference>
          <reference field="8" count="1" selected="0">
            <x v="233"/>
          </reference>
        </references>
      </pivotArea>
    </format>
    <format dxfId="491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3254"/>
          </reference>
          <reference field="7" count="1">
            <x v="3110"/>
          </reference>
          <reference field="8" count="1" selected="0">
            <x v="245"/>
          </reference>
        </references>
      </pivotArea>
    </format>
    <format dxfId="491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3255"/>
          </reference>
          <reference field="7" count="1">
            <x v="3111"/>
          </reference>
          <reference field="8" count="1" selected="0">
            <x v="100"/>
          </reference>
        </references>
      </pivotArea>
    </format>
    <format dxfId="491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3256"/>
          </reference>
          <reference field="7" count="1">
            <x v="3112"/>
          </reference>
          <reference field="8" count="1" selected="0">
            <x v="79"/>
          </reference>
        </references>
      </pivotArea>
    </format>
    <format dxfId="491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3257"/>
          </reference>
          <reference field="7" count="1">
            <x v="3113"/>
          </reference>
          <reference field="8" count="1" selected="0">
            <x v="295"/>
          </reference>
        </references>
      </pivotArea>
    </format>
    <format dxfId="491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3258"/>
          </reference>
          <reference field="7" count="1">
            <x v="3114"/>
          </reference>
          <reference field="8" count="1" selected="0">
            <x v="20"/>
          </reference>
        </references>
      </pivotArea>
    </format>
    <format dxfId="491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3259"/>
          </reference>
          <reference field="7" count="1">
            <x v="3115"/>
          </reference>
          <reference field="8" count="1" selected="0">
            <x v="19"/>
          </reference>
        </references>
      </pivotArea>
    </format>
    <format dxfId="491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3260"/>
          </reference>
          <reference field="7" count="1">
            <x v="3116"/>
          </reference>
          <reference field="8" count="1" selected="0">
            <x v="43"/>
          </reference>
        </references>
      </pivotArea>
    </format>
    <format dxfId="491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3014"/>
          </reference>
          <reference field="7" count="1">
            <x v="2870"/>
          </reference>
          <reference field="8" count="1" selected="0">
            <x v="101"/>
          </reference>
        </references>
      </pivotArea>
    </format>
    <format dxfId="491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3261"/>
          </reference>
          <reference field="7" count="1">
            <x v="3117"/>
          </reference>
          <reference field="8" count="1" selected="0">
            <x v="76"/>
          </reference>
        </references>
      </pivotArea>
    </format>
    <format dxfId="490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3015"/>
          </reference>
          <reference field="7" count="1">
            <x v="2871"/>
          </reference>
          <reference field="8" count="1" selected="0">
            <x v="268"/>
          </reference>
        </references>
      </pivotArea>
    </format>
    <format dxfId="4908">
      <pivotArea field="7" type="button" dataOnly="0" labelOnly="1" outline="0" axis="axisRow" fieldPosition="5"/>
    </format>
    <format dxfId="490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3262"/>
          </reference>
          <reference field="7" count="1">
            <x v="3118"/>
          </reference>
          <reference field="8" count="1" selected="0">
            <x v="487"/>
          </reference>
        </references>
      </pivotArea>
    </format>
    <format dxfId="490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3263"/>
          </reference>
          <reference field="7" count="1">
            <x v="3119"/>
          </reference>
          <reference field="8" count="1" selected="0">
            <x v="697"/>
          </reference>
        </references>
      </pivotArea>
    </format>
    <format dxfId="490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3264"/>
          </reference>
          <reference field="7" count="1">
            <x v="3120"/>
          </reference>
          <reference field="8" count="1" selected="0">
            <x v="697"/>
          </reference>
        </references>
      </pivotArea>
    </format>
    <format dxfId="490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3265"/>
          </reference>
          <reference field="7" count="1">
            <x v="3121"/>
          </reference>
          <reference field="8" count="1" selected="0">
            <x v="502"/>
          </reference>
        </references>
      </pivotArea>
    </format>
    <format dxfId="490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3266"/>
          </reference>
          <reference field="7" count="1">
            <x v="3122"/>
          </reference>
          <reference field="8" count="1" selected="0">
            <x v="697"/>
          </reference>
        </references>
      </pivotArea>
    </format>
    <format dxfId="490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3267"/>
          </reference>
          <reference field="7" count="1">
            <x v="3123"/>
          </reference>
          <reference field="8" count="1" selected="0">
            <x v="696"/>
          </reference>
        </references>
      </pivotArea>
    </format>
    <format dxfId="490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3268"/>
          </reference>
          <reference field="7" count="1">
            <x v="3124"/>
          </reference>
          <reference field="8" count="1" selected="0">
            <x v="450"/>
          </reference>
        </references>
      </pivotArea>
    </format>
    <format dxfId="490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3269"/>
          </reference>
          <reference field="7" count="1">
            <x v="3125"/>
          </reference>
          <reference field="8" count="1" selected="0">
            <x v="697"/>
          </reference>
        </references>
      </pivotArea>
    </format>
    <format dxfId="489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3270"/>
          </reference>
          <reference field="7" count="1">
            <x v="3126"/>
          </reference>
          <reference field="8" count="1" selected="0">
            <x v="696"/>
          </reference>
        </references>
      </pivotArea>
    </format>
    <format dxfId="489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3271"/>
          </reference>
          <reference field="7" count="1">
            <x v="3127"/>
          </reference>
          <reference field="8" count="1" selected="0">
            <x v="516"/>
          </reference>
        </references>
      </pivotArea>
    </format>
    <format dxfId="489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3272"/>
          </reference>
          <reference field="7" count="1">
            <x v="3128"/>
          </reference>
          <reference field="8" count="1" selected="0">
            <x v="697"/>
          </reference>
        </references>
      </pivotArea>
    </format>
    <format dxfId="489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3273"/>
          </reference>
          <reference field="7" count="1">
            <x v="3129"/>
          </reference>
          <reference field="8" count="1" selected="0">
            <x v="695"/>
          </reference>
        </references>
      </pivotArea>
    </format>
    <format dxfId="489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3274"/>
          </reference>
          <reference field="7" count="1">
            <x v="3130"/>
          </reference>
          <reference field="8" count="1" selected="0">
            <x v="473"/>
          </reference>
        </references>
      </pivotArea>
    </format>
    <format dxfId="489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2676"/>
          </reference>
          <reference field="7" count="1">
            <x v="5111"/>
          </reference>
          <reference field="8" count="1" selected="0">
            <x v="697"/>
          </reference>
        </references>
      </pivotArea>
    </format>
    <format dxfId="489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3275"/>
          </reference>
          <reference field="7" count="1">
            <x v="3132"/>
          </reference>
          <reference field="8" count="1" selected="0">
            <x v="695"/>
          </reference>
        </references>
      </pivotArea>
    </format>
    <format dxfId="489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3276"/>
          </reference>
          <reference field="7" count="1">
            <x v="3133"/>
          </reference>
          <reference field="8" count="1" selected="0">
            <x v="154"/>
          </reference>
        </references>
      </pivotArea>
    </format>
    <format dxfId="489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3277"/>
          </reference>
          <reference field="7" count="1">
            <x v="3134"/>
          </reference>
          <reference field="8" count="1" selected="0">
            <x v="116"/>
          </reference>
        </references>
      </pivotArea>
    </format>
    <format dxfId="489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3278"/>
          </reference>
          <reference field="7" count="1">
            <x v="3135"/>
          </reference>
          <reference field="8" count="1" selected="0">
            <x v="11"/>
          </reference>
        </references>
      </pivotArea>
    </format>
    <format dxfId="488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2859"/>
          </reference>
          <reference field="7" count="1">
            <x v="2715"/>
          </reference>
          <reference field="8" count="1" selected="0">
            <x v="480"/>
          </reference>
        </references>
      </pivotArea>
    </format>
    <format dxfId="488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3279"/>
          </reference>
          <reference field="7" count="1">
            <x v="3136"/>
          </reference>
          <reference field="8" count="1" selected="0">
            <x v="696"/>
          </reference>
        </references>
      </pivotArea>
    </format>
    <format dxfId="488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3280"/>
          </reference>
          <reference field="7" count="1">
            <x v="3137"/>
          </reference>
          <reference field="8" count="1" selected="0">
            <x v="695"/>
          </reference>
        </references>
      </pivotArea>
    </format>
    <format dxfId="488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3281"/>
          </reference>
          <reference field="7" count="1">
            <x v="3138"/>
          </reference>
          <reference field="8" count="1" selected="0">
            <x v="487"/>
          </reference>
        </references>
      </pivotArea>
    </format>
    <format dxfId="488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3282"/>
          </reference>
          <reference field="7" count="1">
            <x v="3139"/>
          </reference>
          <reference field="8" count="1" selected="0">
            <x v="696"/>
          </reference>
        </references>
      </pivotArea>
    </format>
    <format dxfId="488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3283"/>
          </reference>
          <reference field="7" count="1">
            <x v="3140"/>
          </reference>
          <reference field="8" count="1" selected="0">
            <x v="695"/>
          </reference>
        </references>
      </pivotArea>
    </format>
    <format dxfId="488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3284"/>
          </reference>
          <reference field="7" count="1">
            <x v="3141"/>
          </reference>
          <reference field="8" count="1" selected="0">
            <x v="509"/>
          </reference>
        </references>
      </pivotArea>
    </format>
    <format dxfId="488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3285"/>
          </reference>
          <reference field="7" count="1">
            <x v="3142"/>
          </reference>
          <reference field="8" count="1" selected="0">
            <x v="693"/>
          </reference>
        </references>
      </pivotArea>
    </format>
    <format dxfId="488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3286"/>
          </reference>
          <reference field="7" count="1">
            <x v="3143"/>
          </reference>
          <reference field="8" count="1" selected="0">
            <x v="701"/>
          </reference>
        </references>
      </pivotArea>
    </format>
    <format dxfId="488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3287"/>
          </reference>
          <reference field="7" count="1">
            <x v="3144"/>
          </reference>
          <reference field="8" count="1" selected="0">
            <x v="480"/>
          </reference>
        </references>
      </pivotArea>
    </format>
    <format dxfId="487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3288"/>
          </reference>
          <reference field="7" count="1">
            <x v="3145"/>
          </reference>
          <reference field="8" count="1" selected="0">
            <x v="694"/>
          </reference>
        </references>
      </pivotArea>
    </format>
    <format dxfId="487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3289"/>
          </reference>
          <reference field="7" count="1">
            <x v="3146"/>
          </reference>
          <reference field="8" count="1" selected="0">
            <x v="700"/>
          </reference>
        </references>
      </pivotArea>
    </format>
    <format dxfId="487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3290"/>
          </reference>
          <reference field="7" count="1">
            <x v="3147"/>
          </reference>
          <reference field="8" count="1" selected="0">
            <x v="488"/>
          </reference>
        </references>
      </pivotArea>
    </format>
    <format dxfId="487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3291"/>
          </reference>
          <reference field="7" count="1">
            <x v="3148"/>
          </reference>
          <reference field="8" count="1" selected="0">
            <x v="694"/>
          </reference>
        </references>
      </pivotArea>
    </format>
    <format dxfId="487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3176"/>
          </reference>
          <reference field="7" count="1">
            <x v="3032"/>
          </reference>
          <reference field="8" count="1" selected="0">
            <x v="700"/>
          </reference>
        </references>
      </pivotArea>
    </format>
    <format dxfId="487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3292"/>
          </reference>
          <reference field="7" count="1">
            <x v="3149"/>
          </reference>
          <reference field="8" count="1" selected="0">
            <x v="478"/>
          </reference>
        </references>
      </pivotArea>
    </format>
    <format dxfId="487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3293"/>
          </reference>
          <reference field="7" count="1">
            <x v="3150"/>
          </reference>
          <reference field="8" count="1" selected="0">
            <x v="694"/>
          </reference>
        </references>
      </pivotArea>
    </format>
    <format dxfId="487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3294"/>
          </reference>
          <reference field="7" count="1">
            <x v="3151"/>
          </reference>
          <reference field="8" count="1" selected="0">
            <x v="700"/>
          </reference>
        </references>
      </pivotArea>
    </format>
    <format dxfId="487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3295"/>
          </reference>
          <reference field="7" count="1">
            <x v="3152"/>
          </reference>
          <reference field="8" count="1" selected="0">
            <x v="463"/>
          </reference>
        </references>
      </pivotArea>
    </format>
    <format dxfId="487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2682"/>
          </reference>
          <reference field="7" count="1">
            <x v="3153"/>
          </reference>
          <reference field="8" count="1" selected="0">
            <x v="690"/>
          </reference>
        </references>
      </pivotArea>
    </format>
    <format dxfId="486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3296"/>
          </reference>
          <reference field="7" count="1">
            <x v="3154"/>
          </reference>
          <reference field="8" count="1" selected="0">
            <x v="701"/>
          </reference>
        </references>
      </pivotArea>
    </format>
    <format dxfId="486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3297"/>
          </reference>
          <reference field="7" count="1">
            <x v="3155"/>
          </reference>
          <reference field="8" count="1" selected="0">
            <x v="155"/>
          </reference>
        </references>
      </pivotArea>
    </format>
    <format dxfId="486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3298"/>
          </reference>
          <reference field="7" count="1">
            <x v="3156"/>
          </reference>
          <reference field="8" count="1" selected="0">
            <x v="107"/>
          </reference>
        </references>
      </pivotArea>
    </format>
    <format dxfId="486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3299"/>
          </reference>
          <reference field="7" count="1">
            <x v="3157"/>
          </reference>
          <reference field="8" count="1" selected="0">
            <x v="22"/>
          </reference>
        </references>
      </pivotArea>
    </format>
    <format dxfId="486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3300"/>
          </reference>
          <reference field="7" count="1">
            <x v="3158"/>
          </reference>
          <reference field="8" count="1" selected="0">
            <x v="479"/>
          </reference>
        </references>
      </pivotArea>
    </format>
    <format dxfId="486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931"/>
          </reference>
          <reference field="7" count="1">
            <x v="2787"/>
          </reference>
          <reference field="8" count="1" selected="0">
            <x v="692"/>
          </reference>
        </references>
      </pivotArea>
    </format>
    <format dxfId="486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929"/>
          </reference>
          <reference field="7" count="1">
            <x v="2785"/>
          </reference>
          <reference field="8" count="1" selected="0">
            <x v="701"/>
          </reference>
        </references>
      </pivotArea>
    </format>
    <format dxfId="486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3301"/>
          </reference>
          <reference field="7" count="1">
            <x v="3159"/>
          </reference>
          <reference field="8" count="1" selected="0">
            <x v="472"/>
          </reference>
        </references>
      </pivotArea>
    </format>
    <format dxfId="486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3302"/>
          </reference>
          <reference field="7" count="1">
            <x v="3160"/>
          </reference>
          <reference field="8" count="1" selected="0">
            <x v="690"/>
          </reference>
        </references>
      </pivotArea>
    </format>
    <format dxfId="486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3303"/>
          </reference>
          <reference field="7" count="1">
            <x v="3161"/>
          </reference>
          <reference field="8" count="1" selected="0">
            <x v="701"/>
          </reference>
        </references>
      </pivotArea>
    </format>
    <format dxfId="485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3304"/>
          </reference>
          <reference field="7" count="1">
            <x v="3162"/>
          </reference>
          <reference field="8" count="1" selected="0">
            <x v="475"/>
          </reference>
        </references>
      </pivotArea>
    </format>
    <format dxfId="485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3305"/>
          </reference>
          <reference field="7" count="1">
            <x v="3163"/>
          </reference>
          <reference field="8" count="1" selected="0">
            <x v="693"/>
          </reference>
        </references>
      </pivotArea>
    </format>
    <format dxfId="485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3306"/>
          </reference>
          <reference field="7" count="1">
            <x v="3164"/>
          </reference>
          <reference field="8" count="1" selected="0">
            <x v="701"/>
          </reference>
        </references>
      </pivotArea>
    </format>
    <format dxfId="485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3307"/>
          </reference>
          <reference field="7" count="1">
            <x v="3165"/>
          </reference>
          <reference field="8" count="1" selected="0">
            <x v="474"/>
          </reference>
        </references>
      </pivotArea>
    </format>
    <format dxfId="485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3308"/>
          </reference>
          <reference field="7" count="1">
            <x v="3166"/>
          </reference>
          <reference field="8" count="1" selected="0">
            <x v="694"/>
          </reference>
        </references>
      </pivotArea>
    </format>
    <format dxfId="485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3309"/>
          </reference>
          <reference field="7" count="1">
            <x v="3167"/>
          </reference>
          <reference field="8" count="1" selected="0">
            <x v="700"/>
          </reference>
        </references>
      </pivotArea>
    </format>
    <format dxfId="485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3202"/>
          </reference>
          <reference field="7" count="1">
            <x v="3058"/>
          </reference>
          <reference field="8" count="1" selected="0">
            <x v="502"/>
          </reference>
        </references>
      </pivotArea>
    </format>
    <format dxfId="485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3310"/>
          </reference>
          <reference field="7" count="1">
            <x v="3168"/>
          </reference>
          <reference field="8" count="1" selected="0">
            <x v="694"/>
          </reference>
        </references>
      </pivotArea>
    </format>
    <format dxfId="485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3311"/>
          </reference>
          <reference field="7" count="1">
            <x v="3169"/>
          </reference>
          <reference field="8" count="1" selected="0">
            <x v="700"/>
          </reference>
        </references>
      </pivotArea>
    </format>
    <format dxfId="485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3312"/>
          </reference>
          <reference field="7" count="1">
            <x v="3170"/>
          </reference>
          <reference field="8" count="1" selected="0">
            <x v="487"/>
          </reference>
        </references>
      </pivotArea>
    </format>
    <format dxfId="484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3313"/>
          </reference>
          <reference field="7" count="1">
            <x v="3171"/>
          </reference>
          <reference field="8" count="1" selected="0">
            <x v="694"/>
          </reference>
        </references>
      </pivotArea>
    </format>
    <format dxfId="484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3314"/>
          </reference>
          <reference field="7" count="1">
            <x v="3172"/>
          </reference>
          <reference field="8" count="1" selected="0">
            <x v="700"/>
          </reference>
        </references>
      </pivotArea>
    </format>
    <format dxfId="484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3315"/>
          </reference>
          <reference field="7" count="1">
            <x v="3173"/>
          </reference>
          <reference field="8" count="1" selected="0">
            <x v="457"/>
          </reference>
        </references>
      </pivotArea>
    </format>
    <format dxfId="484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2676"/>
          </reference>
          <reference field="7" count="1">
            <x v="5111"/>
          </reference>
          <reference field="8" count="1" selected="0">
            <x v="689"/>
          </reference>
        </references>
      </pivotArea>
    </format>
    <format dxfId="484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3316"/>
          </reference>
          <reference field="7" count="1">
            <x v="3174"/>
          </reference>
          <reference field="8" count="1" selected="0">
            <x v="701"/>
          </reference>
        </references>
      </pivotArea>
    </format>
    <format dxfId="484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3317"/>
          </reference>
          <reference field="7" count="1">
            <x v="3175"/>
          </reference>
          <reference field="8" count="1" selected="0">
            <x v="145"/>
          </reference>
        </references>
      </pivotArea>
    </format>
    <format dxfId="484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3318"/>
          </reference>
          <reference field="7" count="1">
            <x v="3176"/>
          </reference>
          <reference field="8" count="1" selected="0">
            <x v="96"/>
          </reference>
        </references>
      </pivotArea>
    </format>
    <format dxfId="484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3319"/>
          </reference>
          <reference field="7" count="1">
            <x v="3177"/>
          </reference>
          <reference field="8" count="1" selected="0">
            <x v="33"/>
          </reference>
        </references>
      </pivotArea>
    </format>
    <format dxfId="484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3320"/>
          </reference>
          <reference field="7" count="1">
            <x v="3178"/>
          </reference>
          <reference field="8" count="1" selected="0">
            <x v="472"/>
          </reference>
        </references>
      </pivotArea>
    </format>
    <format dxfId="484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3321"/>
          </reference>
          <reference field="7" count="1">
            <x v="3179"/>
          </reference>
          <reference field="8" count="1" selected="0">
            <x v="692"/>
          </reference>
        </references>
      </pivotArea>
    </format>
    <format dxfId="483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3192"/>
          </reference>
          <reference field="7" count="1">
            <x v="3048"/>
          </reference>
          <reference field="8" count="1" selected="0">
            <x v="701"/>
          </reference>
        </references>
      </pivotArea>
    </format>
    <format dxfId="483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3322"/>
          </reference>
          <reference field="7" count="1">
            <x v="3180"/>
          </reference>
          <reference field="8" count="1" selected="0">
            <x v="482"/>
          </reference>
        </references>
      </pivotArea>
    </format>
    <format dxfId="483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3323"/>
          </reference>
          <reference field="7" count="1">
            <x v="3181"/>
          </reference>
          <reference field="8" count="1" selected="0">
            <x v="689"/>
          </reference>
        </references>
      </pivotArea>
    </format>
    <format dxfId="483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3324"/>
          </reference>
          <reference field="7" count="1">
            <x v="3182"/>
          </reference>
          <reference field="8" count="1" selected="0">
            <x v="701"/>
          </reference>
        </references>
      </pivotArea>
    </format>
    <format dxfId="483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3325"/>
          </reference>
          <reference field="7" count="1">
            <x v="3183"/>
          </reference>
          <reference field="8" count="1" selected="0">
            <x v="486"/>
          </reference>
        </references>
      </pivotArea>
    </format>
    <format dxfId="483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3326"/>
          </reference>
          <reference field="7" count="1">
            <x v="3184"/>
          </reference>
          <reference field="8" count="1" selected="0">
            <x v="693"/>
          </reference>
        </references>
      </pivotArea>
    </format>
    <format dxfId="483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3327"/>
          </reference>
          <reference field="7" count="1">
            <x v="3185"/>
          </reference>
          <reference field="8" count="1" selected="0">
            <x v="701"/>
          </reference>
        </references>
      </pivotArea>
    </format>
    <format dxfId="483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3328"/>
          </reference>
          <reference field="7" count="1">
            <x v="3186"/>
          </reference>
          <reference field="8" count="1" selected="0">
            <x v="471"/>
          </reference>
        </references>
      </pivotArea>
    </format>
    <format dxfId="483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3329"/>
          </reference>
          <reference field="7" count="1">
            <x v="3187"/>
          </reference>
          <reference field="8" count="1" selected="0">
            <x v="694"/>
          </reference>
        </references>
      </pivotArea>
    </format>
    <format dxfId="483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3330"/>
          </reference>
          <reference field="7" count="1">
            <x v="3188"/>
          </reference>
          <reference field="8" count="1" selected="0">
            <x v="700"/>
          </reference>
        </references>
      </pivotArea>
    </format>
    <format dxfId="482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3331"/>
          </reference>
          <reference field="7" count="1">
            <x v="3189"/>
          </reference>
          <reference field="8" count="1" selected="0">
            <x v="464"/>
          </reference>
        </references>
      </pivotArea>
    </format>
    <format dxfId="482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3202"/>
          </reference>
          <reference field="7" count="1">
            <x v="3058"/>
          </reference>
          <reference field="8" count="1" selected="0">
            <x v="694"/>
          </reference>
        </references>
      </pivotArea>
    </format>
    <format dxfId="482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3332"/>
          </reference>
          <reference field="7" count="1">
            <x v="3190"/>
          </reference>
          <reference field="8" count="1" selected="0">
            <x v="700"/>
          </reference>
        </references>
      </pivotArea>
    </format>
    <format dxfId="482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3333"/>
          </reference>
          <reference field="7" count="1">
            <x v="3191"/>
          </reference>
          <reference field="8" count="1" selected="0">
            <x v="453"/>
          </reference>
        </references>
      </pivotArea>
    </format>
    <format dxfId="482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3334"/>
          </reference>
          <reference field="7" count="1">
            <x v="3192"/>
          </reference>
          <reference field="8" count="1" selected="0">
            <x v="694"/>
          </reference>
        </references>
      </pivotArea>
    </format>
    <format dxfId="482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3335"/>
          </reference>
          <reference field="7" count="1">
            <x v="3193"/>
          </reference>
          <reference field="8" count="1" selected="0">
            <x v="700"/>
          </reference>
        </references>
      </pivotArea>
    </format>
    <format dxfId="482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3336"/>
          </reference>
          <reference field="7" count="1">
            <x v="3194"/>
          </reference>
          <reference field="8" count="1" selected="0">
            <x v="488"/>
          </reference>
        </references>
      </pivotArea>
    </format>
    <format dxfId="482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2676"/>
          </reference>
          <reference field="7" count="1">
            <x v="5111"/>
          </reference>
          <reference field="8" count="1" selected="0">
            <x v="686"/>
          </reference>
        </references>
      </pivotArea>
    </format>
    <format dxfId="482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3337"/>
          </reference>
          <reference field="7" count="1">
            <x v="3195"/>
          </reference>
          <reference field="8" count="1" selected="0">
            <x v="701"/>
          </reference>
        </references>
      </pivotArea>
    </format>
    <format dxfId="482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3338"/>
          </reference>
          <reference field="7" count="1">
            <x v="3196"/>
          </reference>
          <reference field="8" count="1" selected="0">
            <x v="133"/>
          </reference>
        </references>
      </pivotArea>
    </format>
    <format dxfId="481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3339"/>
          </reference>
          <reference field="7" count="1">
            <x v="3197"/>
          </reference>
          <reference field="8" count="1" selected="0">
            <x v="86"/>
          </reference>
        </references>
      </pivotArea>
    </format>
    <format dxfId="481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3340"/>
          </reference>
          <reference field="7" count="1">
            <x v="3198"/>
          </reference>
          <reference field="8" count="1" selected="0">
            <x v="44"/>
          </reference>
        </references>
      </pivotArea>
    </format>
    <format dxfId="481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3341"/>
          </reference>
          <reference field="7" count="1">
            <x v="3199"/>
          </reference>
          <reference field="8" count="1" selected="0">
            <x v="472"/>
          </reference>
        </references>
      </pivotArea>
    </format>
    <format dxfId="481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2995"/>
          </reference>
          <reference field="7" count="1">
            <x v="2851"/>
          </reference>
          <reference field="8" count="1" selected="0">
            <x v="692"/>
          </reference>
        </references>
      </pivotArea>
    </format>
    <format dxfId="481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3342"/>
          </reference>
          <reference field="7" count="1">
            <x v="3200"/>
          </reference>
          <reference field="8" count="1" selected="0">
            <x v="701"/>
          </reference>
        </references>
      </pivotArea>
    </format>
    <format dxfId="481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3343"/>
          </reference>
          <reference field="7" count="1">
            <x v="3201"/>
          </reference>
          <reference field="8" count="1" selected="0">
            <x v="461"/>
          </reference>
        </references>
      </pivotArea>
    </format>
    <format dxfId="481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3344"/>
          </reference>
          <reference field="7" count="1">
            <x v="3202"/>
          </reference>
          <reference field="8" count="1" selected="0">
            <x v="686"/>
          </reference>
        </references>
      </pivotArea>
    </format>
    <format dxfId="481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3345"/>
          </reference>
          <reference field="7" count="1">
            <x v="3203"/>
          </reference>
          <reference field="8" count="1" selected="0">
            <x v="701"/>
          </reference>
        </references>
      </pivotArea>
    </format>
    <format dxfId="481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3346"/>
          </reference>
          <reference field="7" count="1">
            <x v="3204"/>
          </reference>
          <reference field="8" count="1" selected="0">
            <x v="485"/>
          </reference>
        </references>
      </pivotArea>
    </format>
    <format dxfId="481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3347"/>
          </reference>
          <reference field="7" count="1">
            <x v="3205"/>
          </reference>
          <reference field="8" count="1" selected="0">
            <x v="693"/>
          </reference>
        </references>
      </pivotArea>
    </format>
    <format dxfId="480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3348"/>
          </reference>
          <reference field="7" count="1">
            <x v="3206"/>
          </reference>
          <reference field="8" count="1" selected="0">
            <x v="701"/>
          </reference>
        </references>
      </pivotArea>
    </format>
    <format dxfId="480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3349"/>
          </reference>
          <reference field="7" count="1">
            <x v="3207"/>
          </reference>
          <reference field="8" count="1" selected="0">
            <x v="465"/>
          </reference>
        </references>
      </pivotArea>
    </format>
    <format dxfId="480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3350"/>
          </reference>
          <reference field="7" count="1">
            <x v="3208"/>
          </reference>
          <reference field="8" count="1" selected="0">
            <x v="694"/>
          </reference>
        </references>
      </pivotArea>
    </format>
    <format dxfId="480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3351"/>
          </reference>
          <reference field="7" count="1">
            <x v="3209"/>
          </reference>
          <reference field="8" count="1" selected="0">
            <x v="700"/>
          </reference>
        </references>
      </pivotArea>
    </format>
    <format dxfId="480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3352"/>
          </reference>
          <reference field="7" count="1">
            <x v="3210"/>
          </reference>
          <reference field="8" count="1" selected="0">
            <x v="489"/>
          </reference>
        </references>
      </pivotArea>
    </format>
    <format dxfId="480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3353"/>
          </reference>
          <reference field="7" count="1">
            <x v="3211"/>
          </reference>
          <reference field="8" count="1" selected="0">
            <x v="694"/>
          </reference>
        </references>
      </pivotArea>
    </format>
    <format dxfId="480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3354"/>
          </reference>
          <reference field="7" count="1">
            <x v="3212"/>
          </reference>
          <reference field="8" count="1" selected="0">
            <x v="700"/>
          </reference>
        </references>
      </pivotArea>
    </format>
    <format dxfId="480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3355"/>
          </reference>
          <reference field="7" count="1">
            <x v="3213"/>
          </reference>
          <reference field="8" count="1" selected="0">
            <x v="521"/>
          </reference>
        </references>
      </pivotArea>
    </format>
    <format dxfId="480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3356"/>
          </reference>
          <reference field="7" count="1">
            <x v="3214"/>
          </reference>
          <reference field="8" count="1" selected="0">
            <x v="694"/>
          </reference>
        </references>
      </pivotArea>
    </format>
    <format dxfId="480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3357"/>
          </reference>
          <reference field="7" count="1">
            <x v="3215"/>
          </reference>
          <reference field="8" count="1" selected="0">
            <x v="700"/>
          </reference>
        </references>
      </pivotArea>
    </format>
    <format dxfId="479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3358"/>
          </reference>
          <reference field="7" count="1">
            <x v="3216"/>
          </reference>
          <reference field="8" count="1" selected="0">
            <x v="463"/>
          </reference>
        </references>
      </pivotArea>
    </format>
    <format dxfId="479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2676"/>
          </reference>
          <reference field="7" count="1">
            <x v="5111"/>
          </reference>
          <reference field="8" count="1" selected="0">
            <x v="681"/>
          </reference>
        </references>
      </pivotArea>
    </format>
    <format dxfId="479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3359"/>
          </reference>
          <reference field="7" count="1">
            <x v="3217"/>
          </reference>
          <reference field="8" count="1" selected="0">
            <x v="701"/>
          </reference>
        </references>
      </pivotArea>
    </format>
    <format dxfId="479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3360"/>
          </reference>
          <reference field="7" count="1">
            <x v="3218"/>
          </reference>
          <reference field="8" count="1" selected="0">
            <x v="133"/>
          </reference>
        </references>
      </pivotArea>
    </format>
    <format dxfId="479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3361"/>
          </reference>
          <reference field="7" count="1">
            <x v="3219"/>
          </reference>
          <reference field="8" count="1" selected="0">
            <x v="75"/>
          </reference>
        </references>
      </pivotArea>
    </format>
    <format dxfId="479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3362"/>
          </reference>
          <reference field="7" count="1">
            <x v="3220"/>
          </reference>
          <reference field="8" count="1" selected="0">
            <x v="55"/>
          </reference>
        </references>
      </pivotArea>
    </format>
    <format dxfId="479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2955"/>
          </reference>
          <reference field="7" count="1">
            <x v="2811"/>
          </reference>
          <reference field="8" count="1" selected="0">
            <x v="469"/>
          </reference>
        </references>
      </pivotArea>
    </format>
    <format dxfId="479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2863"/>
          </reference>
          <reference field="7" count="1">
            <x v="2719"/>
          </reference>
          <reference field="8" count="1" selected="0">
            <x v="692"/>
          </reference>
        </references>
      </pivotArea>
    </format>
    <format dxfId="479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3363"/>
          </reference>
          <reference field="7" count="1">
            <x v="3221"/>
          </reference>
          <reference field="8" count="1" selected="0">
            <x v="701"/>
          </reference>
        </references>
      </pivotArea>
    </format>
    <format dxfId="479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3364"/>
          </reference>
          <reference field="7" count="1">
            <x v="3222"/>
          </reference>
          <reference field="8" count="1" selected="0">
            <x v="489"/>
          </reference>
        </references>
      </pivotArea>
    </format>
    <format dxfId="478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3322"/>
          </reference>
          <reference field="7" count="1">
            <x v="3180"/>
          </reference>
          <reference field="8" count="1" selected="0">
            <x v="681"/>
          </reference>
        </references>
      </pivotArea>
    </format>
    <format dxfId="478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3365"/>
          </reference>
          <reference field="7" count="1">
            <x v="3223"/>
          </reference>
          <reference field="8" count="1" selected="0">
            <x v="701"/>
          </reference>
        </references>
      </pivotArea>
    </format>
    <format dxfId="4787">
      <pivotArea field="6" type="button" dataOnly="0" labelOnly="1" outline="0" axis="axisRow" fieldPosition="4"/>
    </format>
    <format dxfId="4786">
      <pivotArea field="7" type="button" dataOnly="0" labelOnly="1" outline="0" axis="axisRow" fieldPosition="5"/>
    </format>
    <format dxfId="478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2687"/>
          </reference>
          <reference field="8" count="1" selected="0">
            <x v="895"/>
          </reference>
        </references>
      </pivotArea>
    </format>
    <format dxfId="478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2603"/>
          </reference>
          <reference field="8" count="1" selected="0">
            <x v="924"/>
          </reference>
        </references>
      </pivotArea>
    </format>
    <format dxfId="478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2618"/>
          </reference>
          <reference field="8" count="1" selected="0">
            <x v="886"/>
          </reference>
        </references>
      </pivotArea>
    </format>
    <format dxfId="478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2533"/>
          </reference>
          <reference field="8" count="1" selected="0">
            <x v="892"/>
          </reference>
        </references>
      </pivotArea>
    </format>
    <format dxfId="478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2531"/>
          </reference>
          <reference field="8" count="1" selected="0">
            <x v="923"/>
          </reference>
        </references>
      </pivotArea>
    </format>
    <format dxfId="478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2534"/>
          </reference>
          <reference field="8" count="1" selected="0">
            <x v="867"/>
          </reference>
        </references>
      </pivotArea>
    </format>
    <format dxfId="477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1392"/>
          </reference>
          <reference field="8" count="1" selected="0">
            <x v="907"/>
          </reference>
        </references>
      </pivotArea>
    </format>
    <format dxfId="477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1502"/>
          </reference>
          <reference field="8" count="1" selected="0">
            <x v="927"/>
          </reference>
        </references>
      </pivotArea>
    </format>
    <format dxfId="477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1501"/>
          </reference>
          <reference field="8" count="1" selected="0">
            <x v="901"/>
          </reference>
        </references>
      </pivotArea>
    </format>
    <format dxfId="477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1557"/>
          </reference>
          <reference field="8" count="1" selected="0">
            <x v="898"/>
          </reference>
        </references>
      </pivotArea>
    </format>
    <format dxfId="477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1592"/>
          </reference>
          <reference field="8" count="1" selected="0">
            <x v="926"/>
          </reference>
        </references>
      </pivotArea>
    </format>
    <format dxfId="477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1598"/>
          </reference>
          <reference field="8" count="1" selected="0">
            <x v="879"/>
          </reference>
        </references>
      </pivotArea>
    </format>
    <format dxfId="477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4951"/>
          </reference>
          <reference field="8" count="1" selected="0">
            <x v="975"/>
          </reference>
        </references>
      </pivotArea>
    </format>
    <format dxfId="477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4952"/>
          </reference>
          <reference field="8" count="1" selected="0">
            <x v="929"/>
          </reference>
        </references>
      </pivotArea>
    </format>
    <format dxfId="477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2596"/>
          </reference>
          <reference field="8" count="1" selected="0">
            <x v="906"/>
          </reference>
        </references>
      </pivotArea>
    </format>
    <format dxfId="477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2328"/>
          </reference>
          <reference field="8" count="1" selected="0">
            <x v="905"/>
          </reference>
        </references>
      </pivotArea>
    </format>
    <format dxfId="476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2308"/>
          </reference>
          <reference field="8" count="1" selected="0">
            <x v="920"/>
          </reference>
        </references>
      </pivotArea>
    </format>
    <format dxfId="476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2283"/>
          </reference>
          <reference field="8" count="1" selected="0">
            <x v="900"/>
          </reference>
        </references>
      </pivotArea>
    </format>
    <format dxfId="476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589"/>
          </reference>
          <reference field="8" count="1" selected="0">
            <x v="896"/>
          </reference>
        </references>
      </pivotArea>
    </format>
    <format dxfId="476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615"/>
          </reference>
          <reference field="8" count="1" selected="0">
            <x v="915"/>
          </reference>
        </references>
      </pivotArea>
    </format>
    <format dxfId="476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589"/>
          </reference>
          <reference field="8" count="1" selected="0">
            <x v="891"/>
          </reference>
        </references>
      </pivotArea>
    </format>
    <format dxfId="476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830"/>
          </reference>
          <reference field="8" count="1" selected="0">
            <x v="909"/>
          </reference>
        </references>
      </pivotArea>
    </format>
    <format dxfId="476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822"/>
          </reference>
          <reference field="8" count="1" selected="0">
            <x v="921"/>
          </reference>
        </references>
      </pivotArea>
    </format>
    <format dxfId="476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834"/>
          </reference>
          <reference field="8" count="1" selected="0">
            <x v="904"/>
          </reference>
        </references>
      </pivotArea>
    </format>
    <format dxfId="476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2687"/>
          </reference>
          <reference field="7" count="1">
            <x v="5045"/>
          </reference>
          <reference field="8" count="1" selected="0">
            <x v="895"/>
          </reference>
        </references>
      </pivotArea>
    </format>
    <format dxfId="476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2603"/>
          </reference>
          <reference field="7" count="1">
            <x v="5046"/>
          </reference>
          <reference field="8" count="1" selected="0">
            <x v="924"/>
          </reference>
        </references>
      </pivotArea>
    </format>
    <format dxfId="475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2618"/>
          </reference>
          <reference field="7" count="1">
            <x v="5047"/>
          </reference>
          <reference field="8" count="1" selected="0">
            <x v="886"/>
          </reference>
        </references>
      </pivotArea>
    </format>
    <format dxfId="475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2533"/>
          </reference>
          <reference field="7" count="1">
            <x v="5048"/>
          </reference>
          <reference field="8" count="1" selected="0">
            <x v="892"/>
          </reference>
        </references>
      </pivotArea>
    </format>
    <format dxfId="475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2531"/>
          </reference>
          <reference field="7" count="1">
            <x v="5049"/>
          </reference>
          <reference field="8" count="1" selected="0">
            <x v="923"/>
          </reference>
        </references>
      </pivotArea>
    </format>
    <format dxfId="475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2534"/>
          </reference>
          <reference field="7" count="1">
            <x v="5050"/>
          </reference>
          <reference field="8" count="1" selected="0">
            <x v="867"/>
          </reference>
        </references>
      </pivotArea>
    </format>
    <format dxfId="475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1392"/>
          </reference>
          <reference field="7" count="1">
            <x v="5051"/>
          </reference>
          <reference field="8" count="1" selected="0">
            <x v="907"/>
          </reference>
        </references>
      </pivotArea>
    </format>
    <format dxfId="475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1502"/>
          </reference>
          <reference field="7" count="1">
            <x v="5052"/>
          </reference>
          <reference field="8" count="1" selected="0">
            <x v="927"/>
          </reference>
        </references>
      </pivotArea>
    </format>
    <format dxfId="475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1501"/>
          </reference>
          <reference field="7" count="1">
            <x v="5053"/>
          </reference>
          <reference field="8" count="1" selected="0">
            <x v="901"/>
          </reference>
        </references>
      </pivotArea>
    </format>
    <format dxfId="475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1557"/>
          </reference>
          <reference field="7" count="1">
            <x v="5054"/>
          </reference>
          <reference field="8" count="1" selected="0">
            <x v="898"/>
          </reference>
        </references>
      </pivotArea>
    </format>
    <format dxfId="475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1592"/>
          </reference>
          <reference field="7" count="1">
            <x v="5055"/>
          </reference>
          <reference field="8" count="1" selected="0">
            <x v="926"/>
          </reference>
        </references>
      </pivotArea>
    </format>
    <format dxfId="475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1598"/>
          </reference>
          <reference field="7" count="1">
            <x v="5056"/>
          </reference>
          <reference field="8" count="1" selected="0">
            <x v="879"/>
          </reference>
        </references>
      </pivotArea>
    </format>
    <format dxfId="474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4951"/>
          </reference>
          <reference field="7" count="1">
            <x v="5057"/>
          </reference>
          <reference field="8" count="1" selected="0">
            <x v="975"/>
          </reference>
        </references>
      </pivotArea>
    </format>
    <format dxfId="474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4952"/>
          </reference>
          <reference field="7" count="1">
            <x v="5058"/>
          </reference>
          <reference field="8" count="1" selected="0">
            <x v="929"/>
          </reference>
        </references>
      </pivotArea>
    </format>
    <format dxfId="474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2596"/>
          </reference>
          <reference field="7" count="1">
            <x v="5059"/>
          </reference>
          <reference field="8" count="1" selected="0">
            <x v="906"/>
          </reference>
        </references>
      </pivotArea>
    </format>
    <format dxfId="474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2328"/>
          </reference>
          <reference field="7" count="1">
            <x v="5060"/>
          </reference>
          <reference field="8" count="1" selected="0">
            <x v="905"/>
          </reference>
        </references>
      </pivotArea>
    </format>
    <format dxfId="474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2308"/>
          </reference>
          <reference field="7" count="1">
            <x v="5061"/>
          </reference>
          <reference field="8" count="1" selected="0">
            <x v="920"/>
          </reference>
        </references>
      </pivotArea>
    </format>
    <format dxfId="474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2283"/>
          </reference>
          <reference field="7" count="1">
            <x v="5062"/>
          </reference>
          <reference field="8" count="1" selected="0">
            <x v="900"/>
          </reference>
        </references>
      </pivotArea>
    </format>
    <format dxfId="474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589"/>
          </reference>
          <reference field="7" count="1">
            <x v="5063"/>
          </reference>
          <reference field="8" count="1" selected="0">
            <x v="896"/>
          </reference>
        </references>
      </pivotArea>
    </format>
    <format dxfId="474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615"/>
          </reference>
          <reference field="7" count="1">
            <x v="5064"/>
          </reference>
          <reference field="8" count="1" selected="0">
            <x v="915"/>
          </reference>
        </references>
      </pivotArea>
    </format>
    <format dxfId="474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589"/>
          </reference>
          <reference field="7" count="1">
            <x v="5063"/>
          </reference>
          <reference field="8" count="1" selected="0">
            <x v="891"/>
          </reference>
        </references>
      </pivotArea>
    </format>
    <format dxfId="474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830"/>
          </reference>
          <reference field="7" count="1">
            <x v="5065"/>
          </reference>
          <reference field="8" count="1" selected="0">
            <x v="909"/>
          </reference>
        </references>
      </pivotArea>
    </format>
    <format dxfId="473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822"/>
          </reference>
          <reference field="7" count="1">
            <x v="5066"/>
          </reference>
          <reference field="8" count="1" selected="0">
            <x v="921"/>
          </reference>
        </references>
      </pivotArea>
    </format>
    <format dxfId="473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834"/>
          </reference>
          <reference field="7" count="1">
            <x v="5067"/>
          </reference>
          <reference field="8" count="1" selected="0">
            <x v="904"/>
          </reference>
        </references>
      </pivotArea>
    </format>
    <format dxfId="4737">
      <pivotArea field="6" type="button" dataOnly="0" labelOnly="1" outline="0" axis="axisRow" fieldPosition="4"/>
    </format>
    <format dxfId="4736">
      <pivotArea field="7" type="button" dataOnly="0" labelOnly="1" outline="0" axis="axisRow" fieldPosition="5"/>
    </format>
    <format dxfId="473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3366"/>
          </reference>
          <reference field="8" count="1" selected="0">
            <x v="168"/>
          </reference>
        </references>
      </pivotArea>
    </format>
    <format dxfId="473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3367"/>
          </reference>
          <reference field="8" count="1" selected="0">
            <x v="6"/>
          </reference>
        </references>
      </pivotArea>
    </format>
    <format dxfId="473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3368"/>
          </reference>
          <reference field="8" count="1" selected="0">
            <x v="13"/>
          </reference>
        </references>
      </pivotArea>
    </format>
    <format dxfId="473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3369"/>
          </reference>
          <reference field="8" count="1" selected="0">
            <x v="239"/>
          </reference>
        </references>
      </pivotArea>
    </format>
    <format dxfId="473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3370"/>
          </reference>
          <reference field="8" count="1" selected="0">
            <x v="14"/>
          </reference>
        </references>
      </pivotArea>
    </format>
    <format dxfId="473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3371"/>
          </reference>
          <reference field="8" count="1" selected="0">
            <x v="13"/>
          </reference>
        </references>
      </pivotArea>
    </format>
    <format dxfId="472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3372"/>
          </reference>
          <reference field="8" count="1" selected="0">
            <x v="220"/>
          </reference>
        </references>
      </pivotArea>
    </format>
    <format dxfId="472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3373"/>
          </reference>
          <reference field="8" count="1" selected="0">
            <x v="13"/>
          </reference>
        </references>
      </pivotArea>
    </format>
    <format dxfId="472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3374"/>
          </reference>
          <reference field="8" count="1" selected="0">
            <x v="12"/>
          </reference>
        </references>
      </pivotArea>
    </format>
    <format dxfId="472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3375"/>
          </reference>
          <reference field="8" count="1" selected="0">
            <x v="168"/>
          </reference>
        </references>
      </pivotArea>
    </format>
    <format dxfId="472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3376"/>
          </reference>
          <reference field="8" count="1" selected="0">
            <x v="13"/>
          </reference>
        </references>
      </pivotArea>
    </format>
    <format dxfId="472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3377"/>
          </reference>
          <reference field="8" count="1" selected="0">
            <x v="13"/>
          </reference>
        </references>
      </pivotArea>
    </format>
    <format dxfId="472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3378"/>
          </reference>
          <reference field="8" count="1" selected="0">
            <x v="441"/>
          </reference>
        </references>
      </pivotArea>
    </format>
    <format dxfId="472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3379"/>
          </reference>
          <reference field="8" count="1" selected="0">
            <x v="275"/>
          </reference>
        </references>
      </pivotArea>
    </format>
    <format dxfId="472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3380"/>
          </reference>
          <reference field="8" count="1" selected="0">
            <x v="21"/>
          </reference>
        </references>
      </pivotArea>
    </format>
    <format dxfId="472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3381"/>
          </reference>
          <reference field="8" count="1" selected="0">
            <x v="406"/>
          </reference>
        </references>
      </pivotArea>
    </format>
    <format dxfId="471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3382"/>
          </reference>
          <reference field="8" count="1" selected="0">
            <x v="38"/>
          </reference>
        </references>
      </pivotArea>
    </format>
    <format dxfId="471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3383"/>
          </reference>
          <reference field="8" count="1" selected="0">
            <x v="31"/>
          </reference>
        </references>
      </pivotArea>
    </format>
    <format dxfId="471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2928"/>
          </reference>
          <reference field="8" count="1" selected="0">
            <x v="502"/>
          </reference>
        </references>
      </pivotArea>
    </format>
    <format dxfId="471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3384"/>
          </reference>
          <reference field="8" count="1" selected="0">
            <x v="44"/>
          </reference>
        </references>
      </pivotArea>
    </format>
    <format dxfId="471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3385"/>
          </reference>
          <reference field="8" count="1" selected="0">
            <x v="567"/>
          </reference>
        </references>
      </pivotArea>
    </format>
    <format dxfId="471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3386"/>
          </reference>
          <reference field="8" count="1" selected="0">
            <x v="105"/>
          </reference>
        </references>
      </pivotArea>
    </format>
    <format dxfId="471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3387"/>
          </reference>
          <reference field="8" count="1" selected="0">
            <x v="48"/>
          </reference>
        </references>
      </pivotArea>
    </format>
    <format dxfId="471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3388"/>
          </reference>
          <reference field="8" count="1" selected="0">
            <x v="322"/>
          </reference>
        </references>
      </pivotArea>
    </format>
    <format dxfId="471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3389"/>
          </reference>
          <reference field="8" count="1" selected="0">
            <x v="75"/>
          </reference>
        </references>
      </pivotArea>
    </format>
    <format dxfId="471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3390"/>
          </reference>
          <reference field="8" count="1" selected="0">
            <x v="26"/>
          </reference>
        </references>
      </pivotArea>
    </format>
    <format dxfId="470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3391"/>
          </reference>
          <reference field="8" count="1" selected="0">
            <x v="262"/>
          </reference>
        </references>
      </pivotArea>
    </format>
    <format dxfId="470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3392"/>
          </reference>
          <reference field="8" count="1" selected="0">
            <x v="21"/>
          </reference>
        </references>
      </pivotArea>
    </format>
    <format dxfId="470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3393"/>
          </reference>
          <reference field="8" count="1" selected="0">
            <x v="25"/>
          </reference>
        </references>
      </pivotArea>
    </format>
    <format dxfId="470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3394"/>
          </reference>
          <reference field="8" count="1" selected="0">
            <x v="264"/>
          </reference>
        </references>
      </pivotArea>
    </format>
    <format dxfId="470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3395"/>
          </reference>
          <reference field="8" count="1" selected="0">
            <x v="34"/>
          </reference>
        </references>
      </pivotArea>
    </format>
    <format dxfId="470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3396"/>
          </reference>
          <reference field="8" count="1" selected="0">
            <x v="25"/>
          </reference>
        </references>
      </pivotArea>
    </format>
    <format dxfId="470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3397"/>
          </reference>
          <reference field="8" count="1" selected="0">
            <x v="275"/>
          </reference>
        </references>
      </pivotArea>
    </format>
    <format dxfId="470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3398"/>
          </reference>
          <reference field="8" count="1" selected="0">
            <x v="52"/>
          </reference>
        </references>
      </pivotArea>
    </format>
    <format dxfId="470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3399"/>
          </reference>
          <reference field="8" count="1" selected="0">
            <x v="29"/>
          </reference>
        </references>
      </pivotArea>
    </format>
    <format dxfId="470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3400"/>
          </reference>
          <reference field="8" count="1" selected="0">
            <x v="426"/>
          </reference>
        </references>
      </pivotArea>
    </format>
    <format dxfId="469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3401"/>
          </reference>
          <reference field="8" count="1" selected="0">
            <x v="464"/>
          </reference>
        </references>
      </pivotArea>
    </format>
    <format dxfId="469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3402"/>
          </reference>
          <reference field="8" count="1" selected="0">
            <x v="33"/>
          </reference>
        </references>
      </pivotArea>
    </format>
    <format dxfId="469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3403"/>
          </reference>
          <reference field="8" count="1" selected="0">
            <x v="430"/>
          </reference>
        </references>
      </pivotArea>
    </format>
    <format dxfId="469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3404"/>
          </reference>
          <reference field="8" count="1" selected="0">
            <x v="60"/>
          </reference>
        </references>
      </pivotArea>
    </format>
    <format dxfId="469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3405"/>
          </reference>
          <reference field="8" count="1" selected="0">
            <x v="50"/>
          </reference>
        </references>
      </pivotArea>
    </format>
    <format dxfId="469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3406"/>
          </reference>
          <reference field="8" count="1" selected="0">
            <x v="484"/>
          </reference>
        </references>
      </pivotArea>
    </format>
    <format dxfId="469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3407"/>
          </reference>
          <reference field="8" count="1" selected="0">
            <x v="181"/>
          </reference>
        </references>
      </pivotArea>
    </format>
    <format dxfId="469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3057"/>
          </reference>
          <reference field="8" count="1" selected="0">
            <x v="79"/>
          </reference>
        </references>
      </pivotArea>
    </format>
    <format dxfId="469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3408"/>
          </reference>
          <reference field="8" count="1" selected="0">
            <x v="531"/>
          </reference>
        </references>
      </pivotArea>
    </format>
    <format dxfId="469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3409"/>
          </reference>
          <reference field="8" count="1" selected="0">
            <x v="187"/>
          </reference>
        </references>
      </pivotArea>
    </format>
    <format dxfId="468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3410"/>
          </reference>
          <reference field="8" count="1" selected="0">
            <x v="78"/>
          </reference>
        </references>
      </pivotArea>
    </format>
    <format dxfId="468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3411"/>
          </reference>
          <reference field="8" count="1" selected="0">
            <x v="300"/>
          </reference>
        </references>
      </pivotArea>
    </format>
    <format dxfId="468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3412"/>
          </reference>
          <reference field="8" count="1" selected="0">
            <x v="86"/>
          </reference>
        </references>
      </pivotArea>
    </format>
    <format dxfId="468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3413"/>
          </reference>
          <reference field="8" count="1" selected="0">
            <x v="37"/>
          </reference>
        </references>
      </pivotArea>
    </format>
    <format dxfId="468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3414"/>
          </reference>
          <reference field="8" count="1" selected="0">
            <x v="344"/>
          </reference>
        </references>
      </pivotArea>
    </format>
    <format dxfId="468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3415"/>
          </reference>
          <reference field="8" count="1" selected="0">
            <x v="121"/>
          </reference>
        </references>
      </pivotArea>
    </format>
    <format dxfId="468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3416"/>
          </reference>
          <reference field="8" count="1" selected="0">
            <x v="37"/>
          </reference>
        </references>
      </pivotArea>
    </format>
    <format dxfId="468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3417"/>
          </reference>
          <reference field="8" count="1" selected="0">
            <x v="345"/>
          </reference>
        </references>
      </pivotArea>
    </format>
    <format dxfId="468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3418"/>
          </reference>
          <reference field="8" count="1" selected="0">
            <x v="133"/>
          </reference>
        </references>
      </pivotArea>
    </format>
    <format dxfId="468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3419"/>
          </reference>
          <reference field="8" count="1" selected="0">
            <x v="39"/>
          </reference>
        </references>
      </pivotArea>
    </format>
    <format dxfId="467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3420"/>
          </reference>
          <reference field="8" count="1" selected="0">
            <x v="297"/>
          </reference>
        </references>
      </pivotArea>
    </format>
    <format dxfId="467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3421"/>
          </reference>
          <reference field="8" count="1" selected="0">
            <x v="69"/>
          </reference>
        </references>
      </pivotArea>
    </format>
    <format dxfId="467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3422"/>
          </reference>
          <reference field="8" count="1" selected="0">
            <x v="41"/>
          </reference>
        </references>
      </pivotArea>
    </format>
    <format dxfId="467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3423"/>
          </reference>
          <reference field="8" count="1" selected="0">
            <x v="428"/>
          </reference>
        </references>
      </pivotArea>
    </format>
    <format dxfId="467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3424"/>
          </reference>
          <reference field="8" count="1" selected="0">
            <x v="612"/>
          </reference>
        </references>
      </pivotArea>
    </format>
    <format dxfId="467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3425"/>
          </reference>
          <reference field="8" count="1" selected="0">
            <x v="45"/>
          </reference>
        </references>
      </pivotArea>
    </format>
    <format dxfId="467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3426"/>
          </reference>
          <reference field="8" count="1" selected="0">
            <x v="472"/>
          </reference>
        </references>
      </pivotArea>
    </format>
    <format dxfId="467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3427"/>
          </reference>
          <reference field="8" count="1" selected="0">
            <x v="79"/>
          </reference>
        </references>
      </pivotArea>
    </format>
    <format dxfId="467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3428"/>
          </reference>
          <reference field="8" count="1" selected="0">
            <x v="67"/>
          </reference>
        </references>
      </pivotArea>
    </format>
    <format dxfId="467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3429"/>
          </reference>
          <reference field="8" count="1" selected="0">
            <x v="457"/>
          </reference>
        </references>
      </pivotArea>
    </format>
    <format dxfId="466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3430"/>
          </reference>
          <reference field="8" count="1" selected="0">
            <x v="252"/>
          </reference>
        </references>
      </pivotArea>
    </format>
    <format dxfId="466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3431"/>
          </reference>
          <reference field="8" count="1" selected="0">
            <x v="95"/>
          </reference>
        </references>
      </pivotArea>
    </format>
    <format dxfId="466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3432"/>
          </reference>
          <reference field="8" count="1" selected="0">
            <x v="533"/>
          </reference>
        </references>
      </pivotArea>
    </format>
    <format dxfId="466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3433"/>
          </reference>
          <reference field="8" count="1" selected="0">
            <x v="270"/>
          </reference>
        </references>
      </pivotArea>
    </format>
    <format dxfId="466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3434"/>
          </reference>
          <reference field="8" count="1" selected="0">
            <x v="102"/>
          </reference>
        </references>
      </pivotArea>
    </format>
    <format dxfId="466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3435"/>
          </reference>
          <reference field="8" count="1" selected="0">
            <x v="315"/>
          </reference>
        </references>
      </pivotArea>
    </format>
    <format dxfId="466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3436"/>
          </reference>
          <reference field="8" count="1" selected="0">
            <x v="112"/>
          </reference>
        </references>
      </pivotArea>
    </format>
    <format dxfId="466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3437"/>
          </reference>
          <reference field="8" count="1" selected="0">
            <x v="49"/>
          </reference>
        </references>
      </pivotArea>
    </format>
    <format dxfId="466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3438"/>
          </reference>
          <reference field="8" count="1" selected="0">
            <x v="370"/>
          </reference>
        </references>
      </pivotArea>
    </format>
    <format dxfId="466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3439"/>
          </reference>
          <reference field="8" count="1" selected="0">
            <x v="132"/>
          </reference>
        </references>
      </pivotArea>
    </format>
    <format dxfId="465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3440"/>
          </reference>
          <reference field="8" count="1" selected="0">
            <x v="47"/>
          </reference>
        </references>
      </pivotArea>
    </format>
    <format dxfId="465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3441"/>
          </reference>
          <reference field="8" count="1" selected="0">
            <x v="357"/>
          </reference>
        </references>
      </pivotArea>
    </format>
    <format dxfId="465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3442"/>
          </reference>
          <reference field="8" count="1" selected="0">
            <x v="158"/>
          </reference>
        </references>
      </pivotArea>
    </format>
    <format dxfId="465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3443"/>
          </reference>
          <reference field="8" count="1" selected="0">
            <x v="48"/>
          </reference>
        </references>
      </pivotArea>
    </format>
    <format dxfId="465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3444"/>
          </reference>
          <reference field="8" count="1" selected="0">
            <x v="318"/>
          </reference>
        </references>
      </pivotArea>
    </format>
    <format dxfId="465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3445"/>
          </reference>
          <reference field="8" count="1" selected="0">
            <x v="146"/>
          </reference>
        </references>
      </pivotArea>
    </format>
    <format dxfId="465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3446"/>
          </reference>
          <reference field="8" count="1" selected="0">
            <x v="53"/>
          </reference>
        </references>
      </pivotArea>
    </format>
    <format dxfId="465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3447"/>
          </reference>
          <reference field="8" count="1" selected="0">
            <x v="451"/>
          </reference>
        </references>
      </pivotArea>
    </format>
    <format dxfId="465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3448"/>
          </reference>
          <reference field="8" count="1" selected="0">
            <x v="637"/>
          </reference>
        </references>
      </pivotArea>
    </format>
    <format dxfId="465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3449"/>
          </reference>
          <reference field="8" count="1" selected="0">
            <x v="57"/>
          </reference>
        </references>
      </pivotArea>
    </format>
    <format dxfId="464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3450"/>
          </reference>
          <reference field="8" count="1" selected="0">
            <x v="495"/>
          </reference>
        </references>
      </pivotArea>
    </format>
    <format dxfId="464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3451"/>
          </reference>
          <reference field="8" count="1" selected="0">
            <x v="99"/>
          </reference>
        </references>
      </pivotArea>
    </format>
    <format dxfId="464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3452"/>
          </reference>
          <reference field="8" count="1" selected="0">
            <x v="84"/>
          </reference>
        </references>
      </pivotArea>
    </format>
    <format dxfId="464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3453"/>
          </reference>
          <reference field="8" count="1" selected="0">
            <x v="451"/>
          </reference>
        </references>
      </pivotArea>
    </format>
    <format dxfId="464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3454"/>
          </reference>
          <reference field="8" count="1" selected="0">
            <x v="355"/>
          </reference>
        </references>
      </pivotArea>
    </format>
    <format dxfId="464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3455"/>
          </reference>
          <reference field="8" count="1" selected="0">
            <x v="114"/>
          </reference>
        </references>
      </pivotArea>
    </format>
    <format dxfId="464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3456"/>
          </reference>
          <reference field="8" count="1" selected="0">
            <x v="511"/>
          </reference>
        </references>
      </pivotArea>
    </format>
    <format dxfId="464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3457"/>
          </reference>
          <reference field="8" count="1" selected="0">
            <x v="366"/>
          </reference>
        </references>
      </pivotArea>
    </format>
    <format dxfId="464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3458"/>
          </reference>
          <reference field="8" count="1" selected="0">
            <x v="131"/>
          </reference>
        </references>
      </pivotArea>
    </format>
    <format dxfId="464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3459"/>
          </reference>
          <reference field="8" count="1" selected="0">
            <x v="316"/>
          </reference>
        </references>
      </pivotArea>
    </format>
    <format dxfId="463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3460"/>
          </reference>
          <reference field="8" count="1" selected="0">
            <x v="216"/>
          </reference>
        </references>
      </pivotArea>
    </format>
    <format dxfId="463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3461"/>
          </reference>
          <reference field="8" count="1" selected="0">
            <x v="61"/>
          </reference>
        </references>
      </pivotArea>
    </format>
    <format dxfId="463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3462"/>
          </reference>
          <reference field="8" count="1" selected="0">
            <x v="365"/>
          </reference>
        </references>
      </pivotArea>
    </format>
    <format dxfId="463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3463"/>
          </reference>
          <reference field="8" count="1" selected="0">
            <x v="143"/>
          </reference>
        </references>
      </pivotArea>
    </format>
    <format dxfId="463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3464"/>
          </reference>
          <reference field="8" count="1" selected="0">
            <x v="58"/>
          </reference>
        </references>
      </pivotArea>
    </format>
    <format dxfId="463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3465"/>
          </reference>
          <reference field="8" count="1" selected="0">
            <x v="361"/>
          </reference>
        </references>
      </pivotArea>
    </format>
    <format dxfId="463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3466"/>
          </reference>
          <reference field="8" count="1" selected="0">
            <x v="246"/>
          </reference>
        </references>
      </pivotArea>
    </format>
    <format dxfId="463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3467"/>
          </reference>
          <reference field="8" count="1" selected="0">
            <x v="58"/>
          </reference>
        </references>
      </pivotArea>
    </format>
    <format dxfId="463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3468"/>
          </reference>
          <reference field="8" count="1" selected="0">
            <x v="338"/>
          </reference>
        </references>
      </pivotArea>
    </format>
    <format dxfId="463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3469"/>
          </reference>
          <reference field="8" count="1" selected="0">
            <x v="176"/>
          </reference>
        </references>
      </pivotArea>
    </format>
    <format dxfId="462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3470"/>
          </reference>
          <reference field="8" count="1" selected="0">
            <x v="63"/>
          </reference>
        </references>
      </pivotArea>
    </format>
    <format dxfId="462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3471"/>
          </reference>
          <reference field="8" count="1" selected="0">
            <x v="435"/>
          </reference>
        </references>
      </pivotArea>
    </format>
    <format dxfId="462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3472"/>
          </reference>
          <reference field="8" count="1" selected="0">
            <x v="657"/>
          </reference>
        </references>
      </pivotArea>
    </format>
    <format dxfId="462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3473"/>
          </reference>
          <reference field="8" count="1" selected="0">
            <x v="69"/>
          </reference>
        </references>
      </pivotArea>
    </format>
    <format dxfId="462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3474"/>
          </reference>
          <reference field="8" count="1" selected="0">
            <x v="488"/>
          </reference>
        </references>
      </pivotArea>
    </format>
    <format dxfId="462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3475"/>
          </reference>
          <reference field="8" count="1" selected="0">
            <x v="132"/>
          </reference>
        </references>
      </pivotArea>
    </format>
    <format dxfId="462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3476"/>
          </reference>
          <reference field="8" count="1" selected="0">
            <x v="98"/>
          </reference>
        </references>
      </pivotArea>
    </format>
    <format dxfId="462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3058"/>
          </reference>
          <reference field="8" count="1" selected="0">
            <x v="467"/>
          </reference>
        </references>
      </pivotArea>
    </format>
    <format dxfId="462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836"/>
          </reference>
          <reference field="8" count="1" selected="0">
            <x v="468"/>
          </reference>
        </references>
      </pivotArea>
    </format>
    <format dxfId="462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3477"/>
          </reference>
          <reference field="8" count="1" selected="0">
            <x v="133"/>
          </reference>
        </references>
      </pivotArea>
    </format>
    <format dxfId="461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3478"/>
          </reference>
          <reference field="8" count="1" selected="0">
            <x v="481"/>
          </reference>
        </references>
      </pivotArea>
    </format>
    <format dxfId="461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3479"/>
          </reference>
          <reference field="8" count="1" selected="0">
            <x v="464"/>
          </reference>
        </references>
      </pivotArea>
    </format>
    <format dxfId="461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3480"/>
          </reference>
          <reference field="8" count="1" selected="0">
            <x v="154"/>
          </reference>
        </references>
      </pivotArea>
    </format>
    <format dxfId="461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3366"/>
          </reference>
          <reference field="7" count="1">
            <x v="3224"/>
          </reference>
          <reference field="8" count="1" selected="0">
            <x v="168"/>
          </reference>
        </references>
      </pivotArea>
    </format>
    <format dxfId="461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3367"/>
          </reference>
          <reference field="7" count="1">
            <x v="3225"/>
          </reference>
          <reference field="8" count="1" selected="0">
            <x v="6"/>
          </reference>
        </references>
      </pivotArea>
    </format>
    <format dxfId="461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3368"/>
          </reference>
          <reference field="7" count="1">
            <x v="3226"/>
          </reference>
          <reference field="8" count="1" selected="0">
            <x v="13"/>
          </reference>
        </references>
      </pivotArea>
    </format>
    <format dxfId="461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3369"/>
          </reference>
          <reference field="7" count="1">
            <x v="3227"/>
          </reference>
          <reference field="8" count="1" selected="0">
            <x v="239"/>
          </reference>
        </references>
      </pivotArea>
    </format>
    <format dxfId="461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3370"/>
          </reference>
          <reference field="7" count="1">
            <x v="3228"/>
          </reference>
          <reference field="8" count="1" selected="0">
            <x v="14"/>
          </reference>
        </references>
      </pivotArea>
    </format>
    <format dxfId="461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3371"/>
          </reference>
          <reference field="7" count="1">
            <x v="3229"/>
          </reference>
          <reference field="8" count="1" selected="0">
            <x v="13"/>
          </reference>
        </references>
      </pivotArea>
    </format>
    <format dxfId="461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3372"/>
          </reference>
          <reference field="7" count="1">
            <x v="3230"/>
          </reference>
          <reference field="8" count="1" selected="0">
            <x v="220"/>
          </reference>
        </references>
      </pivotArea>
    </format>
    <format dxfId="460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3373"/>
          </reference>
          <reference field="7" count="1">
            <x v="3231"/>
          </reference>
          <reference field="8" count="1" selected="0">
            <x v="13"/>
          </reference>
        </references>
      </pivotArea>
    </format>
    <format dxfId="460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3374"/>
          </reference>
          <reference field="7" count="1">
            <x v="3232"/>
          </reference>
          <reference field="8" count="1" selected="0">
            <x v="12"/>
          </reference>
        </references>
      </pivotArea>
    </format>
    <format dxfId="460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3375"/>
          </reference>
          <reference field="7" count="1">
            <x v="3233"/>
          </reference>
          <reference field="8" count="1" selected="0">
            <x v="168"/>
          </reference>
        </references>
      </pivotArea>
    </format>
    <format dxfId="460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3376"/>
          </reference>
          <reference field="7" count="1">
            <x v="3234"/>
          </reference>
          <reference field="8" count="1" selected="0">
            <x v="13"/>
          </reference>
        </references>
      </pivotArea>
    </format>
    <format dxfId="460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3377"/>
          </reference>
          <reference field="7" count="1">
            <x v="3235"/>
          </reference>
          <reference field="8" count="1" selected="0">
            <x v="13"/>
          </reference>
        </references>
      </pivotArea>
    </format>
    <format dxfId="460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3378"/>
          </reference>
          <reference field="7" count="1">
            <x v="3236"/>
          </reference>
          <reference field="8" count="1" selected="0">
            <x v="441"/>
          </reference>
        </references>
      </pivotArea>
    </format>
    <format dxfId="460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3379"/>
          </reference>
          <reference field="7" count="1">
            <x v="3237"/>
          </reference>
          <reference field="8" count="1" selected="0">
            <x v="275"/>
          </reference>
        </references>
      </pivotArea>
    </format>
    <format dxfId="460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3380"/>
          </reference>
          <reference field="7" count="1">
            <x v="3238"/>
          </reference>
          <reference field="8" count="1" selected="0">
            <x v="21"/>
          </reference>
        </references>
      </pivotArea>
    </format>
    <format dxfId="460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3381"/>
          </reference>
          <reference field="7" count="1">
            <x v="3239"/>
          </reference>
          <reference field="8" count="1" selected="0">
            <x v="406"/>
          </reference>
        </references>
      </pivotArea>
    </format>
    <format dxfId="460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3382"/>
          </reference>
          <reference field="7" count="1">
            <x v="3240"/>
          </reference>
          <reference field="8" count="1" selected="0">
            <x v="38"/>
          </reference>
        </references>
      </pivotArea>
    </format>
    <format dxfId="459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3383"/>
          </reference>
          <reference field="7" count="1">
            <x v="3241"/>
          </reference>
          <reference field="8" count="1" selected="0">
            <x v="31"/>
          </reference>
        </references>
      </pivotArea>
    </format>
    <format dxfId="459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2928"/>
          </reference>
          <reference field="7" count="1">
            <x v="2784"/>
          </reference>
          <reference field="8" count="1" selected="0">
            <x v="502"/>
          </reference>
        </references>
      </pivotArea>
    </format>
    <format dxfId="459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2928"/>
          </reference>
          <reference field="7" count="1">
            <x v="2784"/>
          </reference>
          <reference field="8" count="1" selected="0">
            <x v="103"/>
          </reference>
        </references>
      </pivotArea>
    </format>
    <format dxfId="459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3384"/>
          </reference>
          <reference field="7" count="1">
            <x v="3242"/>
          </reference>
          <reference field="8" count="1" selected="0">
            <x v="44"/>
          </reference>
        </references>
      </pivotArea>
    </format>
    <format dxfId="459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3385"/>
          </reference>
          <reference field="7" count="1">
            <x v="3243"/>
          </reference>
          <reference field="8" count="1" selected="0">
            <x v="567"/>
          </reference>
        </references>
      </pivotArea>
    </format>
    <format dxfId="459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3386"/>
          </reference>
          <reference field="7" count="1">
            <x v="3244"/>
          </reference>
          <reference field="8" count="1" selected="0">
            <x v="105"/>
          </reference>
        </references>
      </pivotArea>
    </format>
    <format dxfId="459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3387"/>
          </reference>
          <reference field="7" count="1">
            <x v="3245"/>
          </reference>
          <reference field="8" count="1" selected="0">
            <x v="48"/>
          </reference>
        </references>
      </pivotArea>
    </format>
    <format dxfId="459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3388"/>
          </reference>
          <reference field="7" count="1">
            <x v="3246"/>
          </reference>
          <reference field="8" count="1" selected="0">
            <x v="322"/>
          </reference>
        </references>
      </pivotArea>
    </format>
    <format dxfId="459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3389"/>
          </reference>
          <reference field="7" count="1">
            <x v="3247"/>
          </reference>
          <reference field="8" count="1" selected="0">
            <x v="75"/>
          </reference>
        </references>
      </pivotArea>
    </format>
    <format dxfId="459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3390"/>
          </reference>
          <reference field="7" count="1">
            <x v="3248"/>
          </reference>
          <reference field="8" count="1" selected="0">
            <x v="26"/>
          </reference>
        </references>
      </pivotArea>
    </format>
    <format dxfId="458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3391"/>
          </reference>
          <reference field="7" count="1">
            <x v="3249"/>
          </reference>
          <reference field="8" count="1" selected="0">
            <x v="262"/>
          </reference>
        </references>
      </pivotArea>
    </format>
    <format dxfId="458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3392"/>
          </reference>
          <reference field="7" count="1">
            <x v="3250"/>
          </reference>
          <reference field="8" count="1" selected="0">
            <x v="21"/>
          </reference>
        </references>
      </pivotArea>
    </format>
    <format dxfId="458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3393"/>
          </reference>
          <reference field="7" count="1">
            <x v="3251"/>
          </reference>
          <reference field="8" count="1" selected="0">
            <x v="25"/>
          </reference>
        </references>
      </pivotArea>
    </format>
    <format dxfId="458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3394"/>
          </reference>
          <reference field="7" count="1">
            <x v="3252"/>
          </reference>
          <reference field="8" count="1" selected="0">
            <x v="264"/>
          </reference>
        </references>
      </pivotArea>
    </format>
    <format dxfId="458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3395"/>
          </reference>
          <reference field="7" count="1">
            <x v="3253"/>
          </reference>
          <reference field="8" count="1" selected="0">
            <x v="34"/>
          </reference>
        </references>
      </pivotArea>
    </format>
    <format dxfId="458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3396"/>
          </reference>
          <reference field="7" count="1">
            <x v="3254"/>
          </reference>
          <reference field="8" count="1" selected="0">
            <x v="25"/>
          </reference>
        </references>
      </pivotArea>
    </format>
    <format dxfId="458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3397"/>
          </reference>
          <reference field="7" count="1">
            <x v="3255"/>
          </reference>
          <reference field="8" count="1" selected="0">
            <x v="275"/>
          </reference>
        </references>
      </pivotArea>
    </format>
    <format dxfId="458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3398"/>
          </reference>
          <reference field="7" count="1">
            <x v="3256"/>
          </reference>
          <reference field="8" count="1" selected="0">
            <x v="52"/>
          </reference>
        </references>
      </pivotArea>
    </format>
    <format dxfId="458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3399"/>
          </reference>
          <reference field="7" count="1">
            <x v="3257"/>
          </reference>
          <reference field="8" count="1" selected="0">
            <x v="29"/>
          </reference>
        </references>
      </pivotArea>
    </format>
    <format dxfId="458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3400"/>
          </reference>
          <reference field="7" count="1">
            <x v="3258"/>
          </reference>
          <reference field="8" count="1" selected="0">
            <x v="426"/>
          </reference>
        </references>
      </pivotArea>
    </format>
    <format dxfId="457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3401"/>
          </reference>
          <reference field="7" count="1">
            <x v="3259"/>
          </reference>
          <reference field="8" count="1" selected="0">
            <x v="464"/>
          </reference>
        </references>
      </pivotArea>
    </format>
    <format dxfId="457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3402"/>
          </reference>
          <reference field="7" count="1">
            <x v="3260"/>
          </reference>
          <reference field="8" count="1" selected="0">
            <x v="33"/>
          </reference>
        </references>
      </pivotArea>
    </format>
    <format dxfId="457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3403"/>
          </reference>
          <reference field="7" count="1">
            <x v="3261"/>
          </reference>
          <reference field="8" count="1" selected="0">
            <x v="430"/>
          </reference>
        </references>
      </pivotArea>
    </format>
    <format dxfId="457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3404"/>
          </reference>
          <reference field="7" count="1">
            <x v="3262"/>
          </reference>
          <reference field="8" count="1" selected="0">
            <x v="60"/>
          </reference>
        </references>
      </pivotArea>
    </format>
    <format dxfId="457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3405"/>
          </reference>
          <reference field="7" count="1">
            <x v="3263"/>
          </reference>
          <reference field="8" count="1" selected="0">
            <x v="50"/>
          </reference>
        </references>
      </pivotArea>
    </format>
    <format dxfId="457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3406"/>
          </reference>
          <reference field="7" count="1">
            <x v="3264"/>
          </reference>
          <reference field="8" count="1" selected="0">
            <x v="484"/>
          </reference>
        </references>
      </pivotArea>
    </format>
    <format dxfId="457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3407"/>
          </reference>
          <reference field="7" count="1">
            <x v="3265"/>
          </reference>
          <reference field="8" count="1" selected="0">
            <x v="181"/>
          </reference>
        </references>
      </pivotArea>
    </format>
    <format dxfId="457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3057"/>
          </reference>
          <reference field="7" count="1">
            <x v="2913"/>
          </reference>
          <reference field="8" count="1" selected="0">
            <x v="79"/>
          </reference>
        </references>
      </pivotArea>
    </format>
    <format dxfId="457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3408"/>
          </reference>
          <reference field="7" count="1">
            <x v="3266"/>
          </reference>
          <reference field="8" count="1" selected="0">
            <x v="531"/>
          </reference>
        </references>
      </pivotArea>
    </format>
    <format dxfId="457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3409"/>
          </reference>
          <reference field="7" count="1">
            <x v="3267"/>
          </reference>
          <reference field="8" count="1" selected="0">
            <x v="187"/>
          </reference>
        </references>
      </pivotArea>
    </format>
    <format dxfId="456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3410"/>
          </reference>
          <reference field="7" count="1">
            <x v="3268"/>
          </reference>
          <reference field="8" count="1" selected="0">
            <x v="78"/>
          </reference>
        </references>
      </pivotArea>
    </format>
    <format dxfId="456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3411"/>
          </reference>
          <reference field="7" count="1">
            <x v="3269"/>
          </reference>
          <reference field="8" count="1" selected="0">
            <x v="300"/>
          </reference>
        </references>
      </pivotArea>
    </format>
    <format dxfId="456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3412"/>
          </reference>
          <reference field="7" count="1">
            <x v="3270"/>
          </reference>
          <reference field="8" count="1" selected="0">
            <x v="86"/>
          </reference>
        </references>
      </pivotArea>
    </format>
    <format dxfId="456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3413"/>
          </reference>
          <reference field="7" count="1">
            <x v="3271"/>
          </reference>
          <reference field="8" count="1" selected="0">
            <x v="37"/>
          </reference>
        </references>
      </pivotArea>
    </format>
    <format dxfId="456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3414"/>
          </reference>
          <reference field="7" count="1">
            <x v="3272"/>
          </reference>
          <reference field="8" count="1" selected="0">
            <x v="344"/>
          </reference>
        </references>
      </pivotArea>
    </format>
    <format dxfId="456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3415"/>
          </reference>
          <reference field="7" count="1">
            <x v="3273"/>
          </reference>
          <reference field="8" count="1" selected="0">
            <x v="121"/>
          </reference>
        </references>
      </pivotArea>
    </format>
    <format dxfId="456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3416"/>
          </reference>
          <reference field="7" count="1">
            <x v="3274"/>
          </reference>
          <reference field="8" count="1" selected="0">
            <x v="37"/>
          </reference>
        </references>
      </pivotArea>
    </format>
    <format dxfId="456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3417"/>
          </reference>
          <reference field="7" count="1">
            <x v="3275"/>
          </reference>
          <reference field="8" count="1" selected="0">
            <x v="345"/>
          </reference>
        </references>
      </pivotArea>
    </format>
    <format dxfId="456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3418"/>
          </reference>
          <reference field="7" count="1">
            <x v="3276"/>
          </reference>
          <reference field="8" count="1" selected="0">
            <x v="133"/>
          </reference>
        </references>
      </pivotArea>
    </format>
    <format dxfId="456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3419"/>
          </reference>
          <reference field="7" count="1">
            <x v="3277"/>
          </reference>
          <reference field="8" count="1" selected="0">
            <x v="39"/>
          </reference>
        </references>
      </pivotArea>
    </format>
    <format dxfId="455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3420"/>
          </reference>
          <reference field="7" count="1">
            <x v="3278"/>
          </reference>
          <reference field="8" count="1" selected="0">
            <x v="297"/>
          </reference>
        </references>
      </pivotArea>
    </format>
    <format dxfId="455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3421"/>
          </reference>
          <reference field="7" count="1">
            <x v="3279"/>
          </reference>
          <reference field="8" count="1" selected="0">
            <x v="69"/>
          </reference>
        </references>
      </pivotArea>
    </format>
    <format dxfId="455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3422"/>
          </reference>
          <reference field="7" count="1">
            <x v="3280"/>
          </reference>
          <reference field="8" count="1" selected="0">
            <x v="41"/>
          </reference>
        </references>
      </pivotArea>
    </format>
    <format dxfId="455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3423"/>
          </reference>
          <reference field="7" count="1">
            <x v="3281"/>
          </reference>
          <reference field="8" count="1" selected="0">
            <x v="428"/>
          </reference>
        </references>
      </pivotArea>
    </format>
    <format dxfId="455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3424"/>
          </reference>
          <reference field="7" count="1">
            <x v="3282"/>
          </reference>
          <reference field="8" count="1" selected="0">
            <x v="612"/>
          </reference>
        </references>
      </pivotArea>
    </format>
    <format dxfId="455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3425"/>
          </reference>
          <reference field="7" count="1">
            <x v="3283"/>
          </reference>
          <reference field="8" count="1" selected="0">
            <x v="45"/>
          </reference>
        </references>
      </pivotArea>
    </format>
    <format dxfId="455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3426"/>
          </reference>
          <reference field="7" count="1">
            <x v="3284"/>
          </reference>
          <reference field="8" count="1" selected="0">
            <x v="472"/>
          </reference>
        </references>
      </pivotArea>
    </format>
    <format dxfId="455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3427"/>
          </reference>
          <reference field="7" count="1">
            <x v="3285"/>
          </reference>
          <reference field="8" count="1" selected="0">
            <x v="79"/>
          </reference>
        </references>
      </pivotArea>
    </format>
    <format dxfId="455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3428"/>
          </reference>
          <reference field="7" count="1">
            <x v="3286"/>
          </reference>
          <reference field="8" count="1" selected="0">
            <x v="67"/>
          </reference>
        </references>
      </pivotArea>
    </format>
    <format dxfId="455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3429"/>
          </reference>
          <reference field="7" count="1">
            <x v="3287"/>
          </reference>
          <reference field="8" count="1" selected="0">
            <x v="457"/>
          </reference>
        </references>
      </pivotArea>
    </format>
    <format dxfId="454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3430"/>
          </reference>
          <reference field="7" count="1">
            <x v="3288"/>
          </reference>
          <reference field="8" count="1" selected="0">
            <x v="252"/>
          </reference>
        </references>
      </pivotArea>
    </format>
    <format dxfId="454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3431"/>
          </reference>
          <reference field="7" count="1">
            <x v="3289"/>
          </reference>
          <reference field="8" count="1" selected="0">
            <x v="95"/>
          </reference>
        </references>
      </pivotArea>
    </format>
    <format dxfId="454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3432"/>
          </reference>
          <reference field="7" count="1">
            <x v="3290"/>
          </reference>
          <reference field="8" count="1" selected="0">
            <x v="533"/>
          </reference>
        </references>
      </pivotArea>
    </format>
    <format dxfId="454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3433"/>
          </reference>
          <reference field="7" count="1">
            <x v="3291"/>
          </reference>
          <reference field="8" count="1" selected="0">
            <x v="270"/>
          </reference>
        </references>
      </pivotArea>
    </format>
    <format dxfId="454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3434"/>
          </reference>
          <reference field="7" count="1">
            <x v="3292"/>
          </reference>
          <reference field="8" count="1" selected="0">
            <x v="102"/>
          </reference>
        </references>
      </pivotArea>
    </format>
    <format dxfId="454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3435"/>
          </reference>
          <reference field="7" count="1">
            <x v="3293"/>
          </reference>
          <reference field="8" count="1" selected="0">
            <x v="315"/>
          </reference>
        </references>
      </pivotArea>
    </format>
    <format dxfId="454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3436"/>
          </reference>
          <reference field="7" count="1">
            <x v="3294"/>
          </reference>
          <reference field="8" count="1" selected="0">
            <x v="112"/>
          </reference>
        </references>
      </pivotArea>
    </format>
    <format dxfId="454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3437"/>
          </reference>
          <reference field="7" count="1">
            <x v="3295"/>
          </reference>
          <reference field="8" count="1" selected="0">
            <x v="49"/>
          </reference>
        </references>
      </pivotArea>
    </format>
    <format dxfId="454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3438"/>
          </reference>
          <reference field="7" count="1">
            <x v="3296"/>
          </reference>
          <reference field="8" count="1" selected="0">
            <x v="370"/>
          </reference>
        </references>
      </pivotArea>
    </format>
    <format dxfId="454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3439"/>
          </reference>
          <reference field="7" count="1">
            <x v="3297"/>
          </reference>
          <reference field="8" count="1" selected="0">
            <x v="132"/>
          </reference>
        </references>
      </pivotArea>
    </format>
    <format dxfId="453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3440"/>
          </reference>
          <reference field="7" count="1">
            <x v="3298"/>
          </reference>
          <reference field="8" count="1" selected="0">
            <x v="47"/>
          </reference>
        </references>
      </pivotArea>
    </format>
    <format dxfId="453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3441"/>
          </reference>
          <reference field="7" count="1">
            <x v="3299"/>
          </reference>
          <reference field="8" count="1" selected="0">
            <x v="357"/>
          </reference>
        </references>
      </pivotArea>
    </format>
    <format dxfId="453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3442"/>
          </reference>
          <reference field="7" count="1">
            <x v="3300"/>
          </reference>
          <reference field="8" count="1" selected="0">
            <x v="158"/>
          </reference>
        </references>
      </pivotArea>
    </format>
    <format dxfId="453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3443"/>
          </reference>
          <reference field="7" count="1">
            <x v="3301"/>
          </reference>
          <reference field="8" count="1" selected="0">
            <x v="48"/>
          </reference>
        </references>
      </pivotArea>
    </format>
    <format dxfId="453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3444"/>
          </reference>
          <reference field="7" count="1">
            <x v="3302"/>
          </reference>
          <reference field="8" count="1" selected="0">
            <x v="318"/>
          </reference>
        </references>
      </pivotArea>
    </format>
    <format dxfId="453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3445"/>
          </reference>
          <reference field="7" count="1">
            <x v="3303"/>
          </reference>
          <reference field="8" count="1" selected="0">
            <x v="146"/>
          </reference>
        </references>
      </pivotArea>
    </format>
    <format dxfId="453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3446"/>
          </reference>
          <reference field="7" count="1">
            <x v="3304"/>
          </reference>
          <reference field="8" count="1" selected="0">
            <x v="53"/>
          </reference>
        </references>
      </pivotArea>
    </format>
    <format dxfId="453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3447"/>
          </reference>
          <reference field="7" count="1">
            <x v="3305"/>
          </reference>
          <reference field="8" count="1" selected="0">
            <x v="451"/>
          </reference>
        </references>
      </pivotArea>
    </format>
    <format dxfId="453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3448"/>
          </reference>
          <reference field="7" count="1">
            <x v="3306"/>
          </reference>
          <reference field="8" count="1" selected="0">
            <x v="637"/>
          </reference>
        </references>
      </pivotArea>
    </format>
    <format dxfId="453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3449"/>
          </reference>
          <reference field="7" count="1">
            <x v="3307"/>
          </reference>
          <reference field="8" count="1" selected="0">
            <x v="57"/>
          </reference>
        </references>
      </pivotArea>
    </format>
    <format dxfId="452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3450"/>
          </reference>
          <reference field="7" count="1">
            <x v="3308"/>
          </reference>
          <reference field="8" count="1" selected="0">
            <x v="495"/>
          </reference>
        </references>
      </pivotArea>
    </format>
    <format dxfId="452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3451"/>
          </reference>
          <reference field="7" count="1">
            <x v="3309"/>
          </reference>
          <reference field="8" count="1" selected="0">
            <x v="99"/>
          </reference>
        </references>
      </pivotArea>
    </format>
    <format dxfId="452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3452"/>
          </reference>
          <reference field="7" count="1">
            <x v="3310"/>
          </reference>
          <reference field="8" count="1" selected="0">
            <x v="84"/>
          </reference>
        </references>
      </pivotArea>
    </format>
    <format dxfId="452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3453"/>
          </reference>
          <reference field="7" count="1">
            <x v="3311"/>
          </reference>
          <reference field="8" count="1" selected="0">
            <x v="451"/>
          </reference>
        </references>
      </pivotArea>
    </format>
    <format dxfId="452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3454"/>
          </reference>
          <reference field="7" count="1">
            <x v="3312"/>
          </reference>
          <reference field="8" count="1" selected="0">
            <x v="355"/>
          </reference>
        </references>
      </pivotArea>
    </format>
    <format dxfId="452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3455"/>
          </reference>
          <reference field="7" count="1">
            <x v="3313"/>
          </reference>
          <reference field="8" count="1" selected="0">
            <x v="114"/>
          </reference>
        </references>
      </pivotArea>
    </format>
    <format dxfId="452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3456"/>
          </reference>
          <reference field="7" count="1">
            <x v="3314"/>
          </reference>
          <reference field="8" count="1" selected="0">
            <x v="511"/>
          </reference>
        </references>
      </pivotArea>
    </format>
    <format dxfId="452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3457"/>
          </reference>
          <reference field="7" count="1">
            <x v="3315"/>
          </reference>
          <reference field="8" count="1" selected="0">
            <x v="366"/>
          </reference>
        </references>
      </pivotArea>
    </format>
    <format dxfId="452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3458"/>
          </reference>
          <reference field="7" count="1">
            <x v="3316"/>
          </reference>
          <reference field="8" count="1" selected="0">
            <x v="131"/>
          </reference>
        </references>
      </pivotArea>
    </format>
    <format dxfId="452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3459"/>
          </reference>
          <reference field="7" count="1">
            <x v="3317"/>
          </reference>
          <reference field="8" count="1" selected="0">
            <x v="316"/>
          </reference>
        </references>
      </pivotArea>
    </format>
    <format dxfId="451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3460"/>
          </reference>
          <reference field="7" count="1">
            <x v="3318"/>
          </reference>
          <reference field="8" count="1" selected="0">
            <x v="216"/>
          </reference>
        </references>
      </pivotArea>
    </format>
    <format dxfId="451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3461"/>
          </reference>
          <reference field="7" count="1">
            <x v="3319"/>
          </reference>
          <reference field="8" count="1" selected="0">
            <x v="61"/>
          </reference>
        </references>
      </pivotArea>
    </format>
    <format dxfId="451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3462"/>
          </reference>
          <reference field="7" count="1">
            <x v="3320"/>
          </reference>
          <reference field="8" count="1" selected="0">
            <x v="365"/>
          </reference>
        </references>
      </pivotArea>
    </format>
    <format dxfId="451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3463"/>
          </reference>
          <reference field="7" count="1">
            <x v="3321"/>
          </reference>
          <reference field="8" count="1" selected="0">
            <x v="143"/>
          </reference>
        </references>
      </pivotArea>
    </format>
    <format dxfId="451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3464"/>
          </reference>
          <reference field="7" count="1">
            <x v="3322"/>
          </reference>
          <reference field="8" count="1" selected="0">
            <x v="58"/>
          </reference>
        </references>
      </pivotArea>
    </format>
    <format dxfId="451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3465"/>
          </reference>
          <reference field="7" count="1">
            <x v="3323"/>
          </reference>
          <reference field="8" count="1" selected="0">
            <x v="361"/>
          </reference>
        </references>
      </pivotArea>
    </format>
    <format dxfId="451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3466"/>
          </reference>
          <reference field="7" count="1">
            <x v="3324"/>
          </reference>
          <reference field="8" count="1" selected="0">
            <x v="246"/>
          </reference>
        </references>
      </pivotArea>
    </format>
    <format dxfId="451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3467"/>
          </reference>
          <reference field="7" count="1">
            <x v="3325"/>
          </reference>
          <reference field="8" count="1" selected="0">
            <x v="58"/>
          </reference>
        </references>
      </pivotArea>
    </format>
    <format dxfId="451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3468"/>
          </reference>
          <reference field="7" count="1">
            <x v="3326"/>
          </reference>
          <reference field="8" count="1" selected="0">
            <x v="338"/>
          </reference>
        </references>
      </pivotArea>
    </format>
    <format dxfId="451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3469"/>
          </reference>
          <reference field="7" count="1">
            <x v="3327"/>
          </reference>
          <reference field="8" count="1" selected="0">
            <x v="176"/>
          </reference>
        </references>
      </pivotArea>
    </format>
    <format dxfId="450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3470"/>
          </reference>
          <reference field="7" count="1">
            <x v="3328"/>
          </reference>
          <reference field="8" count="1" selected="0">
            <x v="63"/>
          </reference>
        </references>
      </pivotArea>
    </format>
    <format dxfId="450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3471"/>
          </reference>
          <reference field="7" count="1">
            <x v="3329"/>
          </reference>
          <reference field="8" count="1" selected="0">
            <x v="435"/>
          </reference>
        </references>
      </pivotArea>
    </format>
    <format dxfId="450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3472"/>
          </reference>
          <reference field="7" count="1">
            <x v="3330"/>
          </reference>
          <reference field="8" count="1" selected="0">
            <x v="657"/>
          </reference>
        </references>
      </pivotArea>
    </format>
    <format dxfId="450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3473"/>
          </reference>
          <reference field="7" count="1">
            <x v="3331"/>
          </reference>
          <reference field="8" count="1" selected="0">
            <x v="69"/>
          </reference>
        </references>
      </pivotArea>
    </format>
    <format dxfId="450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3474"/>
          </reference>
          <reference field="7" count="1">
            <x v="3332"/>
          </reference>
          <reference field="8" count="1" selected="0">
            <x v="488"/>
          </reference>
        </references>
      </pivotArea>
    </format>
    <format dxfId="450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3475"/>
          </reference>
          <reference field="7" count="1">
            <x v="3333"/>
          </reference>
          <reference field="8" count="1" selected="0">
            <x v="132"/>
          </reference>
        </references>
      </pivotArea>
    </format>
    <format dxfId="450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3476"/>
          </reference>
          <reference field="7" count="1">
            <x v="3334"/>
          </reference>
          <reference field="8" count="1" selected="0">
            <x v="98"/>
          </reference>
        </references>
      </pivotArea>
    </format>
    <format dxfId="450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3058"/>
          </reference>
          <reference field="7" count="1">
            <x v="2914"/>
          </reference>
          <reference field="8" count="1" selected="0">
            <x v="467"/>
          </reference>
        </references>
      </pivotArea>
    </format>
    <format dxfId="450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2836"/>
          </reference>
          <reference field="7" count="1">
            <x v="2692"/>
          </reference>
          <reference field="8" count="1" selected="0">
            <x v="468"/>
          </reference>
        </references>
      </pivotArea>
    </format>
    <format dxfId="450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3477"/>
          </reference>
          <reference field="7" count="1">
            <x v="3335"/>
          </reference>
          <reference field="8" count="1" selected="0">
            <x v="133"/>
          </reference>
        </references>
      </pivotArea>
    </format>
    <format dxfId="449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3478"/>
          </reference>
          <reference field="7" count="1">
            <x v="3336"/>
          </reference>
          <reference field="8" count="1" selected="0">
            <x v="481"/>
          </reference>
        </references>
      </pivotArea>
    </format>
    <format dxfId="449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3479"/>
          </reference>
          <reference field="7" count="1">
            <x v="3337"/>
          </reference>
          <reference field="8" count="1" selected="0">
            <x v="464"/>
          </reference>
        </references>
      </pivotArea>
    </format>
    <format dxfId="449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3480"/>
          </reference>
          <reference field="7" count="1">
            <x v="3338"/>
          </reference>
          <reference field="8" count="1" selected="0">
            <x v="154"/>
          </reference>
        </references>
      </pivotArea>
    </format>
    <format dxfId="4496">
      <pivotArea field="6" type="button" dataOnly="0" labelOnly="1" outline="0" axis="axisRow" fieldPosition="4"/>
    </format>
    <format dxfId="4495">
      <pivotArea field="7" type="button" dataOnly="0" labelOnly="1" outline="0" axis="axisRow" fieldPosition="5"/>
    </format>
    <format dxfId="449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3707"/>
          </reference>
          <reference field="8" count="1" selected="0">
            <x v="110"/>
          </reference>
        </references>
      </pivotArea>
    </format>
    <format dxfId="449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3708"/>
          </reference>
          <reference field="8" count="1" selected="0">
            <x v="6"/>
          </reference>
        </references>
      </pivotArea>
    </format>
    <format dxfId="449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3709"/>
          </reference>
          <reference field="8" count="1" selected="0">
            <x v="14"/>
          </reference>
        </references>
      </pivotArea>
    </format>
    <format dxfId="449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3710"/>
          </reference>
          <reference field="8" count="1" selected="0">
            <x v="137"/>
          </reference>
        </references>
      </pivotArea>
    </format>
    <format dxfId="449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3711"/>
          </reference>
          <reference field="8" count="1" selected="0">
            <x v="7"/>
          </reference>
        </references>
      </pivotArea>
    </format>
    <format dxfId="448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3712"/>
          </reference>
          <reference field="8" count="1" selected="0">
            <x v="14"/>
          </reference>
        </references>
      </pivotArea>
    </format>
    <format dxfId="448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3713"/>
          </reference>
          <reference field="8" count="1" selected="0">
            <x v="163"/>
          </reference>
        </references>
      </pivotArea>
    </format>
    <format dxfId="448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3714"/>
          </reference>
          <reference field="8" count="1" selected="0">
            <x v="16"/>
          </reference>
        </references>
      </pivotArea>
    </format>
    <format dxfId="448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3715"/>
          </reference>
          <reference field="8" count="1" selected="0">
            <x v="14"/>
          </reference>
        </references>
      </pivotArea>
    </format>
    <format dxfId="448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3716"/>
          </reference>
          <reference field="8" count="1" selected="0">
            <x v="127"/>
          </reference>
        </references>
      </pivotArea>
    </format>
    <format dxfId="448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3717"/>
          </reference>
          <reference field="8" count="1" selected="0">
            <x v="16"/>
          </reference>
        </references>
      </pivotArea>
    </format>
    <format dxfId="448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3718"/>
          </reference>
          <reference field="8" count="1" selected="0">
            <x v="14"/>
          </reference>
        </references>
      </pivotArea>
    </format>
    <format dxfId="448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3719"/>
          </reference>
          <reference field="8" count="1" selected="0">
            <x v="419"/>
          </reference>
        </references>
      </pivotArea>
    </format>
    <format dxfId="448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3720"/>
          </reference>
          <reference field="8" count="1" selected="0">
            <x v="100"/>
          </reference>
        </references>
      </pivotArea>
    </format>
    <format dxfId="448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3721"/>
          </reference>
          <reference field="8" count="1" selected="0">
            <x v="14"/>
          </reference>
        </references>
      </pivotArea>
    </format>
    <format dxfId="447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3722"/>
          </reference>
          <reference field="8" count="1" selected="0">
            <x v="479"/>
          </reference>
        </references>
      </pivotArea>
    </format>
    <format dxfId="447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3723"/>
          </reference>
          <reference field="8" count="1" selected="0">
            <x v="38"/>
          </reference>
        </references>
      </pivotArea>
    </format>
    <format dxfId="447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3724"/>
          </reference>
          <reference field="8" count="1" selected="0">
            <x v="24"/>
          </reference>
        </references>
      </pivotArea>
    </format>
    <format dxfId="447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3725"/>
          </reference>
          <reference field="8" count="1" selected="0">
            <x v="536"/>
          </reference>
        </references>
      </pivotArea>
    </format>
    <format dxfId="447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3726"/>
          </reference>
          <reference field="8" count="1" selected="0">
            <x v="88"/>
          </reference>
        </references>
      </pivotArea>
    </format>
    <format dxfId="447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2818"/>
          </reference>
          <reference field="8" count="1" selected="0">
            <x v="45"/>
          </reference>
        </references>
      </pivotArea>
    </format>
    <format dxfId="447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3727"/>
          </reference>
          <reference field="8" count="1" selected="0">
            <x v="559"/>
          </reference>
        </references>
      </pivotArea>
    </format>
    <format dxfId="447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3728"/>
          </reference>
          <reference field="8" count="1" selected="0">
            <x v="92"/>
          </reference>
        </references>
      </pivotArea>
    </format>
    <format dxfId="447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3729"/>
          </reference>
          <reference field="8" count="1" selected="0">
            <x v="45"/>
          </reference>
        </references>
      </pivotArea>
    </format>
    <format dxfId="447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3730"/>
          </reference>
          <reference field="8" count="1" selected="0">
            <x v="177"/>
          </reference>
        </references>
      </pivotArea>
    </format>
    <format dxfId="446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3731"/>
          </reference>
          <reference field="8" count="1" selected="0">
            <x v="11"/>
          </reference>
        </references>
      </pivotArea>
    </format>
    <format dxfId="446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3732"/>
          </reference>
          <reference field="8" count="1" selected="0">
            <x v="27"/>
          </reference>
        </references>
      </pivotArea>
    </format>
    <format dxfId="446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3733"/>
          </reference>
          <reference field="8" count="1" selected="0">
            <x v="196"/>
          </reference>
        </references>
      </pivotArea>
    </format>
    <format dxfId="446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3734"/>
          </reference>
          <reference field="8" count="1" selected="0">
            <x v="15"/>
          </reference>
        </references>
      </pivotArea>
    </format>
    <format dxfId="446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3735"/>
          </reference>
          <reference field="8" count="1" selected="0">
            <x v="27"/>
          </reference>
        </references>
      </pivotArea>
    </format>
    <format dxfId="446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3736"/>
          </reference>
          <reference field="8" count="1" selected="0">
            <x v="251"/>
          </reference>
        </references>
      </pivotArea>
    </format>
    <format dxfId="446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3737"/>
          </reference>
          <reference field="8" count="1" selected="0">
            <x v="21"/>
          </reference>
        </references>
      </pivotArea>
    </format>
    <format dxfId="446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3738"/>
          </reference>
          <reference field="8" count="1" selected="0">
            <x v="28"/>
          </reference>
        </references>
      </pivotArea>
    </format>
    <format dxfId="446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3739"/>
          </reference>
          <reference field="8" count="1" selected="0">
            <x v="211"/>
          </reference>
        </references>
      </pivotArea>
    </format>
    <format dxfId="446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3740"/>
          </reference>
          <reference field="8" count="1" selected="0">
            <x v="31"/>
          </reference>
        </references>
      </pivotArea>
    </format>
    <format dxfId="445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3741"/>
          </reference>
          <reference field="8" count="1" selected="0">
            <x v="26"/>
          </reference>
        </references>
      </pivotArea>
    </format>
    <format dxfId="445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3742"/>
          </reference>
          <reference field="8" count="1" selected="0">
            <x v="420"/>
          </reference>
        </references>
      </pivotArea>
    </format>
    <format dxfId="445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3743"/>
          </reference>
          <reference field="8" count="1" selected="0">
            <x v="222"/>
          </reference>
        </references>
      </pivotArea>
    </format>
    <format dxfId="445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3744"/>
          </reference>
          <reference field="8" count="1" selected="0">
            <x v="28"/>
          </reference>
        </references>
      </pivotArea>
    </format>
    <format dxfId="445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3745"/>
          </reference>
          <reference field="8" count="1" selected="0">
            <x v="530"/>
          </reference>
        </references>
      </pivotArea>
    </format>
    <format dxfId="445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3746"/>
          </reference>
          <reference field="8" count="1" selected="0">
            <x v="61"/>
          </reference>
        </references>
      </pivotArea>
    </format>
    <format dxfId="445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3747"/>
          </reference>
          <reference field="8" count="1" selected="0">
            <x v="42"/>
          </reference>
        </references>
      </pivotArea>
    </format>
    <format dxfId="445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704"/>
          </reference>
          <reference field="8" count="1" selected="0">
            <x v="556"/>
          </reference>
        </references>
      </pivotArea>
    </format>
    <format dxfId="445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3748"/>
          </reference>
          <reference field="8" count="1" selected="0">
            <x v="188"/>
          </reference>
        </references>
      </pivotArea>
    </format>
    <format dxfId="445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3749"/>
          </reference>
          <reference field="8" count="1" selected="0">
            <x v="77"/>
          </reference>
        </references>
      </pivotArea>
    </format>
    <format dxfId="444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3750"/>
          </reference>
          <reference field="8" count="1" selected="0">
            <x v="569"/>
          </reference>
        </references>
      </pivotArea>
    </format>
    <format dxfId="444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3751"/>
          </reference>
          <reference field="8" count="1" selected="0">
            <x v="173"/>
          </reference>
        </references>
      </pivotArea>
    </format>
    <format dxfId="444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3752"/>
          </reference>
          <reference field="8" count="1" selected="0">
            <x v="71"/>
          </reference>
        </references>
      </pivotArea>
    </format>
    <format dxfId="444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3753"/>
          </reference>
          <reference field="8" count="1" selected="0">
            <x v="235"/>
          </reference>
        </references>
      </pivotArea>
    </format>
    <format dxfId="444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3754"/>
          </reference>
          <reference field="8" count="1" selected="0">
            <x v="15"/>
          </reference>
        </references>
      </pivotArea>
    </format>
    <format dxfId="444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3755"/>
          </reference>
          <reference field="8" count="1" selected="0">
            <x v="40"/>
          </reference>
        </references>
      </pivotArea>
    </format>
    <format dxfId="444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3756"/>
          </reference>
          <reference field="8" count="1" selected="0">
            <x v="290"/>
          </reference>
        </references>
      </pivotArea>
    </format>
    <format dxfId="444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3757"/>
          </reference>
          <reference field="8" count="1" selected="0">
            <x v="39"/>
          </reference>
        </references>
      </pivotArea>
    </format>
    <format dxfId="444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3758"/>
          </reference>
          <reference field="8" count="1" selected="0">
            <x v="39"/>
          </reference>
        </references>
      </pivotArea>
    </format>
    <format dxfId="444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3759"/>
          </reference>
          <reference field="8" count="1" selected="0">
            <x v="340"/>
          </reference>
        </references>
      </pivotArea>
    </format>
    <format dxfId="443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3760"/>
          </reference>
          <reference field="8" count="1" selected="0">
            <x v="47"/>
          </reference>
        </references>
      </pivotArea>
    </format>
    <format dxfId="443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3761"/>
          </reference>
          <reference field="8" count="1" selected="0">
            <x v="41"/>
          </reference>
        </references>
      </pivotArea>
    </format>
    <format dxfId="443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3762"/>
          </reference>
          <reference field="8" count="1" selected="0">
            <x v="260"/>
          </reference>
        </references>
      </pivotArea>
    </format>
    <format dxfId="443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3763"/>
          </reference>
          <reference field="8" count="1" selected="0">
            <x v="40"/>
          </reference>
        </references>
      </pivotArea>
    </format>
    <format dxfId="443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3764"/>
          </reference>
          <reference field="8" count="1" selected="0">
            <x v="39"/>
          </reference>
        </references>
      </pivotArea>
    </format>
    <format dxfId="443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3765"/>
          </reference>
          <reference field="8" count="1" selected="0">
            <x v="437"/>
          </reference>
        </references>
      </pivotArea>
    </format>
    <format dxfId="443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3766"/>
          </reference>
          <reference field="8" count="1" selected="0">
            <x v="324"/>
          </reference>
        </references>
      </pivotArea>
    </format>
    <format dxfId="443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3767"/>
          </reference>
          <reference field="8" count="1" selected="0">
            <x v="41"/>
          </reference>
        </references>
      </pivotArea>
    </format>
    <format dxfId="443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3768"/>
          </reference>
          <reference field="8" count="1" selected="0">
            <x v="537"/>
          </reference>
        </references>
      </pivotArea>
    </format>
    <format dxfId="443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3769"/>
          </reference>
          <reference field="8" count="1" selected="0">
            <x v="97"/>
          </reference>
        </references>
      </pivotArea>
    </format>
    <format dxfId="442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3770"/>
          </reference>
          <reference field="8" count="1" selected="0">
            <x v="68"/>
          </reference>
        </references>
      </pivotArea>
    </format>
    <format dxfId="442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3771"/>
          </reference>
          <reference field="8" count="1" selected="0">
            <x v="547"/>
          </reference>
        </references>
      </pivotArea>
    </format>
    <format dxfId="442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702"/>
          </reference>
          <reference field="8" count="1" selected="0">
            <x v="274"/>
          </reference>
        </references>
      </pivotArea>
    </format>
    <format dxfId="442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3772"/>
          </reference>
          <reference field="8" count="1" selected="0">
            <x v="105"/>
          </reference>
        </references>
      </pivotArea>
    </format>
    <format dxfId="442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2765"/>
          </reference>
          <reference field="8" count="1" selected="0">
            <x v="548"/>
          </reference>
        </references>
      </pivotArea>
    </format>
    <format dxfId="442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3773"/>
          </reference>
          <reference field="8" count="1" selected="0">
            <x v="273"/>
          </reference>
        </references>
      </pivotArea>
    </format>
    <format dxfId="442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3774"/>
          </reference>
          <reference field="8" count="1" selected="0">
            <x v="97"/>
          </reference>
        </references>
      </pivotArea>
    </format>
    <format dxfId="442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3775"/>
          </reference>
          <reference field="8" count="1" selected="0">
            <x v="240"/>
          </reference>
        </references>
      </pivotArea>
    </format>
    <format dxfId="442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3776"/>
          </reference>
          <reference field="8" count="1" selected="0">
            <x v="31"/>
          </reference>
        </references>
      </pivotArea>
    </format>
    <format dxfId="442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3777"/>
          </reference>
          <reference field="8" count="1" selected="0">
            <x v="51"/>
          </reference>
        </references>
      </pivotArea>
    </format>
    <format dxfId="441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3778"/>
          </reference>
          <reference field="8" count="1" selected="0">
            <x v="321"/>
          </reference>
        </references>
      </pivotArea>
    </format>
    <format dxfId="441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3779"/>
          </reference>
          <reference field="8" count="1" selected="0">
            <x v="54"/>
          </reference>
        </references>
      </pivotArea>
    </format>
    <format dxfId="441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3780"/>
          </reference>
          <reference field="8" count="1" selected="0">
            <x v="52"/>
          </reference>
        </references>
      </pivotArea>
    </format>
    <format dxfId="441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3781"/>
          </reference>
          <reference field="8" count="1" selected="0">
            <x v="332"/>
          </reference>
        </references>
      </pivotArea>
    </format>
    <format dxfId="441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3782"/>
          </reference>
          <reference field="8" count="1" selected="0">
            <x v="58"/>
          </reference>
        </references>
      </pivotArea>
    </format>
    <format dxfId="441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3783"/>
          </reference>
          <reference field="8" count="1" selected="0">
            <x v="56"/>
          </reference>
        </references>
      </pivotArea>
    </format>
    <format dxfId="441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3784"/>
          </reference>
          <reference field="8" count="1" selected="0">
            <x v="305"/>
          </reference>
        </references>
      </pivotArea>
    </format>
    <format dxfId="441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3785"/>
          </reference>
          <reference field="8" count="1" selected="0">
            <x v="70"/>
          </reference>
        </references>
      </pivotArea>
    </format>
    <format dxfId="441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3786"/>
          </reference>
          <reference field="8" count="1" selected="0">
            <x v="53"/>
          </reference>
        </references>
      </pivotArea>
    </format>
    <format dxfId="441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3787"/>
          </reference>
          <reference field="8" count="1" selected="0">
            <x v="457"/>
          </reference>
        </references>
      </pivotArea>
    </format>
    <format dxfId="440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3788"/>
          </reference>
          <reference field="8" count="1" selected="0">
            <x v="360"/>
          </reference>
        </references>
      </pivotArea>
    </format>
    <format dxfId="440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3789"/>
          </reference>
          <reference field="8" count="1" selected="0">
            <x v="55"/>
          </reference>
        </references>
      </pivotArea>
    </format>
    <format dxfId="440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3790"/>
          </reference>
          <reference field="8" count="1" selected="0">
            <x v="533"/>
          </reference>
        </references>
      </pivotArea>
    </format>
    <format dxfId="440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3791"/>
          </reference>
          <reference field="8" count="1" selected="0">
            <x v="117"/>
          </reference>
        </references>
      </pivotArea>
    </format>
    <format dxfId="440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3792"/>
          </reference>
          <reference field="8" count="1" selected="0">
            <x v="87"/>
          </reference>
        </references>
      </pivotArea>
    </format>
    <format dxfId="440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3663"/>
          </reference>
          <reference field="8" count="1" selected="0">
            <x v="549"/>
          </reference>
        </references>
      </pivotArea>
    </format>
    <format dxfId="440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3793"/>
          </reference>
          <reference field="8" count="1" selected="0">
            <x v="363"/>
          </reference>
        </references>
      </pivotArea>
    </format>
    <format dxfId="440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3794"/>
          </reference>
          <reference field="8" count="1" selected="0">
            <x v="129"/>
          </reference>
        </references>
      </pivotArea>
    </format>
    <format dxfId="440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3795"/>
          </reference>
          <reference field="8" count="1" selected="0">
            <x v="563"/>
          </reference>
        </references>
      </pivotArea>
    </format>
    <format dxfId="440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3796"/>
          </reference>
          <reference field="8" count="1" selected="0">
            <x v="365"/>
          </reference>
        </references>
      </pivotArea>
    </format>
    <format dxfId="439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3797"/>
          </reference>
          <reference field="8" count="1" selected="0">
            <x v="140"/>
          </reference>
        </references>
      </pivotArea>
    </format>
    <format dxfId="439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3798"/>
          </reference>
          <reference field="8" count="1" selected="0">
            <x v="302"/>
          </reference>
        </references>
      </pivotArea>
    </format>
    <format dxfId="439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3799"/>
          </reference>
          <reference field="8" count="1" selected="0">
            <x v="72"/>
          </reference>
        </references>
      </pivotArea>
    </format>
    <format dxfId="439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3800"/>
          </reference>
          <reference field="8" count="1" selected="0">
            <x v="63"/>
          </reference>
        </references>
      </pivotArea>
    </format>
    <format dxfId="439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3801"/>
          </reference>
          <reference field="8" count="1" selected="0">
            <x v="336"/>
          </reference>
        </references>
      </pivotArea>
    </format>
    <format dxfId="439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3802"/>
          </reference>
          <reference field="8" count="1" selected="0">
            <x v="73"/>
          </reference>
        </references>
      </pivotArea>
    </format>
    <format dxfId="439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3803"/>
          </reference>
          <reference field="8" count="1" selected="0">
            <x v="64"/>
          </reference>
        </references>
      </pivotArea>
    </format>
    <format dxfId="439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3804"/>
          </reference>
          <reference field="8" count="1" selected="0">
            <x v="346"/>
          </reference>
        </references>
      </pivotArea>
    </format>
    <format dxfId="439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3805"/>
          </reference>
          <reference field="8" count="1" selected="0">
            <x v="64"/>
          </reference>
        </references>
      </pivotArea>
    </format>
    <format dxfId="439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3806"/>
          </reference>
          <reference field="8" count="1" selected="0">
            <x v="69"/>
          </reference>
        </references>
      </pivotArea>
    </format>
    <format dxfId="438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3807"/>
          </reference>
          <reference field="8" count="1" selected="0">
            <x v="311"/>
          </reference>
        </references>
      </pivotArea>
    </format>
    <format dxfId="438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3808"/>
          </reference>
          <reference field="8" count="1" selected="0">
            <x v="108"/>
          </reference>
        </references>
      </pivotArea>
    </format>
    <format dxfId="438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3809"/>
          </reference>
          <reference field="8" count="1" selected="0">
            <x v="66"/>
          </reference>
        </references>
      </pivotArea>
    </format>
    <format dxfId="438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3810"/>
          </reference>
          <reference field="8" count="1" selected="0">
            <x v="437"/>
          </reference>
        </references>
      </pivotArea>
    </format>
    <format dxfId="438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3811"/>
          </reference>
          <reference field="8" count="1" selected="0">
            <x v="481"/>
          </reference>
        </references>
      </pivotArea>
    </format>
    <format dxfId="438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3812"/>
          </reference>
          <reference field="8" count="1" selected="0">
            <x v="68"/>
          </reference>
        </references>
      </pivotArea>
    </format>
    <format dxfId="438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3813"/>
          </reference>
          <reference field="8" count="1" selected="0">
            <x v="507"/>
          </reference>
        </references>
      </pivotArea>
    </format>
    <format dxfId="438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3814"/>
          </reference>
          <reference field="8" count="1" selected="0">
            <x v="154"/>
          </reference>
        </references>
      </pivotArea>
    </format>
    <format dxfId="438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3815"/>
          </reference>
          <reference field="8" count="1" selected="0">
            <x v="108"/>
          </reference>
        </references>
      </pivotArea>
    </format>
    <format dxfId="438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3816"/>
          </reference>
          <reference field="8" count="1" selected="0">
            <x v="540"/>
          </reference>
        </references>
      </pivotArea>
    </format>
    <format dxfId="437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710"/>
          </reference>
          <reference field="8" count="1" selected="0">
            <x v="502"/>
          </reference>
        </references>
      </pivotArea>
    </format>
    <format dxfId="437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3817"/>
          </reference>
          <reference field="8" count="1" selected="0">
            <x v="160"/>
          </reference>
        </references>
      </pivotArea>
    </format>
    <format dxfId="437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3818"/>
          </reference>
          <reference field="8" count="1" selected="0">
            <x v="577"/>
          </reference>
        </references>
      </pivotArea>
    </format>
    <format dxfId="437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3819"/>
          </reference>
          <reference field="8" count="1" selected="0">
            <x v="472"/>
          </reference>
        </references>
      </pivotArea>
    </format>
    <format dxfId="437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3820"/>
          </reference>
          <reference field="8" count="1" selected="0">
            <x v="164"/>
          </reference>
        </references>
      </pivotArea>
    </format>
    <format dxfId="437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3707"/>
          </reference>
          <reference field="7" count="1">
            <x v="3565"/>
          </reference>
          <reference field="8" count="1" selected="0">
            <x v="110"/>
          </reference>
        </references>
      </pivotArea>
    </format>
    <format dxfId="437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3708"/>
          </reference>
          <reference field="7" count="1">
            <x v="3566"/>
          </reference>
          <reference field="8" count="1" selected="0">
            <x v="6"/>
          </reference>
        </references>
      </pivotArea>
    </format>
    <format dxfId="437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3709"/>
          </reference>
          <reference field="7" count="1">
            <x v="3567"/>
          </reference>
          <reference field="8" count="1" selected="0">
            <x v="14"/>
          </reference>
        </references>
      </pivotArea>
    </format>
    <format dxfId="437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3710"/>
          </reference>
          <reference field="7" count="1">
            <x v="3568"/>
          </reference>
          <reference field="8" count="1" selected="0">
            <x v="137"/>
          </reference>
        </references>
      </pivotArea>
    </format>
    <format dxfId="437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3711"/>
          </reference>
          <reference field="7" count="1">
            <x v="3569"/>
          </reference>
          <reference field="8" count="1" selected="0">
            <x v="7"/>
          </reference>
        </references>
      </pivotArea>
    </format>
    <format dxfId="436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3712"/>
          </reference>
          <reference field="7" count="1">
            <x v="3570"/>
          </reference>
          <reference field="8" count="1" selected="0">
            <x v="14"/>
          </reference>
        </references>
      </pivotArea>
    </format>
    <format dxfId="436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3713"/>
          </reference>
          <reference field="7" count="1">
            <x v="3571"/>
          </reference>
          <reference field="8" count="1" selected="0">
            <x v="163"/>
          </reference>
        </references>
      </pivotArea>
    </format>
    <format dxfId="436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3714"/>
          </reference>
          <reference field="7" count="1">
            <x v="3572"/>
          </reference>
          <reference field="8" count="1" selected="0">
            <x v="16"/>
          </reference>
        </references>
      </pivotArea>
    </format>
    <format dxfId="436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3715"/>
          </reference>
          <reference field="7" count="1">
            <x v="3573"/>
          </reference>
          <reference field="8" count="1" selected="0">
            <x v="14"/>
          </reference>
        </references>
      </pivotArea>
    </format>
    <format dxfId="436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3716"/>
          </reference>
          <reference field="7" count="1">
            <x v="3574"/>
          </reference>
          <reference field="8" count="1" selected="0">
            <x v="127"/>
          </reference>
        </references>
      </pivotArea>
    </format>
    <format dxfId="436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3717"/>
          </reference>
          <reference field="7" count="1">
            <x v="3575"/>
          </reference>
          <reference field="8" count="1" selected="0">
            <x v="16"/>
          </reference>
        </references>
      </pivotArea>
    </format>
    <format dxfId="436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3718"/>
          </reference>
          <reference field="7" count="1">
            <x v="3576"/>
          </reference>
          <reference field="8" count="1" selected="0">
            <x v="14"/>
          </reference>
        </references>
      </pivotArea>
    </format>
    <format dxfId="436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3719"/>
          </reference>
          <reference field="7" count="1">
            <x v="3577"/>
          </reference>
          <reference field="8" count="1" selected="0">
            <x v="419"/>
          </reference>
        </references>
      </pivotArea>
    </format>
    <format dxfId="436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3720"/>
          </reference>
          <reference field="7" count="1">
            <x v="3578"/>
          </reference>
          <reference field="8" count="1" selected="0">
            <x v="100"/>
          </reference>
        </references>
      </pivotArea>
    </format>
    <format dxfId="436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3721"/>
          </reference>
          <reference field="7" count="1">
            <x v="3579"/>
          </reference>
          <reference field="8" count="1" selected="0">
            <x v="14"/>
          </reference>
        </references>
      </pivotArea>
    </format>
    <format dxfId="435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3722"/>
          </reference>
          <reference field="7" count="1">
            <x v="3580"/>
          </reference>
          <reference field="8" count="1" selected="0">
            <x v="479"/>
          </reference>
        </references>
      </pivotArea>
    </format>
    <format dxfId="435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3723"/>
          </reference>
          <reference field="7" count="1">
            <x v="3581"/>
          </reference>
          <reference field="8" count="1" selected="0">
            <x v="38"/>
          </reference>
        </references>
      </pivotArea>
    </format>
    <format dxfId="435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3724"/>
          </reference>
          <reference field="7" count="1">
            <x v="3582"/>
          </reference>
          <reference field="8" count="1" selected="0">
            <x v="24"/>
          </reference>
        </references>
      </pivotArea>
    </format>
    <format dxfId="435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3725"/>
          </reference>
          <reference field="7" count="1">
            <x v="3583"/>
          </reference>
          <reference field="8" count="1" selected="0">
            <x v="536"/>
          </reference>
        </references>
      </pivotArea>
    </format>
    <format dxfId="435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3726"/>
          </reference>
          <reference field="7" count="1">
            <x v="3584"/>
          </reference>
          <reference field="8" count="1" selected="0">
            <x v="88"/>
          </reference>
        </references>
      </pivotArea>
    </format>
    <format dxfId="435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2818"/>
          </reference>
          <reference field="7" count="1">
            <x v="2674"/>
          </reference>
          <reference field="8" count="1" selected="0">
            <x v="45"/>
          </reference>
        </references>
      </pivotArea>
    </format>
    <format dxfId="435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3727"/>
          </reference>
          <reference field="7" count="1">
            <x v="3585"/>
          </reference>
          <reference field="8" count="1" selected="0">
            <x v="559"/>
          </reference>
        </references>
      </pivotArea>
    </format>
    <format dxfId="435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3728"/>
          </reference>
          <reference field="7" count="1">
            <x v="3586"/>
          </reference>
          <reference field="8" count="1" selected="0">
            <x v="92"/>
          </reference>
        </references>
      </pivotArea>
    </format>
    <format dxfId="435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3729"/>
          </reference>
          <reference field="7" count="1">
            <x v="3587"/>
          </reference>
          <reference field="8" count="1" selected="0">
            <x v="45"/>
          </reference>
        </references>
      </pivotArea>
    </format>
    <format dxfId="435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3730"/>
          </reference>
          <reference field="7" count="1">
            <x v="3588"/>
          </reference>
          <reference field="8" count="1" selected="0">
            <x v="177"/>
          </reference>
        </references>
      </pivotArea>
    </format>
    <format dxfId="434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3731"/>
          </reference>
          <reference field="7" count="1">
            <x v="3589"/>
          </reference>
          <reference field="8" count="1" selected="0">
            <x v="11"/>
          </reference>
        </references>
      </pivotArea>
    </format>
    <format dxfId="434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3732"/>
          </reference>
          <reference field="7" count="1">
            <x v="3590"/>
          </reference>
          <reference field="8" count="1" selected="0">
            <x v="27"/>
          </reference>
        </references>
      </pivotArea>
    </format>
    <format dxfId="434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3733"/>
          </reference>
          <reference field="7" count="1">
            <x v="3591"/>
          </reference>
          <reference field="8" count="1" selected="0">
            <x v="196"/>
          </reference>
        </references>
      </pivotArea>
    </format>
    <format dxfId="434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3734"/>
          </reference>
          <reference field="7" count="1">
            <x v="3592"/>
          </reference>
          <reference field="8" count="1" selected="0">
            <x v="15"/>
          </reference>
        </references>
      </pivotArea>
    </format>
    <format dxfId="434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3735"/>
          </reference>
          <reference field="7" count="1">
            <x v="3593"/>
          </reference>
          <reference field="8" count="1" selected="0">
            <x v="27"/>
          </reference>
        </references>
      </pivotArea>
    </format>
    <format dxfId="434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3736"/>
          </reference>
          <reference field="7" count="1">
            <x v="3594"/>
          </reference>
          <reference field="8" count="1" selected="0">
            <x v="251"/>
          </reference>
        </references>
      </pivotArea>
    </format>
    <format dxfId="434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3737"/>
          </reference>
          <reference field="7" count="1">
            <x v="3595"/>
          </reference>
          <reference field="8" count="1" selected="0">
            <x v="21"/>
          </reference>
        </references>
      </pivotArea>
    </format>
    <format dxfId="434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3738"/>
          </reference>
          <reference field="7" count="1">
            <x v="3596"/>
          </reference>
          <reference field="8" count="1" selected="0">
            <x v="28"/>
          </reference>
        </references>
      </pivotArea>
    </format>
    <format dxfId="434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3739"/>
          </reference>
          <reference field="7" count="1">
            <x v="3597"/>
          </reference>
          <reference field="8" count="1" selected="0">
            <x v="211"/>
          </reference>
        </references>
      </pivotArea>
    </format>
    <format dxfId="434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3740"/>
          </reference>
          <reference field="7" count="1">
            <x v="3598"/>
          </reference>
          <reference field="8" count="1" selected="0">
            <x v="31"/>
          </reference>
        </references>
      </pivotArea>
    </format>
    <format dxfId="433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3741"/>
          </reference>
          <reference field="7" count="1">
            <x v="3599"/>
          </reference>
          <reference field="8" count="1" selected="0">
            <x v="26"/>
          </reference>
        </references>
      </pivotArea>
    </format>
    <format dxfId="433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3742"/>
          </reference>
          <reference field="7" count="1">
            <x v="3600"/>
          </reference>
          <reference field="8" count="1" selected="0">
            <x v="420"/>
          </reference>
        </references>
      </pivotArea>
    </format>
    <format dxfId="433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3743"/>
          </reference>
          <reference field="7" count="1">
            <x v="3601"/>
          </reference>
          <reference field="8" count="1" selected="0">
            <x v="222"/>
          </reference>
        </references>
      </pivotArea>
    </format>
    <format dxfId="433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3744"/>
          </reference>
          <reference field="7" count="1">
            <x v="3602"/>
          </reference>
          <reference field="8" count="1" selected="0">
            <x v="28"/>
          </reference>
        </references>
      </pivotArea>
    </format>
    <format dxfId="433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3745"/>
          </reference>
          <reference field="7" count="1">
            <x v="3603"/>
          </reference>
          <reference field="8" count="1" selected="0">
            <x v="530"/>
          </reference>
        </references>
      </pivotArea>
    </format>
    <format dxfId="433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3746"/>
          </reference>
          <reference field="7" count="1">
            <x v="3604"/>
          </reference>
          <reference field="8" count="1" selected="0">
            <x v="61"/>
          </reference>
        </references>
      </pivotArea>
    </format>
    <format dxfId="433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3747"/>
          </reference>
          <reference field="7" count="1">
            <x v="3605"/>
          </reference>
          <reference field="8" count="1" selected="0">
            <x v="42"/>
          </reference>
        </references>
      </pivotArea>
    </format>
    <format dxfId="433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704"/>
          </reference>
          <reference field="7" count="1">
            <x v="2560"/>
          </reference>
          <reference field="8" count="1" selected="0">
            <x v="556"/>
          </reference>
        </references>
      </pivotArea>
    </format>
    <format dxfId="433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3748"/>
          </reference>
          <reference field="7" count="1">
            <x v="3606"/>
          </reference>
          <reference field="8" count="1" selected="0">
            <x v="188"/>
          </reference>
        </references>
      </pivotArea>
    </format>
    <format dxfId="433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3749"/>
          </reference>
          <reference field="7" count="1">
            <x v="3607"/>
          </reference>
          <reference field="8" count="1" selected="0">
            <x v="77"/>
          </reference>
        </references>
      </pivotArea>
    </format>
    <format dxfId="432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3750"/>
          </reference>
          <reference field="7" count="1">
            <x v="3608"/>
          </reference>
          <reference field="8" count="1" selected="0">
            <x v="569"/>
          </reference>
        </references>
      </pivotArea>
    </format>
    <format dxfId="432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3751"/>
          </reference>
          <reference field="7" count="1">
            <x v="3609"/>
          </reference>
          <reference field="8" count="1" selected="0">
            <x v="173"/>
          </reference>
        </references>
      </pivotArea>
    </format>
    <format dxfId="432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3752"/>
          </reference>
          <reference field="7" count="1">
            <x v="3610"/>
          </reference>
          <reference field="8" count="1" selected="0">
            <x v="71"/>
          </reference>
        </references>
      </pivotArea>
    </format>
    <format dxfId="432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3753"/>
          </reference>
          <reference field="7" count="1">
            <x v="3611"/>
          </reference>
          <reference field="8" count="1" selected="0">
            <x v="235"/>
          </reference>
        </references>
      </pivotArea>
    </format>
    <format dxfId="432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3754"/>
          </reference>
          <reference field="7" count="1">
            <x v="3612"/>
          </reference>
          <reference field="8" count="1" selected="0">
            <x v="15"/>
          </reference>
        </references>
      </pivotArea>
    </format>
    <format dxfId="432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3755"/>
          </reference>
          <reference field="7" count="1">
            <x v="3613"/>
          </reference>
          <reference field="8" count="1" selected="0">
            <x v="40"/>
          </reference>
        </references>
      </pivotArea>
    </format>
    <format dxfId="432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3756"/>
          </reference>
          <reference field="7" count="1">
            <x v="3614"/>
          </reference>
          <reference field="8" count="1" selected="0">
            <x v="290"/>
          </reference>
        </references>
      </pivotArea>
    </format>
    <format dxfId="432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3757"/>
          </reference>
          <reference field="7" count="1">
            <x v="3615"/>
          </reference>
          <reference field="8" count="1" selected="0">
            <x v="39"/>
          </reference>
        </references>
      </pivotArea>
    </format>
    <format dxfId="432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3758"/>
          </reference>
          <reference field="7" count="1">
            <x v="3616"/>
          </reference>
          <reference field="8" count="1" selected="0">
            <x v="39"/>
          </reference>
        </references>
      </pivotArea>
    </format>
    <format dxfId="432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3759"/>
          </reference>
          <reference field="7" count="1">
            <x v="3617"/>
          </reference>
          <reference field="8" count="1" selected="0">
            <x v="340"/>
          </reference>
        </references>
      </pivotArea>
    </format>
    <format dxfId="431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3760"/>
          </reference>
          <reference field="7" count="1">
            <x v="3618"/>
          </reference>
          <reference field="8" count="1" selected="0">
            <x v="47"/>
          </reference>
        </references>
      </pivotArea>
    </format>
    <format dxfId="431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3761"/>
          </reference>
          <reference field="7" count="1">
            <x v="3619"/>
          </reference>
          <reference field="8" count="1" selected="0">
            <x v="41"/>
          </reference>
        </references>
      </pivotArea>
    </format>
    <format dxfId="431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3762"/>
          </reference>
          <reference field="7" count="1">
            <x v="3620"/>
          </reference>
          <reference field="8" count="1" selected="0">
            <x v="260"/>
          </reference>
        </references>
      </pivotArea>
    </format>
    <format dxfId="431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3763"/>
          </reference>
          <reference field="7" count="1">
            <x v="3621"/>
          </reference>
          <reference field="8" count="1" selected="0">
            <x v="40"/>
          </reference>
        </references>
      </pivotArea>
    </format>
    <format dxfId="431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3764"/>
          </reference>
          <reference field="7" count="1">
            <x v="3622"/>
          </reference>
          <reference field="8" count="1" selected="0">
            <x v="39"/>
          </reference>
        </references>
      </pivotArea>
    </format>
    <format dxfId="431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3765"/>
          </reference>
          <reference field="7" count="1">
            <x v="3623"/>
          </reference>
          <reference field="8" count="1" selected="0">
            <x v="437"/>
          </reference>
        </references>
      </pivotArea>
    </format>
    <format dxfId="431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3766"/>
          </reference>
          <reference field="7" count="1">
            <x v="3624"/>
          </reference>
          <reference field="8" count="1" selected="0">
            <x v="324"/>
          </reference>
        </references>
      </pivotArea>
    </format>
    <format dxfId="431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3767"/>
          </reference>
          <reference field="7" count="1">
            <x v="3625"/>
          </reference>
          <reference field="8" count="1" selected="0">
            <x v="41"/>
          </reference>
        </references>
      </pivotArea>
    </format>
    <format dxfId="431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3768"/>
          </reference>
          <reference field="7" count="1">
            <x v="3626"/>
          </reference>
          <reference field="8" count="1" selected="0">
            <x v="537"/>
          </reference>
        </references>
      </pivotArea>
    </format>
    <format dxfId="431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3769"/>
          </reference>
          <reference field="7" count="1">
            <x v="3627"/>
          </reference>
          <reference field="8" count="1" selected="0">
            <x v="97"/>
          </reference>
        </references>
      </pivotArea>
    </format>
    <format dxfId="430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3770"/>
          </reference>
          <reference field="7" count="1">
            <x v="3628"/>
          </reference>
          <reference field="8" count="1" selected="0">
            <x v="68"/>
          </reference>
        </references>
      </pivotArea>
    </format>
    <format dxfId="430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3771"/>
          </reference>
          <reference field="7" count="1">
            <x v="3629"/>
          </reference>
          <reference field="8" count="1" selected="0">
            <x v="547"/>
          </reference>
        </references>
      </pivotArea>
    </format>
    <format dxfId="430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2702"/>
          </reference>
          <reference field="7" count="1">
            <x v="2558"/>
          </reference>
          <reference field="8" count="1" selected="0">
            <x v="274"/>
          </reference>
        </references>
      </pivotArea>
    </format>
    <format dxfId="430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3772"/>
          </reference>
          <reference field="7" count="1">
            <x v="3630"/>
          </reference>
          <reference field="8" count="1" selected="0">
            <x v="105"/>
          </reference>
        </references>
      </pivotArea>
    </format>
    <format dxfId="430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2765"/>
          </reference>
          <reference field="7" count="1">
            <x v="2621"/>
          </reference>
          <reference field="8" count="1" selected="0">
            <x v="548"/>
          </reference>
        </references>
      </pivotArea>
    </format>
    <format dxfId="430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3773"/>
          </reference>
          <reference field="7" count="1">
            <x v="3631"/>
          </reference>
          <reference field="8" count="1" selected="0">
            <x v="273"/>
          </reference>
        </references>
      </pivotArea>
    </format>
    <format dxfId="430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3774"/>
          </reference>
          <reference field="7" count="1">
            <x v="3632"/>
          </reference>
          <reference field="8" count="1" selected="0">
            <x v="97"/>
          </reference>
        </references>
      </pivotArea>
    </format>
    <format dxfId="430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3775"/>
          </reference>
          <reference field="7" count="1">
            <x v="3633"/>
          </reference>
          <reference field="8" count="1" selected="0">
            <x v="240"/>
          </reference>
        </references>
      </pivotArea>
    </format>
    <format dxfId="430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3776"/>
          </reference>
          <reference field="7" count="1">
            <x v="3634"/>
          </reference>
          <reference field="8" count="1" selected="0">
            <x v="31"/>
          </reference>
        </references>
      </pivotArea>
    </format>
    <format dxfId="430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3777"/>
          </reference>
          <reference field="7" count="1">
            <x v="3635"/>
          </reference>
          <reference field="8" count="1" selected="0">
            <x v="51"/>
          </reference>
        </references>
      </pivotArea>
    </format>
    <format dxfId="429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3778"/>
          </reference>
          <reference field="7" count="1">
            <x v="3636"/>
          </reference>
          <reference field="8" count="1" selected="0">
            <x v="321"/>
          </reference>
        </references>
      </pivotArea>
    </format>
    <format dxfId="429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3779"/>
          </reference>
          <reference field="7" count="1">
            <x v="3637"/>
          </reference>
          <reference field="8" count="1" selected="0">
            <x v="54"/>
          </reference>
        </references>
      </pivotArea>
    </format>
    <format dxfId="429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3780"/>
          </reference>
          <reference field="7" count="1">
            <x v="3638"/>
          </reference>
          <reference field="8" count="1" selected="0">
            <x v="52"/>
          </reference>
        </references>
      </pivotArea>
    </format>
    <format dxfId="429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3781"/>
          </reference>
          <reference field="7" count="1">
            <x v="3639"/>
          </reference>
          <reference field="8" count="1" selected="0">
            <x v="332"/>
          </reference>
        </references>
      </pivotArea>
    </format>
    <format dxfId="429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3782"/>
          </reference>
          <reference field="7" count="1">
            <x v="3640"/>
          </reference>
          <reference field="8" count="1" selected="0">
            <x v="58"/>
          </reference>
        </references>
      </pivotArea>
    </format>
    <format dxfId="429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3783"/>
          </reference>
          <reference field="7" count="1">
            <x v="3641"/>
          </reference>
          <reference field="8" count="1" selected="0">
            <x v="56"/>
          </reference>
        </references>
      </pivotArea>
    </format>
    <format dxfId="429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3784"/>
          </reference>
          <reference field="7" count="1">
            <x v="3642"/>
          </reference>
          <reference field="8" count="1" selected="0">
            <x v="305"/>
          </reference>
        </references>
      </pivotArea>
    </format>
    <format dxfId="429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3785"/>
          </reference>
          <reference field="7" count="1">
            <x v="3643"/>
          </reference>
          <reference field="8" count="1" selected="0">
            <x v="70"/>
          </reference>
        </references>
      </pivotArea>
    </format>
    <format dxfId="429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3786"/>
          </reference>
          <reference field="7" count="1">
            <x v="3644"/>
          </reference>
          <reference field="8" count="1" selected="0">
            <x v="53"/>
          </reference>
        </references>
      </pivotArea>
    </format>
    <format dxfId="429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3787"/>
          </reference>
          <reference field="7" count="1">
            <x v="3645"/>
          </reference>
          <reference field="8" count="1" selected="0">
            <x v="457"/>
          </reference>
        </references>
      </pivotArea>
    </format>
    <format dxfId="428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3788"/>
          </reference>
          <reference field="7" count="1">
            <x v="3646"/>
          </reference>
          <reference field="8" count="1" selected="0">
            <x v="360"/>
          </reference>
        </references>
      </pivotArea>
    </format>
    <format dxfId="428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3789"/>
          </reference>
          <reference field="7" count="1">
            <x v="3647"/>
          </reference>
          <reference field="8" count="1" selected="0">
            <x v="55"/>
          </reference>
        </references>
      </pivotArea>
    </format>
    <format dxfId="428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3790"/>
          </reference>
          <reference field="7" count="1">
            <x v="3648"/>
          </reference>
          <reference field="8" count="1" selected="0">
            <x v="533"/>
          </reference>
        </references>
      </pivotArea>
    </format>
    <format dxfId="428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3791"/>
          </reference>
          <reference field="7" count="1">
            <x v="3649"/>
          </reference>
          <reference field="8" count="1" selected="0">
            <x v="117"/>
          </reference>
        </references>
      </pivotArea>
    </format>
    <format dxfId="428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3792"/>
          </reference>
          <reference field="7" count="1">
            <x v="3650"/>
          </reference>
          <reference field="8" count="1" selected="0">
            <x v="87"/>
          </reference>
        </references>
      </pivotArea>
    </format>
    <format dxfId="428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3663"/>
          </reference>
          <reference field="7" count="1">
            <x v="3521"/>
          </reference>
          <reference field="8" count="1" selected="0">
            <x v="549"/>
          </reference>
        </references>
      </pivotArea>
    </format>
    <format dxfId="428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3793"/>
          </reference>
          <reference field="7" count="1">
            <x v="3651"/>
          </reference>
          <reference field="8" count="1" selected="0">
            <x v="363"/>
          </reference>
        </references>
      </pivotArea>
    </format>
    <format dxfId="428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3794"/>
          </reference>
          <reference field="7" count="1">
            <x v="3652"/>
          </reference>
          <reference field="8" count="1" selected="0">
            <x v="129"/>
          </reference>
        </references>
      </pivotArea>
    </format>
    <format dxfId="428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3795"/>
          </reference>
          <reference field="7" count="1">
            <x v="3653"/>
          </reference>
          <reference field="8" count="1" selected="0">
            <x v="563"/>
          </reference>
        </references>
      </pivotArea>
    </format>
    <format dxfId="428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3796"/>
          </reference>
          <reference field="7" count="1">
            <x v="3654"/>
          </reference>
          <reference field="8" count="1" selected="0">
            <x v="365"/>
          </reference>
        </references>
      </pivotArea>
    </format>
    <format dxfId="427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3797"/>
          </reference>
          <reference field="7" count="1">
            <x v="3655"/>
          </reference>
          <reference field="8" count="1" selected="0">
            <x v="140"/>
          </reference>
        </references>
      </pivotArea>
    </format>
    <format dxfId="427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3798"/>
          </reference>
          <reference field="7" count="1">
            <x v="3656"/>
          </reference>
          <reference field="8" count="1" selected="0">
            <x v="302"/>
          </reference>
        </references>
      </pivotArea>
    </format>
    <format dxfId="427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3799"/>
          </reference>
          <reference field="7" count="1">
            <x v="3657"/>
          </reference>
          <reference field="8" count="1" selected="0">
            <x v="72"/>
          </reference>
        </references>
      </pivotArea>
    </format>
    <format dxfId="427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3800"/>
          </reference>
          <reference field="7" count="1">
            <x v="3658"/>
          </reference>
          <reference field="8" count="1" selected="0">
            <x v="63"/>
          </reference>
        </references>
      </pivotArea>
    </format>
    <format dxfId="427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3801"/>
          </reference>
          <reference field="7" count="1">
            <x v="3659"/>
          </reference>
          <reference field="8" count="1" selected="0">
            <x v="336"/>
          </reference>
        </references>
      </pivotArea>
    </format>
    <format dxfId="427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3802"/>
          </reference>
          <reference field="7" count="1">
            <x v="3660"/>
          </reference>
          <reference field="8" count="1" selected="0">
            <x v="73"/>
          </reference>
        </references>
      </pivotArea>
    </format>
    <format dxfId="427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3803"/>
          </reference>
          <reference field="7" count="1">
            <x v="3661"/>
          </reference>
          <reference field="8" count="1" selected="0">
            <x v="64"/>
          </reference>
        </references>
      </pivotArea>
    </format>
    <format dxfId="427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3804"/>
          </reference>
          <reference field="7" count="1">
            <x v="3662"/>
          </reference>
          <reference field="8" count="1" selected="0">
            <x v="346"/>
          </reference>
        </references>
      </pivotArea>
    </format>
    <format dxfId="427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3805"/>
          </reference>
          <reference field="7" count="1">
            <x v="3663"/>
          </reference>
          <reference field="8" count="1" selected="0">
            <x v="64"/>
          </reference>
        </references>
      </pivotArea>
    </format>
    <format dxfId="427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3806"/>
          </reference>
          <reference field="7" count="1">
            <x v="3664"/>
          </reference>
          <reference field="8" count="1" selected="0">
            <x v="69"/>
          </reference>
        </references>
      </pivotArea>
    </format>
    <format dxfId="426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3807"/>
          </reference>
          <reference field="7" count="1">
            <x v="3665"/>
          </reference>
          <reference field="8" count="1" selected="0">
            <x v="311"/>
          </reference>
        </references>
      </pivotArea>
    </format>
    <format dxfId="426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3808"/>
          </reference>
          <reference field="7" count="1">
            <x v="3666"/>
          </reference>
          <reference field="8" count="1" selected="0">
            <x v="108"/>
          </reference>
        </references>
      </pivotArea>
    </format>
    <format dxfId="426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3809"/>
          </reference>
          <reference field="7" count="1">
            <x v="3667"/>
          </reference>
          <reference field="8" count="1" selected="0">
            <x v="66"/>
          </reference>
        </references>
      </pivotArea>
    </format>
    <format dxfId="426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3810"/>
          </reference>
          <reference field="7" count="1">
            <x v="3668"/>
          </reference>
          <reference field="8" count="1" selected="0">
            <x v="437"/>
          </reference>
        </references>
      </pivotArea>
    </format>
    <format dxfId="426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3811"/>
          </reference>
          <reference field="7" count="1">
            <x v="3669"/>
          </reference>
          <reference field="8" count="1" selected="0">
            <x v="481"/>
          </reference>
        </references>
      </pivotArea>
    </format>
    <format dxfId="426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3812"/>
          </reference>
          <reference field="7" count="1">
            <x v="3670"/>
          </reference>
          <reference field="8" count="1" selected="0">
            <x v="68"/>
          </reference>
        </references>
      </pivotArea>
    </format>
    <format dxfId="426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3813"/>
          </reference>
          <reference field="7" count="1">
            <x v="3671"/>
          </reference>
          <reference field="8" count="1" selected="0">
            <x v="507"/>
          </reference>
        </references>
      </pivotArea>
    </format>
    <format dxfId="426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3814"/>
          </reference>
          <reference field="7" count="1">
            <x v="3672"/>
          </reference>
          <reference field="8" count="1" selected="0">
            <x v="154"/>
          </reference>
        </references>
      </pivotArea>
    </format>
    <format dxfId="426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3815"/>
          </reference>
          <reference field="7" count="1">
            <x v="3673"/>
          </reference>
          <reference field="8" count="1" selected="0">
            <x v="108"/>
          </reference>
        </references>
      </pivotArea>
    </format>
    <format dxfId="426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3816"/>
          </reference>
          <reference field="7" count="1">
            <x v="3674"/>
          </reference>
          <reference field="8" count="1" selected="0">
            <x v="540"/>
          </reference>
        </references>
      </pivotArea>
    </format>
    <format dxfId="425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2710"/>
          </reference>
          <reference field="7" count="1">
            <x v="2566"/>
          </reference>
          <reference field="8" count="1" selected="0">
            <x v="502"/>
          </reference>
        </references>
      </pivotArea>
    </format>
    <format dxfId="425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3817"/>
          </reference>
          <reference field="7" count="1">
            <x v="3675"/>
          </reference>
          <reference field="8" count="1" selected="0">
            <x v="160"/>
          </reference>
        </references>
      </pivotArea>
    </format>
    <format dxfId="425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3818"/>
          </reference>
          <reference field="7" count="1">
            <x v="3676"/>
          </reference>
          <reference field="8" count="1" selected="0">
            <x v="577"/>
          </reference>
        </references>
      </pivotArea>
    </format>
    <format dxfId="425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3819"/>
          </reference>
          <reference field="7" count="1">
            <x v="3677"/>
          </reference>
          <reference field="8" count="1" selected="0">
            <x v="472"/>
          </reference>
        </references>
      </pivotArea>
    </format>
    <format dxfId="425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3820"/>
          </reference>
          <reference field="7" count="1">
            <x v="3678"/>
          </reference>
          <reference field="8" count="1" selected="0">
            <x v="164"/>
          </reference>
        </references>
      </pivotArea>
    </format>
    <format dxfId="4254">
      <pivotArea field="6" type="button" dataOnly="0" labelOnly="1" outline="0" axis="axisRow" fieldPosition="4"/>
    </format>
    <format dxfId="4253">
      <pivotArea field="7" type="button" dataOnly="0" labelOnly="1" outline="0" axis="axisRow" fieldPosition="5"/>
    </format>
    <format dxfId="425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3821"/>
          </reference>
          <reference field="8" count="1" selected="0">
            <x v="170"/>
          </reference>
        </references>
      </pivotArea>
    </format>
    <format dxfId="425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3822"/>
          </reference>
          <reference field="8" count="1" selected="0">
            <x v="4"/>
          </reference>
        </references>
      </pivotArea>
    </format>
    <format dxfId="425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3823"/>
          </reference>
          <reference field="8" count="1" selected="0">
            <x v="14"/>
          </reference>
        </references>
      </pivotArea>
    </format>
    <format dxfId="424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3824"/>
          </reference>
          <reference field="8" count="1" selected="0">
            <x v="252"/>
          </reference>
        </references>
      </pivotArea>
    </format>
    <format dxfId="424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3825"/>
          </reference>
          <reference field="8" count="1" selected="0">
            <x v="10"/>
          </reference>
        </references>
      </pivotArea>
    </format>
    <format dxfId="424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3826"/>
          </reference>
          <reference field="8" count="1" selected="0">
            <x v="16"/>
          </reference>
        </references>
      </pivotArea>
    </format>
    <format dxfId="424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3827"/>
          </reference>
          <reference field="8" count="1" selected="0">
            <x v="283"/>
          </reference>
        </references>
      </pivotArea>
    </format>
    <format dxfId="424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3828"/>
          </reference>
          <reference field="8" count="1" selected="0">
            <x v="14"/>
          </reference>
        </references>
      </pivotArea>
    </format>
    <format dxfId="424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3829"/>
          </reference>
          <reference field="8" count="1" selected="0">
            <x v="16"/>
          </reference>
        </references>
      </pivotArea>
    </format>
    <format dxfId="424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3830"/>
          </reference>
          <reference field="8" count="1" selected="0">
            <x v="248"/>
          </reference>
        </references>
      </pivotArea>
    </format>
    <format dxfId="424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3831"/>
          </reference>
          <reference field="8" count="1" selected="0">
            <x v="4"/>
          </reference>
        </references>
      </pivotArea>
    </format>
    <format dxfId="424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3832"/>
          </reference>
          <reference field="8" count="1" selected="0">
            <x v="16"/>
          </reference>
        </references>
      </pivotArea>
    </format>
    <format dxfId="424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3833"/>
          </reference>
          <reference field="8" count="1" selected="0">
            <x v="478"/>
          </reference>
        </references>
      </pivotArea>
    </format>
    <format dxfId="423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3834"/>
          </reference>
          <reference field="8" count="1" selected="0">
            <x v="76"/>
          </reference>
        </references>
      </pivotArea>
    </format>
    <format dxfId="423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3835"/>
          </reference>
          <reference field="8" count="1" selected="0">
            <x v="15"/>
          </reference>
        </references>
      </pivotArea>
    </format>
    <format dxfId="423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3836"/>
          </reference>
          <reference field="8" count="1" selected="0">
            <x v="565"/>
          </reference>
        </references>
      </pivotArea>
    </format>
    <format dxfId="423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3837"/>
          </reference>
          <reference field="8" count="1" selected="0">
            <x v="31"/>
          </reference>
        </references>
      </pivotArea>
    </format>
    <format dxfId="423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3838"/>
          </reference>
          <reference field="8" count="1" selected="0">
            <x v="29"/>
          </reference>
        </references>
      </pivotArea>
    </format>
    <format dxfId="423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3772"/>
          </reference>
          <reference field="8" count="1" selected="0">
            <x v="600"/>
          </reference>
        </references>
      </pivotArea>
    </format>
    <format dxfId="423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3839"/>
          </reference>
          <reference field="8" count="1" selected="0">
            <x v="76"/>
          </reference>
        </references>
      </pivotArea>
    </format>
    <format dxfId="423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3840"/>
          </reference>
          <reference field="8" count="1" selected="0">
            <x v="38"/>
          </reference>
        </references>
      </pivotArea>
    </format>
    <format dxfId="423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3841"/>
          </reference>
          <reference field="8" count="1" selected="0">
            <x v="613"/>
          </reference>
        </references>
      </pivotArea>
    </format>
    <format dxfId="423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3842"/>
          </reference>
          <reference field="8" count="1" selected="0">
            <x v="68"/>
          </reference>
        </references>
      </pivotArea>
    </format>
    <format dxfId="422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3843"/>
          </reference>
          <reference field="8" count="1" selected="0">
            <x v="45"/>
          </reference>
        </references>
      </pivotArea>
    </format>
    <format dxfId="422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3844"/>
          </reference>
          <reference field="8" count="1" selected="0">
            <x v="349"/>
          </reference>
        </references>
      </pivotArea>
    </format>
    <format dxfId="422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3845"/>
          </reference>
          <reference field="8" count="1" selected="0">
            <x v="29"/>
          </reference>
        </references>
      </pivotArea>
    </format>
    <format dxfId="422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3846"/>
          </reference>
          <reference field="8" count="1" selected="0">
            <x v="29"/>
          </reference>
        </references>
      </pivotArea>
    </format>
    <format dxfId="422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3847"/>
          </reference>
          <reference field="8" count="1" selected="0">
            <x v="304"/>
          </reference>
        </references>
      </pivotArea>
    </format>
    <format dxfId="422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3848"/>
          </reference>
          <reference field="8" count="1" selected="0">
            <x v="23"/>
          </reference>
        </references>
      </pivotArea>
    </format>
    <format dxfId="422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3849"/>
          </reference>
          <reference field="8" count="1" selected="0">
            <x v="30"/>
          </reference>
        </references>
      </pivotArea>
    </format>
    <format dxfId="422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3850"/>
          </reference>
          <reference field="8" count="1" selected="0">
            <x v="290"/>
          </reference>
        </references>
      </pivotArea>
    </format>
    <format dxfId="422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3851"/>
          </reference>
          <reference field="8" count="1" selected="0">
            <x v="22"/>
          </reference>
        </references>
      </pivotArea>
    </format>
    <format dxfId="422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3852"/>
          </reference>
          <reference field="8" count="1" selected="0">
            <x v="30"/>
          </reference>
        </references>
      </pivotArea>
    </format>
    <format dxfId="421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3853"/>
          </reference>
          <reference field="8" count="1" selected="0">
            <x v="389"/>
          </reference>
        </references>
      </pivotArea>
    </format>
    <format dxfId="421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3854"/>
          </reference>
          <reference field="8" count="1" selected="0">
            <x v="55"/>
          </reference>
        </references>
      </pivotArea>
    </format>
    <format dxfId="421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3855"/>
          </reference>
          <reference field="8" count="1" selected="0">
            <x v="30"/>
          </reference>
        </references>
      </pivotArea>
    </format>
    <format dxfId="421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3856"/>
          </reference>
          <reference field="8" count="1" selected="0">
            <x v="486"/>
          </reference>
        </references>
      </pivotArea>
    </format>
    <format dxfId="421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3857"/>
          </reference>
          <reference field="8" count="1" selected="0">
            <x v="137"/>
          </reference>
        </references>
      </pivotArea>
    </format>
    <format dxfId="421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3858"/>
          </reference>
          <reference field="8" count="1" selected="0">
            <x v="29"/>
          </reference>
        </references>
      </pivotArea>
    </format>
    <format dxfId="421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3859"/>
          </reference>
          <reference field="8" count="1" selected="0">
            <x v="555"/>
          </reference>
        </references>
      </pivotArea>
    </format>
    <format dxfId="421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3860"/>
          </reference>
          <reference field="8" count="1" selected="0">
            <x v="45"/>
          </reference>
        </references>
      </pivotArea>
    </format>
    <format dxfId="421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3861"/>
          </reference>
          <reference field="8" count="1" selected="0">
            <x v="48"/>
          </reference>
        </references>
      </pivotArea>
    </format>
    <format dxfId="421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3862"/>
          </reference>
          <reference field="8" count="1" selected="0">
            <x v="598"/>
          </reference>
        </references>
      </pivotArea>
    </format>
    <format dxfId="420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3863"/>
          </reference>
          <reference field="8" count="1" selected="0">
            <x v="134"/>
          </reference>
        </references>
      </pivotArea>
    </format>
    <format dxfId="420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3864"/>
          </reference>
          <reference field="8" count="1" selected="0">
            <x v="66"/>
          </reference>
        </references>
      </pivotArea>
    </format>
    <format dxfId="420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3865"/>
          </reference>
          <reference field="8" count="1" selected="0">
            <x v="589"/>
          </reference>
        </references>
      </pivotArea>
    </format>
    <format dxfId="420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3866"/>
          </reference>
          <reference field="8" count="1" selected="0">
            <x v="125"/>
          </reference>
        </references>
      </pivotArea>
    </format>
    <format dxfId="420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3867"/>
          </reference>
          <reference field="8" count="1" selected="0">
            <x v="65"/>
          </reference>
        </references>
      </pivotArea>
    </format>
    <format dxfId="420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3868"/>
          </reference>
          <reference field="8" count="1" selected="0">
            <x v="359"/>
          </reference>
        </references>
      </pivotArea>
    </format>
    <format dxfId="420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3869"/>
          </reference>
          <reference field="8" count="1" selected="0">
            <x v="35"/>
          </reference>
        </references>
      </pivotArea>
    </format>
    <format dxfId="420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3870"/>
          </reference>
          <reference field="8" count="1" selected="0">
            <x v="43"/>
          </reference>
        </references>
      </pivotArea>
    </format>
    <format dxfId="420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3871"/>
          </reference>
          <reference field="8" count="1" selected="0">
            <x v="351"/>
          </reference>
        </references>
      </pivotArea>
    </format>
    <format dxfId="420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3872"/>
          </reference>
          <reference field="8" count="1" selected="0">
            <x v="48"/>
          </reference>
        </references>
      </pivotArea>
    </format>
    <format dxfId="419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3873"/>
          </reference>
          <reference field="8" count="1" selected="0">
            <x v="43"/>
          </reference>
        </references>
      </pivotArea>
    </format>
    <format dxfId="419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3874"/>
          </reference>
          <reference field="8" count="1" selected="0">
            <x v="339"/>
          </reference>
        </references>
      </pivotArea>
    </format>
    <format dxfId="419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3875"/>
          </reference>
          <reference field="8" count="1" selected="0">
            <x v="23"/>
          </reference>
        </references>
      </pivotArea>
    </format>
    <format dxfId="419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3876"/>
          </reference>
          <reference field="8" count="1" selected="0">
            <x v="44"/>
          </reference>
        </references>
      </pivotArea>
    </format>
    <format dxfId="419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3877"/>
          </reference>
          <reference field="8" count="1" selected="0">
            <x v="388"/>
          </reference>
        </references>
      </pivotArea>
    </format>
    <format dxfId="419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3878"/>
          </reference>
          <reference field="8" count="1" selected="0">
            <x v="61"/>
          </reference>
        </references>
      </pivotArea>
    </format>
    <format dxfId="419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3879"/>
          </reference>
          <reference field="8" count="1" selected="0">
            <x v="44"/>
          </reference>
        </references>
      </pivotArea>
    </format>
    <format dxfId="419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3880"/>
          </reference>
          <reference field="8" count="1" selected="0">
            <x v="506"/>
          </reference>
        </references>
      </pivotArea>
    </format>
    <format dxfId="419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3881"/>
          </reference>
          <reference field="8" count="1" selected="0">
            <x v="261"/>
          </reference>
        </references>
      </pivotArea>
    </format>
    <format dxfId="419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3882"/>
          </reference>
          <reference field="8" count="1" selected="0">
            <x v="43"/>
          </reference>
        </references>
      </pivotArea>
    </format>
    <format dxfId="418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3883"/>
          </reference>
          <reference field="8" count="1" selected="0">
            <x v="545"/>
          </reference>
        </references>
      </pivotArea>
    </format>
    <format dxfId="418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3884"/>
          </reference>
          <reference field="8" count="1" selected="0">
            <x v="57"/>
          </reference>
        </references>
      </pivotArea>
    </format>
    <format dxfId="418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3885"/>
          </reference>
          <reference field="8" count="1" selected="0">
            <x v="64"/>
          </reference>
        </references>
      </pivotArea>
    </format>
    <format dxfId="418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824"/>
          </reference>
          <reference field="8" count="1" selected="0">
            <x v="574"/>
          </reference>
        </references>
      </pivotArea>
    </format>
    <format dxfId="418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3345"/>
          </reference>
          <reference field="8" count="1" selected="0">
            <x v="208"/>
          </reference>
        </references>
      </pivotArea>
    </format>
    <format dxfId="418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729"/>
          </reference>
          <reference field="8" count="1" selected="0">
            <x v="86"/>
          </reference>
        </references>
      </pivotArea>
    </format>
    <format dxfId="418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3886"/>
          </reference>
          <reference field="8" count="1" selected="0">
            <x v="586"/>
          </reference>
        </references>
      </pivotArea>
    </format>
    <format dxfId="418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3887"/>
          </reference>
          <reference field="8" count="1" selected="0">
            <x v="209"/>
          </reference>
        </references>
      </pivotArea>
    </format>
    <format dxfId="418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3888"/>
          </reference>
          <reference field="8" count="1" selected="0">
            <x v="99"/>
          </reference>
        </references>
      </pivotArea>
    </format>
    <format dxfId="418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3889"/>
          </reference>
          <reference field="8" count="1" selected="0">
            <x v="401"/>
          </reference>
        </references>
      </pivotArea>
    </format>
    <format dxfId="417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3890"/>
          </reference>
          <reference field="8" count="1" selected="0">
            <x v="54"/>
          </reference>
        </references>
      </pivotArea>
    </format>
    <format dxfId="417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3891"/>
          </reference>
          <reference field="8" count="1" selected="0">
            <x v="57"/>
          </reference>
        </references>
      </pivotArea>
    </format>
    <format dxfId="417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3892"/>
          </reference>
          <reference field="8" count="1" selected="0">
            <x v="410"/>
          </reference>
        </references>
      </pivotArea>
    </format>
    <format dxfId="417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3893"/>
          </reference>
          <reference field="8" count="1" selected="0">
            <x v="119"/>
          </reference>
        </references>
      </pivotArea>
    </format>
    <format dxfId="417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3894"/>
          </reference>
          <reference field="8" count="1" selected="0">
            <x v="57"/>
          </reference>
        </references>
      </pivotArea>
    </format>
    <format dxfId="417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3895"/>
          </reference>
          <reference field="8" count="1" selected="0">
            <x v="328"/>
          </reference>
        </references>
      </pivotArea>
    </format>
    <format dxfId="417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3896"/>
          </reference>
          <reference field="8" count="1" selected="0">
            <x v="32"/>
          </reference>
        </references>
      </pivotArea>
    </format>
    <format dxfId="417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3897"/>
          </reference>
          <reference field="8" count="1" selected="0">
            <x v="57"/>
          </reference>
        </references>
      </pivotArea>
    </format>
    <format dxfId="417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3898"/>
          </reference>
          <reference field="8" count="1" selected="0">
            <x v="398"/>
          </reference>
        </references>
      </pivotArea>
    </format>
    <format dxfId="417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3899"/>
          </reference>
          <reference field="8" count="1" selected="0">
            <x v="75"/>
          </reference>
        </references>
      </pivotArea>
    </format>
    <format dxfId="416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3900"/>
          </reference>
          <reference field="8" count="1" selected="0">
            <x v="56"/>
          </reference>
        </references>
      </pivotArea>
    </format>
    <format dxfId="416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3901"/>
          </reference>
          <reference field="8" count="1" selected="0">
            <x v="481"/>
          </reference>
        </references>
      </pivotArea>
    </format>
    <format dxfId="416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3902"/>
          </reference>
          <reference field="8" count="1" selected="0">
            <x v="301"/>
          </reference>
        </references>
      </pivotArea>
    </format>
    <format dxfId="416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3903"/>
          </reference>
          <reference field="8" count="1" selected="0">
            <x v="57"/>
          </reference>
        </references>
      </pivotArea>
    </format>
    <format dxfId="416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3904"/>
          </reference>
          <reference field="8" count="1" selected="0">
            <x v="551"/>
          </reference>
        </references>
      </pivotArea>
    </format>
    <format dxfId="416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3905"/>
          </reference>
          <reference field="8" count="1" selected="0">
            <x v="82"/>
          </reference>
        </references>
      </pivotArea>
    </format>
    <format dxfId="416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3906"/>
          </reference>
          <reference field="8" count="1" selected="0">
            <x v="92"/>
          </reference>
        </references>
      </pivotArea>
    </format>
    <format dxfId="416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3907"/>
          </reference>
          <reference field="8" count="1" selected="0">
            <x v="614"/>
          </reference>
        </references>
      </pivotArea>
    </format>
    <format dxfId="416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3908"/>
          </reference>
          <reference field="8" count="1" selected="0">
            <x v="294"/>
          </reference>
        </references>
      </pivotArea>
    </format>
    <format dxfId="416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781"/>
          </reference>
          <reference field="8" count="1" selected="0">
            <x v="112"/>
          </reference>
        </references>
      </pivotArea>
    </format>
    <format dxfId="415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3909"/>
          </reference>
          <reference field="8" count="1" selected="0">
            <x v="557"/>
          </reference>
        </references>
      </pivotArea>
    </format>
    <format dxfId="415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3456"/>
          </reference>
          <reference field="8" count="1" selected="0">
            <x v="288"/>
          </reference>
        </references>
      </pivotArea>
    </format>
    <format dxfId="415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3910"/>
          </reference>
          <reference field="8" count="1" selected="0">
            <x v="121"/>
          </reference>
        </references>
      </pivotArea>
    </format>
    <format dxfId="415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3911"/>
          </reference>
          <reference field="8" count="1" selected="0">
            <x v="405"/>
          </reference>
        </references>
      </pivotArea>
    </format>
    <format dxfId="415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3912"/>
          </reference>
          <reference field="8" count="1" selected="0">
            <x v="104"/>
          </reference>
        </references>
      </pivotArea>
    </format>
    <format dxfId="415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3913"/>
          </reference>
          <reference field="8" count="1" selected="0">
            <x v="68"/>
          </reference>
        </references>
      </pivotArea>
    </format>
    <format dxfId="415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3914"/>
          </reference>
          <reference field="8" count="1" selected="0">
            <x v="405"/>
          </reference>
        </references>
      </pivotArea>
    </format>
    <format dxfId="415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3915"/>
          </reference>
          <reference field="8" count="1" selected="0">
            <x v="179"/>
          </reference>
        </references>
      </pivotArea>
    </format>
    <format dxfId="415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3916"/>
          </reference>
          <reference field="8" count="1" selected="0">
            <x v="71"/>
          </reference>
        </references>
      </pivotArea>
    </format>
    <format dxfId="415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3917"/>
          </reference>
          <reference field="8" count="1" selected="0">
            <x v="346"/>
          </reference>
        </references>
      </pivotArea>
    </format>
    <format dxfId="414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3918"/>
          </reference>
          <reference field="8" count="1" selected="0">
            <x v="62"/>
          </reference>
        </references>
      </pivotArea>
    </format>
    <format dxfId="414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3919"/>
          </reference>
          <reference field="8" count="1" selected="0">
            <x v="71"/>
          </reference>
        </references>
      </pivotArea>
    </format>
    <format dxfId="414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3920"/>
          </reference>
          <reference field="8" count="1" selected="0">
            <x v="404"/>
          </reference>
        </references>
      </pivotArea>
    </format>
    <format dxfId="414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3921"/>
          </reference>
          <reference field="8" count="1" selected="0">
            <x v="88"/>
          </reference>
        </references>
      </pivotArea>
    </format>
    <format dxfId="414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3922"/>
          </reference>
          <reference field="8" count="1" selected="0">
            <x v="68"/>
          </reference>
        </references>
      </pivotArea>
    </format>
    <format dxfId="414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3923"/>
          </reference>
          <reference field="8" count="1" selected="0">
            <x v="534"/>
          </reference>
        </references>
      </pivotArea>
    </format>
    <format dxfId="414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3924"/>
          </reference>
          <reference field="8" count="1" selected="0">
            <x v="374"/>
          </reference>
        </references>
      </pivotArea>
    </format>
    <format dxfId="414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3925"/>
          </reference>
          <reference field="8" count="1" selected="0">
            <x v="71"/>
          </reference>
        </references>
      </pivotArea>
    </format>
    <format dxfId="414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3926"/>
          </reference>
          <reference field="8" count="1" selected="0">
            <x v="552"/>
          </reference>
        </references>
      </pivotArea>
    </format>
    <format dxfId="414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3927"/>
          </reference>
          <reference field="8" count="1" selected="0">
            <x v="105"/>
          </reference>
        </references>
      </pivotArea>
    </format>
    <format dxfId="413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3928"/>
          </reference>
          <reference field="8" count="1" selected="0">
            <x v="109"/>
          </reference>
        </references>
      </pivotArea>
    </format>
    <format dxfId="413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3929"/>
          </reference>
          <reference field="8" count="1" selected="0">
            <x v="597"/>
          </reference>
        </references>
      </pivotArea>
    </format>
    <format dxfId="413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3930"/>
          </reference>
          <reference field="8" count="1" selected="0">
            <x v="386"/>
          </reference>
        </references>
      </pivotArea>
    </format>
    <format dxfId="413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3931"/>
          </reference>
          <reference field="8" count="1" selected="0">
            <x v="138"/>
          </reference>
        </references>
      </pivotArea>
    </format>
    <format dxfId="413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3932"/>
          </reference>
          <reference field="8" count="1" selected="0">
            <x v="577"/>
          </reference>
        </references>
      </pivotArea>
    </format>
    <format dxfId="413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3933"/>
          </reference>
          <reference field="8" count="1" selected="0">
            <x v="392"/>
          </reference>
        </references>
      </pivotArea>
    </format>
    <format dxfId="413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3934"/>
          </reference>
          <reference field="8" count="1" selected="0">
            <x v="150"/>
          </reference>
        </references>
      </pivotArea>
    </format>
    <format dxfId="413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3821"/>
          </reference>
          <reference field="7" count="1">
            <x v="3679"/>
          </reference>
          <reference field="8" count="1" selected="0">
            <x v="170"/>
          </reference>
        </references>
      </pivotArea>
    </format>
    <format dxfId="413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3822"/>
          </reference>
          <reference field="7" count="1">
            <x v="3680"/>
          </reference>
          <reference field="8" count="1" selected="0">
            <x v="4"/>
          </reference>
        </references>
      </pivotArea>
    </format>
    <format dxfId="413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3823"/>
          </reference>
          <reference field="7" count="1">
            <x v="3681"/>
          </reference>
          <reference field="8" count="1" selected="0">
            <x v="14"/>
          </reference>
        </references>
      </pivotArea>
    </format>
    <format dxfId="412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3824"/>
          </reference>
          <reference field="7" count="1">
            <x v="3682"/>
          </reference>
          <reference field="8" count="1" selected="0">
            <x v="252"/>
          </reference>
        </references>
      </pivotArea>
    </format>
    <format dxfId="412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3825"/>
          </reference>
          <reference field="7" count="1">
            <x v="3683"/>
          </reference>
          <reference field="8" count="1" selected="0">
            <x v="10"/>
          </reference>
        </references>
      </pivotArea>
    </format>
    <format dxfId="412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3826"/>
          </reference>
          <reference field="7" count="1">
            <x v="3684"/>
          </reference>
          <reference field="8" count="1" selected="0">
            <x v="16"/>
          </reference>
        </references>
      </pivotArea>
    </format>
    <format dxfId="412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3827"/>
          </reference>
          <reference field="7" count="1">
            <x v="3685"/>
          </reference>
          <reference field="8" count="1" selected="0">
            <x v="283"/>
          </reference>
        </references>
      </pivotArea>
    </format>
    <format dxfId="412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3828"/>
          </reference>
          <reference field="7" count="1">
            <x v="3686"/>
          </reference>
          <reference field="8" count="1" selected="0">
            <x v="14"/>
          </reference>
        </references>
      </pivotArea>
    </format>
    <format dxfId="412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3829"/>
          </reference>
          <reference field="7" count="1">
            <x v="3687"/>
          </reference>
          <reference field="8" count="1" selected="0">
            <x v="16"/>
          </reference>
        </references>
      </pivotArea>
    </format>
    <format dxfId="412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3830"/>
          </reference>
          <reference field="7" count="1">
            <x v="3688"/>
          </reference>
          <reference field="8" count="1" selected="0">
            <x v="248"/>
          </reference>
        </references>
      </pivotArea>
    </format>
    <format dxfId="412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3831"/>
          </reference>
          <reference field="7" count="1">
            <x v="3689"/>
          </reference>
          <reference field="8" count="1" selected="0">
            <x v="4"/>
          </reference>
        </references>
      </pivotArea>
    </format>
    <format dxfId="412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3832"/>
          </reference>
          <reference field="7" count="1">
            <x v="3690"/>
          </reference>
          <reference field="8" count="1" selected="0">
            <x v="16"/>
          </reference>
        </references>
      </pivotArea>
    </format>
    <format dxfId="412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3833"/>
          </reference>
          <reference field="7" count="1">
            <x v="3691"/>
          </reference>
          <reference field="8" count="1" selected="0">
            <x v="478"/>
          </reference>
        </references>
      </pivotArea>
    </format>
    <format dxfId="411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3834"/>
          </reference>
          <reference field="7" count="1">
            <x v="3692"/>
          </reference>
          <reference field="8" count="1" selected="0">
            <x v="76"/>
          </reference>
        </references>
      </pivotArea>
    </format>
    <format dxfId="411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3835"/>
          </reference>
          <reference field="7" count="1">
            <x v="3693"/>
          </reference>
          <reference field="8" count="1" selected="0">
            <x v="15"/>
          </reference>
        </references>
      </pivotArea>
    </format>
    <format dxfId="411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3836"/>
          </reference>
          <reference field="7" count="1">
            <x v="3694"/>
          </reference>
          <reference field="8" count="1" selected="0">
            <x v="565"/>
          </reference>
        </references>
      </pivotArea>
    </format>
    <format dxfId="411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3837"/>
          </reference>
          <reference field="7" count="1">
            <x v="3695"/>
          </reference>
          <reference field="8" count="1" selected="0">
            <x v="31"/>
          </reference>
        </references>
      </pivotArea>
    </format>
    <format dxfId="411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3838"/>
          </reference>
          <reference field="7" count="1">
            <x v="3696"/>
          </reference>
          <reference field="8" count="1" selected="0">
            <x v="29"/>
          </reference>
        </references>
      </pivotArea>
    </format>
    <format dxfId="411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3772"/>
          </reference>
          <reference field="7" count="1">
            <x v="3630"/>
          </reference>
          <reference field="8" count="1" selected="0">
            <x v="600"/>
          </reference>
        </references>
      </pivotArea>
    </format>
    <format dxfId="411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3839"/>
          </reference>
          <reference field="7" count="1">
            <x v="3697"/>
          </reference>
          <reference field="8" count="1" selected="0">
            <x v="76"/>
          </reference>
        </references>
      </pivotArea>
    </format>
    <format dxfId="411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3840"/>
          </reference>
          <reference field="7" count="1">
            <x v="3698"/>
          </reference>
          <reference field="8" count="1" selected="0">
            <x v="38"/>
          </reference>
        </references>
      </pivotArea>
    </format>
    <format dxfId="411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3841"/>
          </reference>
          <reference field="7" count="1">
            <x v="3699"/>
          </reference>
          <reference field="8" count="1" selected="0">
            <x v="613"/>
          </reference>
        </references>
      </pivotArea>
    </format>
    <format dxfId="411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3842"/>
          </reference>
          <reference field="7" count="1">
            <x v="3700"/>
          </reference>
          <reference field="8" count="1" selected="0">
            <x v="68"/>
          </reference>
        </references>
      </pivotArea>
    </format>
    <format dxfId="410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3843"/>
          </reference>
          <reference field="7" count="1">
            <x v="3701"/>
          </reference>
          <reference field="8" count="1" selected="0">
            <x v="45"/>
          </reference>
        </references>
      </pivotArea>
    </format>
    <format dxfId="410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3844"/>
          </reference>
          <reference field="7" count="1">
            <x v="3702"/>
          </reference>
          <reference field="8" count="1" selected="0">
            <x v="349"/>
          </reference>
        </references>
      </pivotArea>
    </format>
    <format dxfId="410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3845"/>
          </reference>
          <reference field="7" count="1">
            <x v="3703"/>
          </reference>
          <reference field="8" count="1" selected="0">
            <x v="29"/>
          </reference>
        </references>
      </pivotArea>
    </format>
    <format dxfId="410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3846"/>
          </reference>
          <reference field="7" count="1">
            <x v="3704"/>
          </reference>
          <reference field="8" count="1" selected="0">
            <x v="29"/>
          </reference>
        </references>
      </pivotArea>
    </format>
    <format dxfId="410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3847"/>
          </reference>
          <reference field="7" count="1">
            <x v="3705"/>
          </reference>
          <reference field="8" count="1" selected="0">
            <x v="304"/>
          </reference>
        </references>
      </pivotArea>
    </format>
    <format dxfId="410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3848"/>
          </reference>
          <reference field="7" count="1">
            <x v="3706"/>
          </reference>
          <reference field="8" count="1" selected="0">
            <x v="23"/>
          </reference>
        </references>
      </pivotArea>
    </format>
    <format dxfId="410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3849"/>
          </reference>
          <reference field="7" count="1">
            <x v="3707"/>
          </reference>
          <reference field="8" count="1" selected="0">
            <x v="30"/>
          </reference>
        </references>
      </pivotArea>
    </format>
    <format dxfId="410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3850"/>
          </reference>
          <reference field="7" count="1">
            <x v="3708"/>
          </reference>
          <reference field="8" count="1" selected="0">
            <x v="290"/>
          </reference>
        </references>
      </pivotArea>
    </format>
    <format dxfId="410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3851"/>
          </reference>
          <reference field="7" count="1">
            <x v="3709"/>
          </reference>
          <reference field="8" count="1" selected="0">
            <x v="22"/>
          </reference>
        </references>
      </pivotArea>
    </format>
    <format dxfId="410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3852"/>
          </reference>
          <reference field="7" count="1">
            <x v="3710"/>
          </reference>
          <reference field="8" count="1" selected="0">
            <x v="30"/>
          </reference>
        </references>
      </pivotArea>
    </format>
    <format dxfId="409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3853"/>
          </reference>
          <reference field="7" count="1">
            <x v="3711"/>
          </reference>
          <reference field="8" count="1" selected="0">
            <x v="389"/>
          </reference>
        </references>
      </pivotArea>
    </format>
    <format dxfId="409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3854"/>
          </reference>
          <reference field="7" count="1">
            <x v="3712"/>
          </reference>
          <reference field="8" count="1" selected="0">
            <x v="55"/>
          </reference>
        </references>
      </pivotArea>
    </format>
    <format dxfId="409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3855"/>
          </reference>
          <reference field="7" count="1">
            <x v="3713"/>
          </reference>
          <reference field="8" count="1" selected="0">
            <x v="30"/>
          </reference>
        </references>
      </pivotArea>
    </format>
    <format dxfId="409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3856"/>
          </reference>
          <reference field="7" count="1">
            <x v="3714"/>
          </reference>
          <reference field="8" count="1" selected="0">
            <x v="486"/>
          </reference>
        </references>
      </pivotArea>
    </format>
    <format dxfId="409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3857"/>
          </reference>
          <reference field="7" count="1">
            <x v="3715"/>
          </reference>
          <reference field="8" count="1" selected="0">
            <x v="137"/>
          </reference>
        </references>
      </pivotArea>
    </format>
    <format dxfId="409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3858"/>
          </reference>
          <reference field="7" count="1">
            <x v="3716"/>
          </reference>
          <reference field="8" count="1" selected="0">
            <x v="29"/>
          </reference>
        </references>
      </pivotArea>
    </format>
    <format dxfId="409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3859"/>
          </reference>
          <reference field="7" count="1">
            <x v="3717"/>
          </reference>
          <reference field="8" count="1" selected="0">
            <x v="555"/>
          </reference>
        </references>
      </pivotArea>
    </format>
    <format dxfId="409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3860"/>
          </reference>
          <reference field="7" count="1">
            <x v="3718"/>
          </reference>
          <reference field="8" count="1" selected="0">
            <x v="45"/>
          </reference>
        </references>
      </pivotArea>
    </format>
    <format dxfId="409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3861"/>
          </reference>
          <reference field="7" count="1">
            <x v="3719"/>
          </reference>
          <reference field="8" count="1" selected="0">
            <x v="48"/>
          </reference>
        </references>
      </pivotArea>
    </format>
    <format dxfId="409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3862"/>
          </reference>
          <reference field="7" count="1">
            <x v="3720"/>
          </reference>
          <reference field="8" count="1" selected="0">
            <x v="598"/>
          </reference>
        </references>
      </pivotArea>
    </format>
    <format dxfId="408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3863"/>
          </reference>
          <reference field="7" count="1">
            <x v="3721"/>
          </reference>
          <reference field="8" count="1" selected="0">
            <x v="134"/>
          </reference>
        </references>
      </pivotArea>
    </format>
    <format dxfId="408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3864"/>
          </reference>
          <reference field="7" count="1">
            <x v="3722"/>
          </reference>
          <reference field="8" count="1" selected="0">
            <x v="66"/>
          </reference>
        </references>
      </pivotArea>
    </format>
    <format dxfId="408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3865"/>
          </reference>
          <reference field="7" count="1">
            <x v="3723"/>
          </reference>
          <reference field="8" count="1" selected="0">
            <x v="589"/>
          </reference>
        </references>
      </pivotArea>
    </format>
    <format dxfId="408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3866"/>
          </reference>
          <reference field="7" count="1">
            <x v="3724"/>
          </reference>
          <reference field="8" count="1" selected="0">
            <x v="125"/>
          </reference>
        </references>
      </pivotArea>
    </format>
    <format dxfId="408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3867"/>
          </reference>
          <reference field="7" count="1">
            <x v="3725"/>
          </reference>
          <reference field="8" count="1" selected="0">
            <x v="65"/>
          </reference>
        </references>
      </pivotArea>
    </format>
    <format dxfId="408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3868"/>
          </reference>
          <reference field="7" count="1">
            <x v="3726"/>
          </reference>
          <reference field="8" count="1" selected="0">
            <x v="359"/>
          </reference>
        </references>
      </pivotArea>
    </format>
    <format dxfId="408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3869"/>
          </reference>
          <reference field="7" count="1">
            <x v="3727"/>
          </reference>
          <reference field="8" count="1" selected="0">
            <x v="35"/>
          </reference>
        </references>
      </pivotArea>
    </format>
    <format dxfId="408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3870"/>
          </reference>
          <reference field="7" count="1">
            <x v="3728"/>
          </reference>
          <reference field="8" count="1" selected="0">
            <x v="43"/>
          </reference>
        </references>
      </pivotArea>
    </format>
    <format dxfId="408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3871"/>
          </reference>
          <reference field="7" count="1">
            <x v="3729"/>
          </reference>
          <reference field="8" count="1" selected="0">
            <x v="351"/>
          </reference>
        </references>
      </pivotArea>
    </format>
    <format dxfId="408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3872"/>
          </reference>
          <reference field="7" count="1">
            <x v="3730"/>
          </reference>
          <reference field="8" count="1" selected="0">
            <x v="48"/>
          </reference>
        </references>
      </pivotArea>
    </format>
    <format dxfId="407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3873"/>
          </reference>
          <reference field="7" count="1">
            <x v="3731"/>
          </reference>
          <reference field="8" count="1" selected="0">
            <x v="43"/>
          </reference>
        </references>
      </pivotArea>
    </format>
    <format dxfId="407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3874"/>
          </reference>
          <reference field="7" count="1">
            <x v="3732"/>
          </reference>
          <reference field="8" count="1" selected="0">
            <x v="339"/>
          </reference>
        </references>
      </pivotArea>
    </format>
    <format dxfId="407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3875"/>
          </reference>
          <reference field="7" count="1">
            <x v="3733"/>
          </reference>
          <reference field="8" count="1" selected="0">
            <x v="23"/>
          </reference>
        </references>
      </pivotArea>
    </format>
    <format dxfId="407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3876"/>
          </reference>
          <reference field="7" count="1">
            <x v="3734"/>
          </reference>
          <reference field="8" count="1" selected="0">
            <x v="44"/>
          </reference>
        </references>
      </pivotArea>
    </format>
    <format dxfId="407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3877"/>
          </reference>
          <reference field="7" count="1">
            <x v="3735"/>
          </reference>
          <reference field="8" count="1" selected="0">
            <x v="388"/>
          </reference>
        </references>
      </pivotArea>
    </format>
    <format dxfId="407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3878"/>
          </reference>
          <reference field="7" count="1">
            <x v="3736"/>
          </reference>
          <reference field="8" count="1" selected="0">
            <x v="61"/>
          </reference>
        </references>
      </pivotArea>
    </format>
    <format dxfId="407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3879"/>
          </reference>
          <reference field="7" count="1">
            <x v="3737"/>
          </reference>
          <reference field="8" count="1" selected="0">
            <x v="44"/>
          </reference>
        </references>
      </pivotArea>
    </format>
    <format dxfId="407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3880"/>
          </reference>
          <reference field="7" count="1">
            <x v="3738"/>
          </reference>
          <reference field="8" count="1" selected="0">
            <x v="506"/>
          </reference>
        </references>
      </pivotArea>
    </format>
    <format dxfId="407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3881"/>
          </reference>
          <reference field="7" count="1">
            <x v="3739"/>
          </reference>
          <reference field="8" count="1" selected="0">
            <x v="261"/>
          </reference>
        </references>
      </pivotArea>
    </format>
    <format dxfId="407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3882"/>
          </reference>
          <reference field="7" count="1">
            <x v="3740"/>
          </reference>
          <reference field="8" count="1" selected="0">
            <x v="43"/>
          </reference>
        </references>
      </pivotArea>
    </format>
    <format dxfId="406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3883"/>
          </reference>
          <reference field="7" count="1">
            <x v="3741"/>
          </reference>
          <reference field="8" count="1" selected="0">
            <x v="545"/>
          </reference>
        </references>
      </pivotArea>
    </format>
    <format dxfId="406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3884"/>
          </reference>
          <reference field="7" count="1">
            <x v="3742"/>
          </reference>
          <reference field="8" count="1" selected="0">
            <x v="57"/>
          </reference>
        </references>
      </pivotArea>
    </format>
    <format dxfId="406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3885"/>
          </reference>
          <reference field="7" count="1">
            <x v="3743"/>
          </reference>
          <reference field="8" count="1" selected="0">
            <x v="64"/>
          </reference>
        </references>
      </pivotArea>
    </format>
    <format dxfId="406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2824"/>
          </reference>
          <reference field="7" count="1">
            <x v="2680"/>
          </reference>
          <reference field="8" count="1" selected="0">
            <x v="574"/>
          </reference>
        </references>
      </pivotArea>
    </format>
    <format dxfId="406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3345"/>
          </reference>
          <reference field="7" count="1">
            <x v="3203"/>
          </reference>
          <reference field="8" count="1" selected="0">
            <x v="208"/>
          </reference>
        </references>
      </pivotArea>
    </format>
    <format dxfId="406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2729"/>
          </reference>
          <reference field="7" count="1">
            <x v="2585"/>
          </reference>
          <reference field="8" count="1" selected="0">
            <x v="86"/>
          </reference>
        </references>
      </pivotArea>
    </format>
    <format dxfId="406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3886"/>
          </reference>
          <reference field="7" count="1">
            <x v="3744"/>
          </reference>
          <reference field="8" count="1" selected="0">
            <x v="586"/>
          </reference>
        </references>
      </pivotArea>
    </format>
    <format dxfId="406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3887"/>
          </reference>
          <reference field="7" count="1">
            <x v="3745"/>
          </reference>
          <reference field="8" count="1" selected="0">
            <x v="209"/>
          </reference>
        </references>
      </pivotArea>
    </format>
    <format dxfId="406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3888"/>
          </reference>
          <reference field="7" count="1">
            <x v="3746"/>
          </reference>
          <reference field="8" count="1" selected="0">
            <x v="99"/>
          </reference>
        </references>
      </pivotArea>
    </format>
    <format dxfId="406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3889"/>
          </reference>
          <reference field="7" count="1">
            <x v="3747"/>
          </reference>
          <reference field="8" count="1" selected="0">
            <x v="401"/>
          </reference>
        </references>
      </pivotArea>
    </format>
    <format dxfId="405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3890"/>
          </reference>
          <reference field="7" count="1">
            <x v="3748"/>
          </reference>
          <reference field="8" count="1" selected="0">
            <x v="54"/>
          </reference>
        </references>
      </pivotArea>
    </format>
    <format dxfId="405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3891"/>
          </reference>
          <reference field="7" count="1">
            <x v="3749"/>
          </reference>
          <reference field="8" count="1" selected="0">
            <x v="57"/>
          </reference>
        </references>
      </pivotArea>
    </format>
    <format dxfId="405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3892"/>
          </reference>
          <reference field="7" count="1">
            <x v="3750"/>
          </reference>
          <reference field="8" count="1" selected="0">
            <x v="410"/>
          </reference>
        </references>
      </pivotArea>
    </format>
    <format dxfId="405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3893"/>
          </reference>
          <reference field="7" count="1">
            <x v="3751"/>
          </reference>
          <reference field="8" count="1" selected="0">
            <x v="119"/>
          </reference>
        </references>
      </pivotArea>
    </format>
    <format dxfId="405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3894"/>
          </reference>
          <reference field="7" count="1">
            <x v="3752"/>
          </reference>
          <reference field="8" count="1" selected="0">
            <x v="57"/>
          </reference>
        </references>
      </pivotArea>
    </format>
    <format dxfId="405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3895"/>
          </reference>
          <reference field="7" count="1">
            <x v="3753"/>
          </reference>
          <reference field="8" count="1" selected="0">
            <x v="328"/>
          </reference>
        </references>
      </pivotArea>
    </format>
    <format dxfId="405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3896"/>
          </reference>
          <reference field="7" count="1">
            <x v="3754"/>
          </reference>
          <reference field="8" count="1" selected="0">
            <x v="32"/>
          </reference>
        </references>
      </pivotArea>
    </format>
    <format dxfId="405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3897"/>
          </reference>
          <reference field="7" count="1">
            <x v="3755"/>
          </reference>
          <reference field="8" count="1" selected="0">
            <x v="57"/>
          </reference>
        </references>
      </pivotArea>
    </format>
    <format dxfId="405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3898"/>
          </reference>
          <reference field="7" count="1">
            <x v="3756"/>
          </reference>
          <reference field="8" count="1" selected="0">
            <x v="398"/>
          </reference>
        </references>
      </pivotArea>
    </format>
    <format dxfId="405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3899"/>
          </reference>
          <reference field="7" count="1">
            <x v="3757"/>
          </reference>
          <reference field="8" count="1" selected="0">
            <x v="75"/>
          </reference>
        </references>
      </pivotArea>
    </format>
    <format dxfId="404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3900"/>
          </reference>
          <reference field="7" count="1">
            <x v="3758"/>
          </reference>
          <reference field="8" count="1" selected="0">
            <x v="56"/>
          </reference>
        </references>
      </pivotArea>
    </format>
    <format dxfId="404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3901"/>
          </reference>
          <reference field="7" count="1">
            <x v="3759"/>
          </reference>
          <reference field="8" count="1" selected="0">
            <x v="481"/>
          </reference>
        </references>
      </pivotArea>
    </format>
    <format dxfId="404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3902"/>
          </reference>
          <reference field="7" count="1">
            <x v="3760"/>
          </reference>
          <reference field="8" count="1" selected="0">
            <x v="301"/>
          </reference>
        </references>
      </pivotArea>
    </format>
    <format dxfId="404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3903"/>
          </reference>
          <reference field="7" count="1">
            <x v="3761"/>
          </reference>
          <reference field="8" count="1" selected="0">
            <x v="57"/>
          </reference>
        </references>
      </pivotArea>
    </format>
    <format dxfId="404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3904"/>
          </reference>
          <reference field="7" count="1">
            <x v="3762"/>
          </reference>
          <reference field="8" count="1" selected="0">
            <x v="551"/>
          </reference>
        </references>
      </pivotArea>
    </format>
    <format dxfId="404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3905"/>
          </reference>
          <reference field="7" count="1">
            <x v="3763"/>
          </reference>
          <reference field="8" count="1" selected="0">
            <x v="82"/>
          </reference>
        </references>
      </pivotArea>
    </format>
    <format dxfId="404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3906"/>
          </reference>
          <reference field="7" count="1">
            <x v="3764"/>
          </reference>
          <reference field="8" count="1" selected="0">
            <x v="92"/>
          </reference>
        </references>
      </pivotArea>
    </format>
    <format dxfId="404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3907"/>
          </reference>
          <reference field="7" count="1">
            <x v="3765"/>
          </reference>
          <reference field="8" count="1" selected="0">
            <x v="614"/>
          </reference>
        </references>
      </pivotArea>
    </format>
    <format dxfId="404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3908"/>
          </reference>
          <reference field="7" count="1">
            <x v="3766"/>
          </reference>
          <reference field="8" count="1" selected="0">
            <x v="294"/>
          </reference>
        </references>
      </pivotArea>
    </format>
    <format dxfId="404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2781"/>
          </reference>
          <reference field="7" count="1">
            <x v="2637"/>
          </reference>
          <reference field="8" count="1" selected="0">
            <x v="112"/>
          </reference>
        </references>
      </pivotArea>
    </format>
    <format dxfId="403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3909"/>
          </reference>
          <reference field="7" count="1">
            <x v="3767"/>
          </reference>
          <reference field="8" count="1" selected="0">
            <x v="557"/>
          </reference>
        </references>
      </pivotArea>
    </format>
    <format dxfId="403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3456"/>
          </reference>
          <reference field="7" count="1">
            <x v="3314"/>
          </reference>
          <reference field="8" count="1" selected="0">
            <x v="288"/>
          </reference>
        </references>
      </pivotArea>
    </format>
    <format dxfId="403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3910"/>
          </reference>
          <reference field="7" count="1">
            <x v="3768"/>
          </reference>
          <reference field="8" count="1" selected="0">
            <x v="121"/>
          </reference>
        </references>
      </pivotArea>
    </format>
    <format dxfId="403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3911"/>
          </reference>
          <reference field="7" count="1">
            <x v="3769"/>
          </reference>
          <reference field="8" count="1" selected="0">
            <x v="405"/>
          </reference>
        </references>
      </pivotArea>
    </format>
    <format dxfId="403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3912"/>
          </reference>
          <reference field="7" count="1">
            <x v="3770"/>
          </reference>
          <reference field="8" count="1" selected="0">
            <x v="104"/>
          </reference>
        </references>
      </pivotArea>
    </format>
    <format dxfId="403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3913"/>
          </reference>
          <reference field="7" count="1">
            <x v="3771"/>
          </reference>
          <reference field="8" count="1" selected="0">
            <x v="68"/>
          </reference>
        </references>
      </pivotArea>
    </format>
    <format dxfId="403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3914"/>
          </reference>
          <reference field="7" count="1">
            <x v="3772"/>
          </reference>
          <reference field="8" count="1" selected="0">
            <x v="405"/>
          </reference>
        </references>
      </pivotArea>
    </format>
    <format dxfId="403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3915"/>
          </reference>
          <reference field="7" count="1">
            <x v="3773"/>
          </reference>
          <reference field="8" count="1" selected="0">
            <x v="179"/>
          </reference>
        </references>
      </pivotArea>
    </format>
    <format dxfId="403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3916"/>
          </reference>
          <reference field="7" count="1">
            <x v="3774"/>
          </reference>
          <reference field="8" count="1" selected="0">
            <x v="71"/>
          </reference>
        </references>
      </pivotArea>
    </format>
    <format dxfId="403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3917"/>
          </reference>
          <reference field="7" count="1">
            <x v="3775"/>
          </reference>
          <reference field="8" count="1" selected="0">
            <x v="346"/>
          </reference>
        </references>
      </pivotArea>
    </format>
    <format dxfId="402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3918"/>
          </reference>
          <reference field="7" count="1">
            <x v="3776"/>
          </reference>
          <reference field="8" count="1" selected="0">
            <x v="62"/>
          </reference>
        </references>
      </pivotArea>
    </format>
    <format dxfId="402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3919"/>
          </reference>
          <reference field="7" count="1">
            <x v="3777"/>
          </reference>
          <reference field="8" count="1" selected="0">
            <x v="71"/>
          </reference>
        </references>
      </pivotArea>
    </format>
    <format dxfId="402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3920"/>
          </reference>
          <reference field="7" count="1">
            <x v="3778"/>
          </reference>
          <reference field="8" count="1" selected="0">
            <x v="404"/>
          </reference>
        </references>
      </pivotArea>
    </format>
    <format dxfId="402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3921"/>
          </reference>
          <reference field="7" count="1">
            <x v="3779"/>
          </reference>
          <reference field="8" count="1" selected="0">
            <x v="88"/>
          </reference>
        </references>
      </pivotArea>
    </format>
    <format dxfId="402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3922"/>
          </reference>
          <reference field="7" count="1">
            <x v="3780"/>
          </reference>
          <reference field="8" count="1" selected="0">
            <x v="68"/>
          </reference>
        </references>
      </pivotArea>
    </format>
    <format dxfId="402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3923"/>
          </reference>
          <reference field="7" count="1">
            <x v="3781"/>
          </reference>
          <reference field="8" count="1" selected="0">
            <x v="534"/>
          </reference>
        </references>
      </pivotArea>
    </format>
    <format dxfId="402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3924"/>
          </reference>
          <reference field="7" count="1">
            <x v="3782"/>
          </reference>
          <reference field="8" count="1" selected="0">
            <x v="374"/>
          </reference>
        </references>
      </pivotArea>
    </format>
    <format dxfId="402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3925"/>
          </reference>
          <reference field="7" count="1">
            <x v="3783"/>
          </reference>
          <reference field="8" count="1" selected="0">
            <x v="71"/>
          </reference>
        </references>
      </pivotArea>
    </format>
    <format dxfId="402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3926"/>
          </reference>
          <reference field="7" count="1">
            <x v="3784"/>
          </reference>
          <reference field="8" count="1" selected="0">
            <x v="552"/>
          </reference>
        </references>
      </pivotArea>
    </format>
    <format dxfId="402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3927"/>
          </reference>
          <reference field="7" count="1">
            <x v="3785"/>
          </reference>
          <reference field="8" count="1" selected="0">
            <x v="105"/>
          </reference>
        </references>
      </pivotArea>
    </format>
    <format dxfId="401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3928"/>
          </reference>
          <reference field="7" count="1">
            <x v="3786"/>
          </reference>
          <reference field="8" count="1" selected="0">
            <x v="109"/>
          </reference>
        </references>
      </pivotArea>
    </format>
    <format dxfId="401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3929"/>
          </reference>
          <reference field="7" count="1">
            <x v="3787"/>
          </reference>
          <reference field="8" count="1" selected="0">
            <x v="597"/>
          </reference>
        </references>
      </pivotArea>
    </format>
    <format dxfId="401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3930"/>
          </reference>
          <reference field="7" count="1">
            <x v="3788"/>
          </reference>
          <reference field="8" count="1" selected="0">
            <x v="386"/>
          </reference>
        </references>
      </pivotArea>
    </format>
    <format dxfId="401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3931"/>
          </reference>
          <reference field="7" count="1">
            <x v="3789"/>
          </reference>
          <reference field="8" count="1" selected="0">
            <x v="138"/>
          </reference>
        </references>
      </pivotArea>
    </format>
    <format dxfId="401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3932"/>
          </reference>
          <reference field="7" count="1">
            <x v="3790"/>
          </reference>
          <reference field="8" count="1" selected="0">
            <x v="577"/>
          </reference>
        </references>
      </pivotArea>
    </format>
    <format dxfId="401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3933"/>
          </reference>
          <reference field="7" count="1">
            <x v="3791"/>
          </reference>
          <reference field="8" count="1" selected="0">
            <x v="392"/>
          </reference>
        </references>
      </pivotArea>
    </format>
    <format dxfId="401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3934"/>
          </reference>
          <reference field="7" count="1">
            <x v="3792"/>
          </reference>
          <reference field="8" count="1" selected="0">
            <x v="150"/>
          </reference>
        </references>
      </pivotArea>
    </format>
    <format dxfId="4012">
      <pivotArea field="6" type="button" dataOnly="0" labelOnly="1" outline="0" axis="axisRow" fieldPosition="4"/>
    </format>
    <format dxfId="4011">
      <pivotArea field="7" type="button" dataOnly="0" labelOnly="1" outline="0" axis="axisRow" fieldPosition="5"/>
    </format>
    <format dxfId="401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3935"/>
          </reference>
          <reference field="8" count="1" selected="0">
            <x v="209"/>
          </reference>
        </references>
      </pivotArea>
    </format>
    <format dxfId="400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3936"/>
          </reference>
          <reference field="8" count="1" selected="0">
            <x v="13"/>
          </reference>
        </references>
      </pivotArea>
    </format>
    <format dxfId="400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3937"/>
          </reference>
          <reference field="8" count="1" selected="0">
            <x v="15"/>
          </reference>
        </references>
      </pivotArea>
    </format>
    <format dxfId="400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3938"/>
          </reference>
          <reference field="8" count="1" selected="0">
            <x v="176"/>
          </reference>
        </references>
      </pivotArea>
    </format>
    <format dxfId="400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3939"/>
          </reference>
          <reference field="8" count="1" selected="0">
            <x v="8"/>
          </reference>
        </references>
      </pivotArea>
    </format>
    <format dxfId="400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3940"/>
          </reference>
          <reference field="8" count="1" selected="0">
            <x v="16"/>
          </reference>
        </references>
      </pivotArea>
    </format>
    <format dxfId="400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3941"/>
          </reference>
          <reference field="8" count="1" selected="0">
            <x v="256"/>
          </reference>
        </references>
      </pivotArea>
    </format>
    <format dxfId="400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3942"/>
          </reference>
          <reference field="8" count="1" selected="0">
            <x v="12"/>
          </reference>
        </references>
      </pivotArea>
    </format>
    <format dxfId="400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3943"/>
          </reference>
          <reference field="8" count="1" selected="0">
            <x v="15"/>
          </reference>
        </references>
      </pivotArea>
    </format>
    <format dxfId="400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3944"/>
          </reference>
          <reference field="8" count="1" selected="0">
            <x v="298"/>
          </reference>
        </references>
      </pivotArea>
    </format>
    <format dxfId="400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3945"/>
          </reference>
          <reference field="8" count="1" selected="0">
            <x v="12"/>
          </reference>
        </references>
      </pivotArea>
    </format>
    <format dxfId="399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3946"/>
          </reference>
          <reference field="8" count="1" selected="0">
            <x v="15"/>
          </reference>
        </references>
      </pivotArea>
    </format>
    <format dxfId="399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3947"/>
          </reference>
          <reference field="8" count="1" selected="0">
            <x v="427"/>
          </reference>
        </references>
      </pivotArea>
    </format>
    <format dxfId="399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3948"/>
          </reference>
          <reference field="8" count="1" selected="0">
            <x v="96"/>
          </reference>
        </references>
      </pivotArea>
    </format>
    <format dxfId="399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3949"/>
          </reference>
          <reference field="8" count="1" selected="0">
            <x v="16"/>
          </reference>
        </references>
      </pivotArea>
    </format>
    <format dxfId="399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3950"/>
          </reference>
          <reference field="8" count="1" selected="0">
            <x v="516"/>
          </reference>
        </references>
      </pivotArea>
    </format>
    <format dxfId="399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3951"/>
          </reference>
          <reference field="8" count="1" selected="0">
            <x v="26"/>
          </reference>
        </references>
      </pivotArea>
    </format>
    <format dxfId="399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3952"/>
          </reference>
          <reference field="8" count="1" selected="0">
            <x v="25"/>
          </reference>
        </references>
      </pivotArea>
    </format>
    <format dxfId="399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3953"/>
          </reference>
          <reference field="8" count="1" selected="0">
            <x v="573"/>
          </reference>
        </references>
      </pivotArea>
    </format>
    <format dxfId="399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3954"/>
          </reference>
          <reference field="8" count="1" selected="0">
            <x v="55"/>
          </reference>
        </references>
      </pivotArea>
    </format>
    <format dxfId="399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3955"/>
          </reference>
          <reference field="8" count="1" selected="0">
            <x v="33"/>
          </reference>
        </references>
      </pivotArea>
    </format>
    <format dxfId="398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3956"/>
          </reference>
          <reference field="8" count="1" selected="0">
            <x v="610"/>
          </reference>
        </references>
      </pivotArea>
    </format>
    <format dxfId="398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3957"/>
          </reference>
          <reference field="8" count="1" selected="0">
            <x v="50"/>
          </reference>
        </references>
      </pivotArea>
    </format>
    <format dxfId="398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3958"/>
          </reference>
          <reference field="8" count="1" selected="0">
            <x v="30"/>
          </reference>
        </references>
      </pivotArea>
    </format>
    <format dxfId="398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3959"/>
          </reference>
          <reference field="8" count="1" selected="0">
            <x v="295"/>
          </reference>
        </references>
      </pivotArea>
    </format>
    <format dxfId="398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3960"/>
          </reference>
          <reference field="8" count="1" selected="0">
            <x v="20"/>
          </reference>
        </references>
      </pivotArea>
    </format>
    <format dxfId="398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3961"/>
          </reference>
          <reference field="8" count="1" selected="0">
            <x v="31"/>
          </reference>
        </references>
      </pivotArea>
    </format>
    <format dxfId="398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3962"/>
          </reference>
          <reference field="8" count="1" selected="0">
            <x v="237"/>
          </reference>
        </references>
      </pivotArea>
    </format>
    <format dxfId="398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3963"/>
          </reference>
          <reference field="8" count="1" selected="0">
            <x v="17"/>
          </reference>
        </references>
      </pivotArea>
    </format>
    <format dxfId="398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3964"/>
          </reference>
          <reference field="8" count="1" selected="0">
            <x v="29"/>
          </reference>
        </references>
      </pivotArea>
    </format>
    <format dxfId="398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3965"/>
          </reference>
          <reference field="8" count="1" selected="0">
            <x v="337"/>
          </reference>
        </references>
      </pivotArea>
    </format>
    <format dxfId="397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3966"/>
          </reference>
          <reference field="8" count="1" selected="0">
            <x v="41"/>
          </reference>
        </references>
      </pivotArea>
    </format>
    <format dxfId="397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3967"/>
          </reference>
          <reference field="8" count="1" selected="0">
            <x v="29"/>
          </reference>
        </references>
      </pivotArea>
    </format>
    <format dxfId="397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3968"/>
          </reference>
          <reference field="8" count="1" selected="0">
            <x v="349"/>
          </reference>
        </references>
      </pivotArea>
    </format>
    <format dxfId="397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3969"/>
          </reference>
          <reference field="8" count="1" selected="0">
            <x v="32"/>
          </reference>
        </references>
      </pivotArea>
    </format>
    <format dxfId="397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3970"/>
          </reference>
          <reference field="8" count="1" selected="0">
            <x v="29"/>
          </reference>
        </references>
      </pivotArea>
    </format>
    <format dxfId="397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3971"/>
          </reference>
          <reference field="8" count="1" selected="0">
            <x v="448"/>
          </reference>
        </references>
      </pivotArea>
    </format>
    <format dxfId="397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3972"/>
          </reference>
          <reference field="8" count="1" selected="0">
            <x v="157"/>
          </reference>
        </references>
      </pivotArea>
    </format>
    <format dxfId="397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3973"/>
          </reference>
          <reference field="8" count="1" selected="0">
            <x v="30"/>
          </reference>
        </references>
      </pivotArea>
    </format>
    <format dxfId="397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3974"/>
          </reference>
          <reference field="8" count="1" selected="0">
            <x v="593"/>
          </reference>
        </references>
      </pivotArea>
    </format>
    <format dxfId="397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3975"/>
          </reference>
          <reference field="8" count="1" selected="0">
            <x v="42"/>
          </reference>
        </references>
      </pivotArea>
    </format>
    <format dxfId="396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3976"/>
          </reference>
          <reference field="8" count="1" selected="0">
            <x v="42"/>
          </reference>
        </references>
      </pivotArea>
    </format>
    <format dxfId="396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3977"/>
          </reference>
          <reference field="8" count="1" selected="0">
            <x v="602"/>
          </reference>
        </references>
      </pivotArea>
    </format>
    <format dxfId="396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3978"/>
          </reference>
          <reference field="8" count="1" selected="0">
            <x v="96"/>
          </reference>
        </references>
      </pivotArea>
    </format>
    <format dxfId="396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3726"/>
          </reference>
          <reference field="8" count="1" selected="0">
            <x v="51"/>
          </reference>
        </references>
      </pivotArea>
    </format>
    <format dxfId="396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3979"/>
          </reference>
          <reference field="8" count="1" selected="0">
            <x v="584"/>
          </reference>
        </references>
      </pivotArea>
    </format>
    <format dxfId="396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3980"/>
          </reference>
          <reference field="8" count="1" selected="0">
            <x v="91"/>
          </reference>
        </references>
      </pivotArea>
    </format>
    <format dxfId="396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3981"/>
          </reference>
          <reference field="8" count="1" selected="0">
            <x v="51"/>
          </reference>
        </references>
      </pivotArea>
    </format>
    <format dxfId="396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3982"/>
          </reference>
          <reference field="8" count="1" selected="0">
            <x v="335"/>
          </reference>
        </references>
      </pivotArea>
    </format>
    <format dxfId="396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3983"/>
          </reference>
          <reference field="8" count="1" selected="0">
            <x v="47"/>
          </reference>
        </references>
      </pivotArea>
    </format>
    <format dxfId="396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3984"/>
          </reference>
          <reference field="8" count="1" selected="0">
            <x v="45"/>
          </reference>
        </references>
      </pivotArea>
    </format>
    <format dxfId="395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3985"/>
          </reference>
          <reference field="8" count="1" selected="0">
            <x v="285"/>
          </reference>
        </references>
      </pivotArea>
    </format>
    <format dxfId="395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3986"/>
          </reference>
          <reference field="8" count="1" selected="0">
            <x v="25"/>
          </reference>
        </references>
      </pivotArea>
    </format>
    <format dxfId="395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3987"/>
          </reference>
          <reference field="8" count="1" selected="0">
            <x v="42"/>
          </reference>
        </references>
      </pivotArea>
    </format>
    <format dxfId="395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3988"/>
          </reference>
          <reference field="8" count="1" selected="0">
            <x v="314"/>
          </reference>
        </references>
      </pivotArea>
    </format>
    <format dxfId="395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3989"/>
          </reference>
          <reference field="8" count="1" selected="0">
            <x v="45"/>
          </reference>
        </references>
      </pivotArea>
    </format>
    <format dxfId="395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3990"/>
          </reference>
          <reference field="8" count="1" selected="0">
            <x v="42"/>
          </reference>
        </references>
      </pivotArea>
    </format>
    <format dxfId="395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3991"/>
          </reference>
          <reference field="8" count="1" selected="0">
            <x v="376"/>
          </reference>
        </references>
      </pivotArea>
    </format>
    <format dxfId="395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3992"/>
          </reference>
          <reference field="8" count="1" selected="0">
            <x v="54"/>
          </reference>
        </references>
      </pivotArea>
    </format>
    <format dxfId="395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3993"/>
          </reference>
          <reference field="8" count="1" selected="0">
            <x v="41"/>
          </reference>
        </references>
      </pivotArea>
    </format>
    <format dxfId="395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3994"/>
          </reference>
          <reference field="8" count="1" selected="0">
            <x v="444"/>
          </reference>
        </references>
      </pivotArea>
    </format>
    <format dxfId="394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3995"/>
          </reference>
          <reference field="8" count="1" selected="0">
            <x v="203"/>
          </reference>
        </references>
      </pivotArea>
    </format>
    <format dxfId="394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3996"/>
          </reference>
          <reference field="8" count="1" selected="0">
            <x v="44"/>
          </reference>
        </references>
      </pivotArea>
    </format>
    <format dxfId="394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3997"/>
          </reference>
          <reference field="8" count="1" selected="0">
            <x v="559"/>
          </reference>
        </references>
      </pivotArea>
    </format>
    <format dxfId="394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3998"/>
          </reference>
          <reference field="8" count="1" selected="0">
            <x v="56"/>
          </reference>
        </references>
      </pivotArea>
    </format>
    <format dxfId="394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3999"/>
          </reference>
          <reference field="8" count="1" selected="0">
            <x v="61"/>
          </reference>
        </references>
      </pivotArea>
    </format>
    <format dxfId="394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4000"/>
          </reference>
          <reference field="8" count="1" selected="0">
            <x v="610"/>
          </reference>
        </references>
      </pivotArea>
    </format>
    <format dxfId="394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3454"/>
          </reference>
          <reference field="8" count="1" selected="0">
            <x v="159"/>
          </reference>
        </references>
      </pivotArea>
    </format>
    <format dxfId="394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4001"/>
          </reference>
          <reference field="8" count="1" selected="0">
            <x v="72"/>
          </reference>
        </references>
      </pivotArea>
    </format>
    <format dxfId="394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4002"/>
          </reference>
          <reference field="8" count="1" selected="0">
            <x v="591"/>
          </reference>
        </references>
      </pivotArea>
    </format>
    <format dxfId="394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4003"/>
          </reference>
          <reference field="8" count="1" selected="0">
            <x v="175"/>
          </reference>
        </references>
      </pivotArea>
    </format>
    <format dxfId="393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4004"/>
          </reference>
          <reference field="8" count="1" selected="0">
            <x v="82"/>
          </reference>
        </references>
      </pivotArea>
    </format>
    <format dxfId="393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4005"/>
          </reference>
          <reference field="8" count="1" selected="0">
            <x v="350"/>
          </reference>
        </references>
      </pivotArea>
    </format>
    <format dxfId="393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4006"/>
          </reference>
          <reference field="8" count="1" selected="0">
            <x v="47"/>
          </reference>
        </references>
      </pivotArea>
    </format>
    <format dxfId="393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4007"/>
          </reference>
          <reference field="8" count="1" selected="0">
            <x v="58"/>
          </reference>
        </references>
      </pivotArea>
    </format>
    <format dxfId="393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4008"/>
          </reference>
          <reference field="8" count="1" selected="0">
            <x v="308"/>
          </reference>
        </references>
      </pivotArea>
    </format>
    <format dxfId="393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4009"/>
          </reference>
          <reference field="8" count="1" selected="0">
            <x v="28"/>
          </reference>
        </references>
      </pivotArea>
    </format>
    <format dxfId="393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4010"/>
          </reference>
          <reference field="8" count="1" selected="0">
            <x v="55"/>
          </reference>
        </references>
      </pivotArea>
    </format>
    <format dxfId="393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4011"/>
          </reference>
          <reference field="8" count="1" selected="0">
            <x v="380"/>
          </reference>
        </references>
      </pivotArea>
    </format>
    <format dxfId="393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4012"/>
          </reference>
          <reference field="8" count="1" selected="0">
            <x v="75"/>
          </reference>
        </references>
      </pivotArea>
    </format>
    <format dxfId="393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4013"/>
          </reference>
          <reference field="8" count="1" selected="0">
            <x v="56"/>
          </reference>
        </references>
      </pivotArea>
    </format>
    <format dxfId="392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4014"/>
          </reference>
          <reference field="8" count="1" selected="0">
            <x v="377"/>
          </reference>
        </references>
      </pivotArea>
    </format>
    <format dxfId="392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4015"/>
          </reference>
          <reference field="8" count="1" selected="0">
            <x v="55"/>
          </reference>
        </references>
      </pivotArea>
    </format>
    <format dxfId="392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4016"/>
          </reference>
          <reference field="8" count="1" selected="0">
            <x v="55"/>
          </reference>
        </references>
      </pivotArea>
    </format>
    <format dxfId="392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4017"/>
          </reference>
          <reference field="8" count="1" selected="0">
            <x v="505"/>
          </reference>
        </references>
      </pivotArea>
    </format>
    <format dxfId="392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4018"/>
          </reference>
          <reference field="8" count="1" selected="0">
            <x v="500"/>
          </reference>
        </references>
      </pivotArea>
    </format>
    <format dxfId="392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4019"/>
          </reference>
          <reference field="8" count="1" selected="0">
            <x v="58"/>
          </reference>
        </references>
      </pivotArea>
    </format>
    <format dxfId="392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4020"/>
          </reference>
          <reference field="8" count="1" selected="0">
            <x v="523"/>
          </reference>
        </references>
      </pivotArea>
    </format>
    <format dxfId="392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4021"/>
          </reference>
          <reference field="8" count="1" selected="0">
            <x v="63"/>
          </reference>
        </references>
      </pivotArea>
    </format>
    <format dxfId="392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4022"/>
          </reference>
          <reference field="8" count="1" selected="0">
            <x v="78"/>
          </reference>
        </references>
      </pivotArea>
    </format>
    <format dxfId="392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4023"/>
          </reference>
          <reference field="8" count="1" selected="0">
            <x v="603"/>
          </reference>
        </references>
      </pivotArea>
    </format>
    <format dxfId="391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735"/>
          </reference>
          <reference field="8" count="1" selected="0">
            <x v="269"/>
          </reference>
        </references>
      </pivotArea>
    </format>
    <format dxfId="391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4024"/>
          </reference>
          <reference field="8" count="1" selected="0">
            <x v="98"/>
          </reference>
        </references>
      </pivotArea>
    </format>
    <format dxfId="391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4025"/>
          </reference>
          <reference field="8" count="1" selected="0">
            <x v="580"/>
          </reference>
        </references>
      </pivotArea>
    </format>
    <format dxfId="391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4026"/>
          </reference>
          <reference field="8" count="1" selected="0">
            <x v="251"/>
          </reference>
        </references>
      </pivotArea>
    </format>
    <format dxfId="391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4027"/>
          </reference>
          <reference field="8" count="1" selected="0">
            <x v="107"/>
          </reference>
        </references>
      </pivotArea>
    </format>
    <format dxfId="391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4028"/>
          </reference>
          <reference field="8" count="1" selected="0">
            <x v="387"/>
          </reference>
        </references>
      </pivotArea>
    </format>
    <format dxfId="391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4029"/>
          </reference>
          <reference field="8" count="1" selected="0">
            <x v="62"/>
          </reference>
        </references>
      </pivotArea>
    </format>
    <format dxfId="391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4030"/>
          </reference>
          <reference field="8" count="1" selected="0">
            <x v="73"/>
          </reference>
        </references>
      </pivotArea>
    </format>
    <format dxfId="391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4031"/>
          </reference>
          <reference field="8" count="1" selected="0">
            <x v="354"/>
          </reference>
        </references>
      </pivotArea>
    </format>
    <format dxfId="391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4032"/>
          </reference>
          <reference field="8" count="1" selected="0">
            <x v="77"/>
          </reference>
        </references>
      </pivotArea>
    </format>
    <format dxfId="390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4033"/>
          </reference>
          <reference field="8" count="1" selected="0">
            <x v="68"/>
          </reference>
        </references>
      </pivotArea>
    </format>
    <format dxfId="390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4034"/>
          </reference>
          <reference field="8" count="1" selected="0">
            <x v="389"/>
          </reference>
        </references>
      </pivotArea>
    </format>
    <format dxfId="390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4035"/>
          </reference>
          <reference field="8" count="1" selected="0">
            <x v="123"/>
          </reference>
        </references>
      </pivotArea>
    </format>
    <format dxfId="390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4036"/>
          </reference>
          <reference field="8" count="1" selected="0">
            <x v="70"/>
          </reference>
        </references>
      </pivotArea>
    </format>
    <format dxfId="390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4037"/>
          </reference>
          <reference field="8" count="1" selected="0">
            <x v="400"/>
          </reference>
        </references>
      </pivotArea>
    </format>
    <format dxfId="390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4038"/>
          </reference>
          <reference field="8" count="1" selected="0">
            <x v="68"/>
          </reference>
        </references>
      </pivotArea>
    </format>
    <format dxfId="390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4039"/>
          </reference>
          <reference field="8" count="1" selected="0">
            <x v="70"/>
          </reference>
        </references>
      </pivotArea>
    </format>
    <format dxfId="390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4040"/>
          </reference>
          <reference field="8" count="1" selected="0">
            <x v="535"/>
          </reference>
        </references>
      </pivotArea>
    </format>
    <format dxfId="390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4041"/>
          </reference>
          <reference field="8" count="1" selected="0">
            <x v="652"/>
          </reference>
        </references>
      </pivotArea>
    </format>
    <format dxfId="390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4042"/>
          </reference>
          <reference field="8" count="1" selected="0">
            <x v="78"/>
          </reference>
        </references>
      </pivotArea>
    </format>
    <format dxfId="389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4043"/>
          </reference>
          <reference field="8" count="1" selected="0">
            <x v="536"/>
          </reference>
        </references>
      </pivotArea>
    </format>
    <format dxfId="389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4044"/>
          </reference>
          <reference field="8" count="1" selected="0">
            <x v="89"/>
          </reference>
        </references>
      </pivotArea>
    </format>
    <format dxfId="389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4045"/>
          </reference>
          <reference field="8" count="1" selected="0">
            <x v="97"/>
          </reference>
        </references>
      </pivotArea>
    </format>
    <format dxfId="389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4046"/>
          </reference>
          <reference field="8" count="1" selected="0">
            <x v="584"/>
          </reference>
        </references>
      </pivotArea>
    </format>
    <format dxfId="389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3546"/>
          </reference>
          <reference field="8" count="1" selected="0">
            <x v="368"/>
          </reference>
        </references>
      </pivotArea>
    </format>
    <format dxfId="389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4047"/>
          </reference>
          <reference field="8" count="1" selected="0">
            <x v="127"/>
          </reference>
        </references>
      </pivotArea>
    </format>
    <format dxfId="389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4048"/>
          </reference>
          <reference field="8" count="1" selected="0">
            <x v="594"/>
          </reference>
        </references>
      </pivotArea>
    </format>
    <format dxfId="389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4049"/>
          </reference>
          <reference field="8" count="1" selected="0">
            <x v="350"/>
          </reference>
        </references>
      </pivotArea>
    </format>
    <format dxfId="389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4050"/>
          </reference>
          <reference field="8" count="1" selected="0">
            <x v="131"/>
          </reference>
        </references>
      </pivotArea>
    </format>
    <format dxfId="389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3935"/>
          </reference>
          <reference field="7" count="1">
            <x v="3793"/>
          </reference>
          <reference field="8" count="1" selected="0">
            <x v="209"/>
          </reference>
        </references>
      </pivotArea>
    </format>
    <format dxfId="388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3936"/>
          </reference>
          <reference field="7" count="1">
            <x v="3794"/>
          </reference>
          <reference field="8" count="1" selected="0">
            <x v="13"/>
          </reference>
        </references>
      </pivotArea>
    </format>
    <format dxfId="388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3937"/>
          </reference>
          <reference field="7" count="1">
            <x v="3795"/>
          </reference>
          <reference field="8" count="1" selected="0">
            <x v="15"/>
          </reference>
        </references>
      </pivotArea>
    </format>
    <format dxfId="388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3938"/>
          </reference>
          <reference field="7" count="1">
            <x v="3796"/>
          </reference>
          <reference field="8" count="1" selected="0">
            <x v="176"/>
          </reference>
        </references>
      </pivotArea>
    </format>
    <format dxfId="388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3939"/>
          </reference>
          <reference field="7" count="1">
            <x v="3797"/>
          </reference>
          <reference field="8" count="1" selected="0">
            <x v="8"/>
          </reference>
        </references>
      </pivotArea>
    </format>
    <format dxfId="388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3940"/>
          </reference>
          <reference field="7" count="1">
            <x v="3798"/>
          </reference>
          <reference field="8" count="1" selected="0">
            <x v="16"/>
          </reference>
        </references>
      </pivotArea>
    </format>
    <format dxfId="388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3941"/>
          </reference>
          <reference field="7" count="1">
            <x v="3799"/>
          </reference>
          <reference field="8" count="1" selected="0">
            <x v="256"/>
          </reference>
        </references>
      </pivotArea>
    </format>
    <format dxfId="388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3942"/>
          </reference>
          <reference field="7" count="1">
            <x v="3800"/>
          </reference>
          <reference field="8" count="1" selected="0">
            <x v="12"/>
          </reference>
        </references>
      </pivotArea>
    </format>
    <format dxfId="388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3943"/>
          </reference>
          <reference field="7" count="1">
            <x v="3801"/>
          </reference>
          <reference field="8" count="1" selected="0">
            <x v="15"/>
          </reference>
        </references>
      </pivotArea>
    </format>
    <format dxfId="388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3944"/>
          </reference>
          <reference field="7" count="1">
            <x v="3802"/>
          </reference>
          <reference field="8" count="1" selected="0">
            <x v="298"/>
          </reference>
        </references>
      </pivotArea>
    </format>
    <format dxfId="388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3945"/>
          </reference>
          <reference field="7" count="1">
            <x v="3803"/>
          </reference>
          <reference field="8" count="1" selected="0">
            <x v="12"/>
          </reference>
        </references>
      </pivotArea>
    </format>
    <format dxfId="387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3946"/>
          </reference>
          <reference field="7" count="1">
            <x v="3804"/>
          </reference>
          <reference field="8" count="1" selected="0">
            <x v="15"/>
          </reference>
        </references>
      </pivotArea>
    </format>
    <format dxfId="387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3947"/>
          </reference>
          <reference field="7" count="1">
            <x v="3805"/>
          </reference>
          <reference field="8" count="1" selected="0">
            <x v="427"/>
          </reference>
        </references>
      </pivotArea>
    </format>
    <format dxfId="387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3948"/>
          </reference>
          <reference field="7" count="1">
            <x v="3806"/>
          </reference>
          <reference field="8" count="1" selected="0">
            <x v="96"/>
          </reference>
        </references>
      </pivotArea>
    </format>
    <format dxfId="387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3949"/>
          </reference>
          <reference field="7" count="1">
            <x v="3807"/>
          </reference>
          <reference field="8" count="1" selected="0">
            <x v="16"/>
          </reference>
        </references>
      </pivotArea>
    </format>
    <format dxfId="387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3950"/>
          </reference>
          <reference field="7" count="1">
            <x v="3808"/>
          </reference>
          <reference field="8" count="1" selected="0">
            <x v="516"/>
          </reference>
        </references>
      </pivotArea>
    </format>
    <format dxfId="387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3951"/>
          </reference>
          <reference field="7" count="1">
            <x v="3809"/>
          </reference>
          <reference field="8" count="1" selected="0">
            <x v="26"/>
          </reference>
        </references>
      </pivotArea>
    </format>
    <format dxfId="387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3952"/>
          </reference>
          <reference field="7" count="1">
            <x v="3810"/>
          </reference>
          <reference field="8" count="1" selected="0">
            <x v="25"/>
          </reference>
        </references>
      </pivotArea>
    </format>
    <format dxfId="387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3953"/>
          </reference>
          <reference field="7" count="1">
            <x v="3811"/>
          </reference>
          <reference field="8" count="1" selected="0">
            <x v="573"/>
          </reference>
        </references>
      </pivotArea>
    </format>
    <format dxfId="387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3954"/>
          </reference>
          <reference field="7" count="1">
            <x v="3812"/>
          </reference>
          <reference field="8" count="1" selected="0">
            <x v="55"/>
          </reference>
        </references>
      </pivotArea>
    </format>
    <format dxfId="387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3955"/>
          </reference>
          <reference field="7" count="1">
            <x v="3813"/>
          </reference>
          <reference field="8" count="1" selected="0">
            <x v="33"/>
          </reference>
        </references>
      </pivotArea>
    </format>
    <format dxfId="386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3956"/>
          </reference>
          <reference field="7" count="1">
            <x v="3814"/>
          </reference>
          <reference field="8" count="1" selected="0">
            <x v="610"/>
          </reference>
        </references>
      </pivotArea>
    </format>
    <format dxfId="386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3957"/>
          </reference>
          <reference field="7" count="1">
            <x v="3815"/>
          </reference>
          <reference field="8" count="1" selected="0">
            <x v="50"/>
          </reference>
        </references>
      </pivotArea>
    </format>
    <format dxfId="386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3958"/>
          </reference>
          <reference field="7" count="1">
            <x v="3816"/>
          </reference>
          <reference field="8" count="1" selected="0">
            <x v="30"/>
          </reference>
        </references>
      </pivotArea>
    </format>
    <format dxfId="386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3959"/>
          </reference>
          <reference field="7" count="1">
            <x v="3817"/>
          </reference>
          <reference field="8" count="1" selected="0">
            <x v="295"/>
          </reference>
        </references>
      </pivotArea>
    </format>
    <format dxfId="386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3960"/>
          </reference>
          <reference field="7" count="1">
            <x v="3818"/>
          </reference>
          <reference field="8" count="1" selected="0">
            <x v="20"/>
          </reference>
        </references>
      </pivotArea>
    </format>
    <format dxfId="386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3961"/>
          </reference>
          <reference field="7" count="1">
            <x v="3819"/>
          </reference>
          <reference field="8" count="1" selected="0">
            <x v="31"/>
          </reference>
        </references>
      </pivotArea>
    </format>
    <format dxfId="386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3962"/>
          </reference>
          <reference field="7" count="1">
            <x v="3820"/>
          </reference>
          <reference field="8" count="1" selected="0">
            <x v="237"/>
          </reference>
        </references>
      </pivotArea>
    </format>
    <format dxfId="386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3963"/>
          </reference>
          <reference field="7" count="1">
            <x v="3821"/>
          </reference>
          <reference field="8" count="1" selected="0">
            <x v="17"/>
          </reference>
        </references>
      </pivotArea>
    </format>
    <format dxfId="386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3964"/>
          </reference>
          <reference field="7" count="1">
            <x v="3822"/>
          </reference>
          <reference field="8" count="1" selected="0">
            <x v="29"/>
          </reference>
        </references>
      </pivotArea>
    </format>
    <format dxfId="386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3965"/>
          </reference>
          <reference field="7" count="1">
            <x v="3823"/>
          </reference>
          <reference field="8" count="1" selected="0">
            <x v="337"/>
          </reference>
        </references>
      </pivotArea>
    </format>
    <format dxfId="385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3966"/>
          </reference>
          <reference field="7" count="1">
            <x v="3824"/>
          </reference>
          <reference field="8" count="1" selected="0">
            <x v="41"/>
          </reference>
        </references>
      </pivotArea>
    </format>
    <format dxfId="385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3967"/>
          </reference>
          <reference field="7" count="1">
            <x v="3825"/>
          </reference>
          <reference field="8" count="1" selected="0">
            <x v="29"/>
          </reference>
        </references>
      </pivotArea>
    </format>
    <format dxfId="385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3968"/>
          </reference>
          <reference field="7" count="1">
            <x v="3826"/>
          </reference>
          <reference field="8" count="1" selected="0">
            <x v="349"/>
          </reference>
        </references>
      </pivotArea>
    </format>
    <format dxfId="385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3969"/>
          </reference>
          <reference field="7" count="1">
            <x v="3827"/>
          </reference>
          <reference field="8" count="1" selected="0">
            <x v="32"/>
          </reference>
        </references>
      </pivotArea>
    </format>
    <format dxfId="385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3970"/>
          </reference>
          <reference field="7" count="1">
            <x v="3828"/>
          </reference>
          <reference field="8" count="1" selected="0">
            <x v="29"/>
          </reference>
        </references>
      </pivotArea>
    </format>
    <format dxfId="385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3971"/>
          </reference>
          <reference field="7" count="1">
            <x v="3829"/>
          </reference>
          <reference field="8" count="1" selected="0">
            <x v="448"/>
          </reference>
        </references>
      </pivotArea>
    </format>
    <format dxfId="385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3972"/>
          </reference>
          <reference field="7" count="1">
            <x v="3830"/>
          </reference>
          <reference field="8" count="1" selected="0">
            <x v="157"/>
          </reference>
        </references>
      </pivotArea>
    </format>
    <format dxfId="385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3973"/>
          </reference>
          <reference field="7" count="1">
            <x v="3831"/>
          </reference>
          <reference field="8" count="1" selected="0">
            <x v="30"/>
          </reference>
        </references>
      </pivotArea>
    </format>
    <format dxfId="385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3974"/>
          </reference>
          <reference field="7" count="1">
            <x v="3832"/>
          </reference>
          <reference field="8" count="1" selected="0">
            <x v="593"/>
          </reference>
        </references>
      </pivotArea>
    </format>
    <format dxfId="385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3975"/>
          </reference>
          <reference field="7" count="1">
            <x v="3833"/>
          </reference>
          <reference field="8" count="1" selected="0">
            <x v="42"/>
          </reference>
        </references>
      </pivotArea>
    </format>
    <format dxfId="384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3976"/>
          </reference>
          <reference field="7" count="1">
            <x v="3834"/>
          </reference>
          <reference field="8" count="1" selected="0">
            <x v="42"/>
          </reference>
        </references>
      </pivotArea>
    </format>
    <format dxfId="384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3977"/>
          </reference>
          <reference field="7" count="1">
            <x v="3835"/>
          </reference>
          <reference field="8" count="1" selected="0">
            <x v="602"/>
          </reference>
        </references>
      </pivotArea>
    </format>
    <format dxfId="384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3978"/>
          </reference>
          <reference field="7" count="1">
            <x v="3836"/>
          </reference>
          <reference field="8" count="1" selected="0">
            <x v="96"/>
          </reference>
        </references>
      </pivotArea>
    </format>
    <format dxfId="384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3726"/>
          </reference>
          <reference field="7" count="1">
            <x v="3584"/>
          </reference>
          <reference field="8" count="1" selected="0">
            <x v="51"/>
          </reference>
        </references>
      </pivotArea>
    </format>
    <format dxfId="384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3979"/>
          </reference>
          <reference field="7" count="1">
            <x v="3837"/>
          </reference>
          <reference field="8" count="1" selected="0">
            <x v="584"/>
          </reference>
        </references>
      </pivotArea>
    </format>
    <format dxfId="384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3980"/>
          </reference>
          <reference field="7" count="1">
            <x v="3838"/>
          </reference>
          <reference field="8" count="1" selected="0">
            <x v="91"/>
          </reference>
        </references>
      </pivotArea>
    </format>
    <format dxfId="384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3981"/>
          </reference>
          <reference field="7" count="1">
            <x v="3839"/>
          </reference>
          <reference field="8" count="1" selected="0">
            <x v="51"/>
          </reference>
        </references>
      </pivotArea>
    </format>
    <format dxfId="384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3982"/>
          </reference>
          <reference field="7" count="1">
            <x v="3840"/>
          </reference>
          <reference field="8" count="1" selected="0">
            <x v="335"/>
          </reference>
        </references>
      </pivotArea>
    </format>
    <format dxfId="384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3983"/>
          </reference>
          <reference field="7" count="1">
            <x v="3841"/>
          </reference>
          <reference field="8" count="1" selected="0">
            <x v="47"/>
          </reference>
        </references>
      </pivotArea>
    </format>
    <format dxfId="384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3984"/>
          </reference>
          <reference field="7" count="1">
            <x v="3842"/>
          </reference>
          <reference field="8" count="1" selected="0">
            <x v="45"/>
          </reference>
        </references>
      </pivotArea>
    </format>
    <format dxfId="383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3985"/>
          </reference>
          <reference field="7" count="1">
            <x v="3843"/>
          </reference>
          <reference field="8" count="1" selected="0">
            <x v="285"/>
          </reference>
        </references>
      </pivotArea>
    </format>
    <format dxfId="383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3986"/>
          </reference>
          <reference field="7" count="1">
            <x v="3844"/>
          </reference>
          <reference field="8" count="1" selected="0">
            <x v="25"/>
          </reference>
        </references>
      </pivotArea>
    </format>
    <format dxfId="383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3987"/>
          </reference>
          <reference field="7" count="1">
            <x v="3845"/>
          </reference>
          <reference field="8" count="1" selected="0">
            <x v="42"/>
          </reference>
        </references>
      </pivotArea>
    </format>
    <format dxfId="383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3988"/>
          </reference>
          <reference field="7" count="1">
            <x v="3846"/>
          </reference>
          <reference field="8" count="1" selected="0">
            <x v="314"/>
          </reference>
        </references>
      </pivotArea>
    </format>
    <format dxfId="383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3989"/>
          </reference>
          <reference field="7" count="1">
            <x v="3847"/>
          </reference>
          <reference field="8" count="1" selected="0">
            <x v="45"/>
          </reference>
        </references>
      </pivotArea>
    </format>
    <format dxfId="383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3990"/>
          </reference>
          <reference field="7" count="1">
            <x v="3848"/>
          </reference>
          <reference field="8" count="1" selected="0">
            <x v="42"/>
          </reference>
        </references>
      </pivotArea>
    </format>
    <format dxfId="383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3991"/>
          </reference>
          <reference field="7" count="1">
            <x v="3849"/>
          </reference>
          <reference field="8" count="1" selected="0">
            <x v="376"/>
          </reference>
        </references>
      </pivotArea>
    </format>
    <format dxfId="383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3992"/>
          </reference>
          <reference field="7" count="1">
            <x v="3850"/>
          </reference>
          <reference field="8" count="1" selected="0">
            <x v="54"/>
          </reference>
        </references>
      </pivotArea>
    </format>
    <format dxfId="383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3993"/>
          </reference>
          <reference field="7" count="1">
            <x v="3851"/>
          </reference>
          <reference field="8" count="1" selected="0">
            <x v="41"/>
          </reference>
        </references>
      </pivotArea>
    </format>
    <format dxfId="383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3994"/>
          </reference>
          <reference field="7" count="1">
            <x v="3852"/>
          </reference>
          <reference field="8" count="1" selected="0">
            <x v="444"/>
          </reference>
        </references>
      </pivotArea>
    </format>
    <format dxfId="382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3995"/>
          </reference>
          <reference field="7" count="1">
            <x v="3853"/>
          </reference>
          <reference field="8" count="1" selected="0">
            <x v="203"/>
          </reference>
        </references>
      </pivotArea>
    </format>
    <format dxfId="382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3996"/>
          </reference>
          <reference field="7" count="1">
            <x v="3854"/>
          </reference>
          <reference field="8" count="1" selected="0">
            <x v="44"/>
          </reference>
        </references>
      </pivotArea>
    </format>
    <format dxfId="382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3997"/>
          </reference>
          <reference field="7" count="1">
            <x v="3855"/>
          </reference>
          <reference field="8" count="1" selected="0">
            <x v="559"/>
          </reference>
        </references>
      </pivotArea>
    </format>
    <format dxfId="382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3998"/>
          </reference>
          <reference field="7" count="1">
            <x v="3856"/>
          </reference>
          <reference field="8" count="1" selected="0">
            <x v="56"/>
          </reference>
        </references>
      </pivotArea>
    </format>
    <format dxfId="382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3999"/>
          </reference>
          <reference field="7" count="1">
            <x v="3857"/>
          </reference>
          <reference field="8" count="1" selected="0">
            <x v="61"/>
          </reference>
        </references>
      </pivotArea>
    </format>
    <format dxfId="382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4000"/>
          </reference>
          <reference field="7" count="1">
            <x v="3858"/>
          </reference>
          <reference field="8" count="1" selected="0">
            <x v="610"/>
          </reference>
        </references>
      </pivotArea>
    </format>
    <format dxfId="382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3454"/>
          </reference>
          <reference field="7" count="1">
            <x v="3312"/>
          </reference>
          <reference field="8" count="1" selected="0">
            <x v="159"/>
          </reference>
        </references>
      </pivotArea>
    </format>
    <format dxfId="382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4001"/>
          </reference>
          <reference field="7" count="1">
            <x v="3859"/>
          </reference>
          <reference field="8" count="1" selected="0">
            <x v="72"/>
          </reference>
        </references>
      </pivotArea>
    </format>
    <format dxfId="382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4002"/>
          </reference>
          <reference field="7" count="1">
            <x v="3860"/>
          </reference>
          <reference field="8" count="1" selected="0">
            <x v="591"/>
          </reference>
        </references>
      </pivotArea>
    </format>
    <format dxfId="382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4003"/>
          </reference>
          <reference field="7" count="1">
            <x v="3861"/>
          </reference>
          <reference field="8" count="1" selected="0">
            <x v="175"/>
          </reference>
        </references>
      </pivotArea>
    </format>
    <format dxfId="381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4004"/>
          </reference>
          <reference field="7" count="1">
            <x v="3862"/>
          </reference>
          <reference field="8" count="1" selected="0">
            <x v="82"/>
          </reference>
        </references>
      </pivotArea>
    </format>
    <format dxfId="381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4005"/>
          </reference>
          <reference field="7" count="1">
            <x v="3863"/>
          </reference>
          <reference field="8" count="1" selected="0">
            <x v="350"/>
          </reference>
        </references>
      </pivotArea>
    </format>
    <format dxfId="381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4006"/>
          </reference>
          <reference field="7" count="1">
            <x v="3864"/>
          </reference>
          <reference field="8" count="1" selected="0">
            <x v="47"/>
          </reference>
        </references>
      </pivotArea>
    </format>
    <format dxfId="381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4007"/>
          </reference>
          <reference field="7" count="1">
            <x v="3865"/>
          </reference>
          <reference field="8" count="1" selected="0">
            <x v="58"/>
          </reference>
        </references>
      </pivotArea>
    </format>
    <format dxfId="381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4008"/>
          </reference>
          <reference field="7" count="1">
            <x v="3866"/>
          </reference>
          <reference field="8" count="1" selected="0">
            <x v="308"/>
          </reference>
        </references>
      </pivotArea>
    </format>
    <format dxfId="381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4009"/>
          </reference>
          <reference field="7" count="1">
            <x v="3867"/>
          </reference>
          <reference field="8" count="1" selected="0">
            <x v="28"/>
          </reference>
        </references>
      </pivotArea>
    </format>
    <format dxfId="381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4010"/>
          </reference>
          <reference field="7" count="1">
            <x v="3868"/>
          </reference>
          <reference field="8" count="1" selected="0">
            <x v="55"/>
          </reference>
        </references>
      </pivotArea>
    </format>
    <format dxfId="381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4011"/>
          </reference>
          <reference field="7" count="1">
            <x v="3869"/>
          </reference>
          <reference field="8" count="1" selected="0">
            <x v="380"/>
          </reference>
        </references>
      </pivotArea>
    </format>
    <format dxfId="381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4012"/>
          </reference>
          <reference field="7" count="1">
            <x v="3870"/>
          </reference>
          <reference field="8" count="1" selected="0">
            <x v="75"/>
          </reference>
        </references>
      </pivotArea>
    </format>
    <format dxfId="381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4013"/>
          </reference>
          <reference field="7" count="1">
            <x v="3871"/>
          </reference>
          <reference field="8" count="1" selected="0">
            <x v="56"/>
          </reference>
        </references>
      </pivotArea>
    </format>
    <format dxfId="380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4014"/>
          </reference>
          <reference field="7" count="1">
            <x v="3872"/>
          </reference>
          <reference field="8" count="1" selected="0">
            <x v="377"/>
          </reference>
        </references>
      </pivotArea>
    </format>
    <format dxfId="380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4015"/>
          </reference>
          <reference field="7" count="1">
            <x v="3873"/>
          </reference>
          <reference field="8" count="1" selected="0">
            <x v="55"/>
          </reference>
        </references>
      </pivotArea>
    </format>
    <format dxfId="380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4016"/>
          </reference>
          <reference field="7" count="1">
            <x v="3874"/>
          </reference>
          <reference field="8" count="1" selected="0">
            <x v="55"/>
          </reference>
        </references>
      </pivotArea>
    </format>
    <format dxfId="380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4017"/>
          </reference>
          <reference field="7" count="1">
            <x v="3875"/>
          </reference>
          <reference field="8" count="1" selected="0">
            <x v="505"/>
          </reference>
        </references>
      </pivotArea>
    </format>
    <format dxfId="380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4018"/>
          </reference>
          <reference field="7" count="1">
            <x v="3876"/>
          </reference>
          <reference field="8" count="1" selected="0">
            <x v="500"/>
          </reference>
        </references>
      </pivotArea>
    </format>
    <format dxfId="380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4019"/>
          </reference>
          <reference field="7" count="1">
            <x v="3877"/>
          </reference>
          <reference field="8" count="1" selected="0">
            <x v="58"/>
          </reference>
        </references>
      </pivotArea>
    </format>
    <format dxfId="380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4020"/>
          </reference>
          <reference field="7" count="1">
            <x v="3878"/>
          </reference>
          <reference field="8" count="1" selected="0">
            <x v="523"/>
          </reference>
        </references>
      </pivotArea>
    </format>
    <format dxfId="380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4021"/>
          </reference>
          <reference field="7" count="1">
            <x v="3879"/>
          </reference>
          <reference field="8" count="1" selected="0">
            <x v="63"/>
          </reference>
        </references>
      </pivotArea>
    </format>
    <format dxfId="380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4022"/>
          </reference>
          <reference field="7" count="1">
            <x v="3880"/>
          </reference>
          <reference field="8" count="1" selected="0">
            <x v="78"/>
          </reference>
        </references>
      </pivotArea>
    </format>
    <format dxfId="380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4023"/>
          </reference>
          <reference field="7" count="1">
            <x v="3881"/>
          </reference>
          <reference field="8" count="1" selected="0">
            <x v="603"/>
          </reference>
        </references>
      </pivotArea>
    </format>
    <format dxfId="379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2735"/>
          </reference>
          <reference field="7" count="1">
            <x v="2591"/>
          </reference>
          <reference field="8" count="1" selected="0">
            <x v="269"/>
          </reference>
        </references>
      </pivotArea>
    </format>
    <format dxfId="379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4024"/>
          </reference>
          <reference field="7" count="1">
            <x v="3882"/>
          </reference>
          <reference field="8" count="1" selected="0">
            <x v="98"/>
          </reference>
        </references>
      </pivotArea>
    </format>
    <format dxfId="379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4025"/>
          </reference>
          <reference field="7" count="1">
            <x v="3883"/>
          </reference>
          <reference field="8" count="1" selected="0">
            <x v="580"/>
          </reference>
        </references>
      </pivotArea>
    </format>
    <format dxfId="379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4026"/>
          </reference>
          <reference field="7" count="1">
            <x v="3884"/>
          </reference>
          <reference field="8" count="1" selected="0">
            <x v="251"/>
          </reference>
        </references>
      </pivotArea>
    </format>
    <format dxfId="379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4027"/>
          </reference>
          <reference field="7" count="1">
            <x v="3885"/>
          </reference>
          <reference field="8" count="1" selected="0">
            <x v="107"/>
          </reference>
        </references>
      </pivotArea>
    </format>
    <format dxfId="379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4028"/>
          </reference>
          <reference field="7" count="1">
            <x v="3886"/>
          </reference>
          <reference field="8" count="1" selected="0">
            <x v="387"/>
          </reference>
        </references>
      </pivotArea>
    </format>
    <format dxfId="379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4029"/>
          </reference>
          <reference field="7" count="1">
            <x v="3887"/>
          </reference>
          <reference field="8" count="1" selected="0">
            <x v="62"/>
          </reference>
        </references>
      </pivotArea>
    </format>
    <format dxfId="379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4030"/>
          </reference>
          <reference field="7" count="1">
            <x v="3888"/>
          </reference>
          <reference field="8" count="1" selected="0">
            <x v="73"/>
          </reference>
        </references>
      </pivotArea>
    </format>
    <format dxfId="379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4031"/>
          </reference>
          <reference field="7" count="1">
            <x v="3889"/>
          </reference>
          <reference field="8" count="1" selected="0">
            <x v="354"/>
          </reference>
        </references>
      </pivotArea>
    </format>
    <format dxfId="379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4032"/>
          </reference>
          <reference field="7" count="1">
            <x v="3890"/>
          </reference>
          <reference field="8" count="1" selected="0">
            <x v="77"/>
          </reference>
        </references>
      </pivotArea>
    </format>
    <format dxfId="378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4033"/>
          </reference>
          <reference field="7" count="1">
            <x v="3891"/>
          </reference>
          <reference field="8" count="1" selected="0">
            <x v="68"/>
          </reference>
        </references>
      </pivotArea>
    </format>
    <format dxfId="378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4034"/>
          </reference>
          <reference field="7" count="1">
            <x v="3892"/>
          </reference>
          <reference field="8" count="1" selected="0">
            <x v="389"/>
          </reference>
        </references>
      </pivotArea>
    </format>
    <format dxfId="378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4035"/>
          </reference>
          <reference field="7" count="1">
            <x v="3893"/>
          </reference>
          <reference field="8" count="1" selected="0">
            <x v="123"/>
          </reference>
        </references>
      </pivotArea>
    </format>
    <format dxfId="378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4036"/>
          </reference>
          <reference field="7" count="1">
            <x v="3894"/>
          </reference>
          <reference field="8" count="1" selected="0">
            <x v="70"/>
          </reference>
        </references>
      </pivotArea>
    </format>
    <format dxfId="378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4037"/>
          </reference>
          <reference field="7" count="1">
            <x v="3895"/>
          </reference>
          <reference field="8" count="1" selected="0">
            <x v="400"/>
          </reference>
        </references>
      </pivotArea>
    </format>
    <format dxfId="378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4038"/>
          </reference>
          <reference field="7" count="1">
            <x v="3896"/>
          </reference>
          <reference field="8" count="1" selected="0">
            <x v="68"/>
          </reference>
        </references>
      </pivotArea>
    </format>
    <format dxfId="378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4039"/>
          </reference>
          <reference field="7" count="1">
            <x v="3897"/>
          </reference>
          <reference field="8" count="1" selected="0">
            <x v="70"/>
          </reference>
        </references>
      </pivotArea>
    </format>
    <format dxfId="378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4040"/>
          </reference>
          <reference field="7" count="1">
            <x v="3898"/>
          </reference>
          <reference field="8" count="1" selected="0">
            <x v="535"/>
          </reference>
        </references>
      </pivotArea>
    </format>
    <format dxfId="378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4041"/>
          </reference>
          <reference field="7" count="1">
            <x v="3899"/>
          </reference>
          <reference field="8" count="1" selected="0">
            <x v="652"/>
          </reference>
        </references>
      </pivotArea>
    </format>
    <format dxfId="378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4042"/>
          </reference>
          <reference field="7" count="1">
            <x v="3900"/>
          </reference>
          <reference field="8" count="1" selected="0">
            <x v="78"/>
          </reference>
        </references>
      </pivotArea>
    </format>
    <format dxfId="377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4043"/>
          </reference>
          <reference field="7" count="1">
            <x v="3901"/>
          </reference>
          <reference field="8" count="1" selected="0">
            <x v="536"/>
          </reference>
        </references>
      </pivotArea>
    </format>
    <format dxfId="377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4044"/>
          </reference>
          <reference field="7" count="1">
            <x v="3902"/>
          </reference>
          <reference field="8" count="1" selected="0">
            <x v="89"/>
          </reference>
        </references>
      </pivotArea>
    </format>
    <format dxfId="377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4045"/>
          </reference>
          <reference field="7" count="1">
            <x v="3903"/>
          </reference>
          <reference field="8" count="1" selected="0">
            <x v="97"/>
          </reference>
        </references>
      </pivotArea>
    </format>
    <format dxfId="377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4046"/>
          </reference>
          <reference field="7" count="1">
            <x v="3904"/>
          </reference>
          <reference field="8" count="1" selected="0">
            <x v="584"/>
          </reference>
        </references>
      </pivotArea>
    </format>
    <format dxfId="377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3546"/>
          </reference>
          <reference field="7" count="1">
            <x v="3404"/>
          </reference>
          <reference field="8" count="1" selected="0">
            <x v="368"/>
          </reference>
        </references>
      </pivotArea>
    </format>
    <format dxfId="377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4047"/>
          </reference>
          <reference field="7" count="1">
            <x v="3905"/>
          </reference>
          <reference field="8" count="1" selected="0">
            <x v="127"/>
          </reference>
        </references>
      </pivotArea>
    </format>
    <format dxfId="377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4048"/>
          </reference>
          <reference field="7" count="1">
            <x v="3906"/>
          </reference>
          <reference field="8" count="1" selected="0">
            <x v="594"/>
          </reference>
        </references>
      </pivotArea>
    </format>
    <format dxfId="377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4049"/>
          </reference>
          <reference field="7" count="1">
            <x v="3907"/>
          </reference>
          <reference field="8" count="1" selected="0">
            <x v="350"/>
          </reference>
        </references>
      </pivotArea>
    </format>
    <format dxfId="377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4050"/>
          </reference>
          <reference field="7" count="1">
            <x v="3908"/>
          </reference>
          <reference field="8" count="1" selected="0">
            <x v="131"/>
          </reference>
        </references>
      </pivotArea>
    </format>
    <format dxfId="3770">
      <pivotArea field="6" type="button" dataOnly="0" labelOnly="1" outline="0" axis="axisRow" fieldPosition="4"/>
    </format>
    <format dxfId="3769">
      <pivotArea field="7" type="button" dataOnly="0" labelOnly="1" outline="0" axis="axisRow" fieldPosition="5"/>
    </format>
    <format dxfId="376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2279"/>
          </reference>
          <reference field="8" count="1" selected="0">
            <x v="720"/>
          </reference>
        </references>
      </pivotArea>
    </format>
    <format dxfId="376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2281"/>
          </reference>
          <reference field="8" count="1" selected="0">
            <x v="129"/>
          </reference>
        </references>
      </pivotArea>
    </format>
    <format dxfId="376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2223"/>
          </reference>
          <reference field="8" count="1" selected="0">
            <x v="8"/>
          </reference>
        </references>
      </pivotArea>
    </format>
    <format dxfId="376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2007"/>
          </reference>
          <reference field="8" count="1" selected="0">
            <x v="729"/>
          </reference>
        </references>
      </pivotArea>
    </format>
    <format dxfId="376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2004"/>
          </reference>
          <reference field="8" count="1" selected="0">
            <x v="53"/>
          </reference>
        </references>
      </pivotArea>
    </format>
    <format dxfId="376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2005"/>
          </reference>
          <reference field="8" count="1" selected="0">
            <x v="8"/>
          </reference>
        </references>
      </pivotArea>
    </format>
    <format dxfId="376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1207"/>
          </reference>
          <reference field="8" count="1" selected="0">
            <x v="716"/>
          </reference>
        </references>
      </pivotArea>
    </format>
    <format dxfId="376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1211"/>
          </reference>
          <reference field="8" count="1" selected="0">
            <x v="45"/>
          </reference>
        </references>
      </pivotArea>
    </format>
    <format dxfId="376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1191"/>
          </reference>
          <reference field="8" count="1" selected="0">
            <x v="8"/>
          </reference>
        </references>
      </pivotArea>
    </format>
    <format dxfId="375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1218"/>
          </reference>
          <reference field="8" count="1" selected="0">
            <x v="697"/>
          </reference>
        </references>
      </pivotArea>
    </format>
    <format dxfId="375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1205"/>
          </reference>
          <reference field="8" count="1" selected="0">
            <x v="32"/>
          </reference>
        </references>
      </pivotArea>
    </format>
    <format dxfId="375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1186"/>
          </reference>
          <reference field="8" count="1" selected="0">
            <x v="8"/>
          </reference>
        </references>
      </pivotArea>
    </format>
    <format dxfId="375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2656"/>
          </reference>
          <reference field="8" count="1" selected="0">
            <x v="721"/>
          </reference>
        </references>
      </pivotArea>
    </format>
    <format dxfId="375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2643"/>
          </reference>
          <reference field="8" count="1" selected="0">
            <x v="194"/>
          </reference>
        </references>
      </pivotArea>
    </format>
    <format dxfId="375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2441"/>
          </reference>
          <reference field="8" count="1" selected="0">
            <x v="23"/>
          </reference>
        </references>
      </pivotArea>
    </format>
    <format dxfId="375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1903"/>
          </reference>
          <reference field="8" count="1" selected="0">
            <x v="713"/>
          </reference>
        </references>
      </pivotArea>
    </format>
    <format dxfId="375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1919"/>
          </reference>
          <reference field="8" count="1" selected="0">
            <x v="3"/>
          </reference>
        </references>
      </pivotArea>
    </format>
    <format dxfId="375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1910"/>
          </reference>
          <reference field="8" count="1" selected="0">
            <x v="8"/>
          </reference>
        </references>
      </pivotArea>
    </format>
    <format dxfId="375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568"/>
          </reference>
          <reference field="8" count="1" selected="0">
            <x v="685"/>
          </reference>
        </references>
      </pivotArea>
    </format>
    <format dxfId="374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520"/>
          </reference>
          <reference field="8" count="1" selected="0">
            <x v="2"/>
          </reference>
        </references>
      </pivotArea>
    </format>
    <format dxfId="374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521"/>
          </reference>
          <reference field="8" count="1" selected="0">
            <x v="8"/>
          </reference>
        </references>
      </pivotArea>
    </format>
    <format dxfId="374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783"/>
          </reference>
          <reference field="8" count="1" selected="0">
            <x v="738"/>
          </reference>
        </references>
      </pivotArea>
    </format>
    <format dxfId="374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758"/>
          </reference>
          <reference field="8" count="1" selected="0">
            <x v="4"/>
          </reference>
        </references>
      </pivotArea>
    </format>
    <format dxfId="374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806"/>
          </reference>
          <reference field="8" count="1" selected="0">
            <x v="8"/>
          </reference>
        </references>
      </pivotArea>
    </format>
    <format dxfId="374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2279"/>
          </reference>
          <reference field="7" count="1">
            <x v="5021"/>
          </reference>
          <reference field="8" count="1" selected="0">
            <x v="720"/>
          </reference>
        </references>
      </pivotArea>
    </format>
    <format dxfId="374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2281"/>
          </reference>
          <reference field="7" count="1">
            <x v="5022"/>
          </reference>
          <reference field="8" count="1" selected="0">
            <x v="129"/>
          </reference>
        </references>
      </pivotArea>
    </format>
    <format dxfId="374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2223"/>
          </reference>
          <reference field="7" count="1">
            <x v="5023"/>
          </reference>
          <reference field="8" count="1" selected="0">
            <x v="8"/>
          </reference>
        </references>
      </pivotArea>
    </format>
    <format dxfId="374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2007"/>
          </reference>
          <reference field="7" count="1">
            <x v="5024"/>
          </reference>
          <reference field="8" count="1" selected="0">
            <x v="729"/>
          </reference>
        </references>
      </pivotArea>
    </format>
    <format dxfId="374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2004"/>
          </reference>
          <reference field="7" count="1">
            <x v="5025"/>
          </reference>
          <reference field="8" count="1" selected="0">
            <x v="53"/>
          </reference>
        </references>
      </pivotArea>
    </format>
    <format dxfId="373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2005"/>
          </reference>
          <reference field="7" count="1">
            <x v="5026"/>
          </reference>
          <reference field="8" count="1" selected="0">
            <x v="8"/>
          </reference>
        </references>
      </pivotArea>
    </format>
    <format dxfId="373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1207"/>
          </reference>
          <reference field="7" count="1">
            <x v="5027"/>
          </reference>
          <reference field="8" count="1" selected="0">
            <x v="716"/>
          </reference>
        </references>
      </pivotArea>
    </format>
    <format dxfId="373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1211"/>
          </reference>
          <reference field="7" count="1">
            <x v="5028"/>
          </reference>
          <reference field="8" count="1" selected="0">
            <x v="45"/>
          </reference>
        </references>
      </pivotArea>
    </format>
    <format dxfId="373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1191"/>
          </reference>
          <reference field="7" count="1">
            <x v="5029"/>
          </reference>
          <reference field="8" count="1" selected="0">
            <x v="8"/>
          </reference>
        </references>
      </pivotArea>
    </format>
    <format dxfId="373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1218"/>
          </reference>
          <reference field="7" count="1">
            <x v="5030"/>
          </reference>
          <reference field="8" count="1" selected="0">
            <x v="697"/>
          </reference>
        </references>
      </pivotArea>
    </format>
    <format dxfId="373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1205"/>
          </reference>
          <reference field="7" count="1">
            <x v="5031"/>
          </reference>
          <reference field="8" count="1" selected="0">
            <x v="32"/>
          </reference>
        </references>
      </pivotArea>
    </format>
    <format dxfId="373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1186"/>
          </reference>
          <reference field="7" count="1">
            <x v="5032"/>
          </reference>
          <reference field="8" count="1" selected="0">
            <x v="8"/>
          </reference>
        </references>
      </pivotArea>
    </format>
    <format dxfId="373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2656"/>
          </reference>
          <reference field="7" count="1">
            <x v="5033"/>
          </reference>
          <reference field="8" count="1" selected="0">
            <x v="721"/>
          </reference>
        </references>
      </pivotArea>
    </format>
    <format dxfId="373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2643"/>
          </reference>
          <reference field="7" count="1">
            <x v="5034"/>
          </reference>
          <reference field="8" count="1" selected="0">
            <x v="194"/>
          </reference>
        </references>
      </pivotArea>
    </format>
    <format dxfId="373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2441"/>
          </reference>
          <reference field="7" count="1">
            <x v="5035"/>
          </reference>
          <reference field="8" count="1" selected="0">
            <x v="23"/>
          </reference>
        </references>
      </pivotArea>
    </format>
    <format dxfId="372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1903"/>
          </reference>
          <reference field="7" count="1">
            <x v="5036"/>
          </reference>
          <reference field="8" count="1" selected="0">
            <x v="713"/>
          </reference>
        </references>
      </pivotArea>
    </format>
    <format dxfId="372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1919"/>
          </reference>
          <reference field="7" count="1">
            <x v="5037"/>
          </reference>
          <reference field="8" count="1" selected="0">
            <x v="3"/>
          </reference>
        </references>
      </pivotArea>
    </format>
    <format dxfId="372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1910"/>
          </reference>
          <reference field="7" count="1">
            <x v="5038"/>
          </reference>
          <reference field="8" count="1" selected="0">
            <x v="8"/>
          </reference>
        </references>
      </pivotArea>
    </format>
    <format dxfId="372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568"/>
          </reference>
          <reference field="7" count="1">
            <x v="5039"/>
          </reference>
          <reference field="8" count="1" selected="0">
            <x v="685"/>
          </reference>
        </references>
      </pivotArea>
    </format>
    <format dxfId="372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520"/>
          </reference>
          <reference field="7" count="1">
            <x v="5040"/>
          </reference>
          <reference field="8" count="1" selected="0">
            <x v="2"/>
          </reference>
        </references>
      </pivotArea>
    </format>
    <format dxfId="372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521"/>
          </reference>
          <reference field="7" count="1">
            <x v="5041"/>
          </reference>
          <reference field="8" count="1" selected="0">
            <x v="8"/>
          </reference>
        </references>
      </pivotArea>
    </format>
    <format dxfId="372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783"/>
          </reference>
          <reference field="7" count="1">
            <x v="5042"/>
          </reference>
          <reference field="8" count="1" selected="0">
            <x v="738"/>
          </reference>
        </references>
      </pivotArea>
    </format>
    <format dxfId="372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758"/>
          </reference>
          <reference field="7" count="1">
            <x v="5043"/>
          </reference>
          <reference field="8" count="1" selected="0">
            <x v="4"/>
          </reference>
        </references>
      </pivotArea>
    </format>
    <format dxfId="372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806"/>
          </reference>
          <reference field="7" count="1">
            <x v="5044"/>
          </reference>
          <reference field="8" count="1" selected="0">
            <x v="8"/>
          </reference>
        </references>
      </pivotArea>
    </format>
    <format dxfId="3720">
      <pivotArea field="6" type="button" dataOnly="0" labelOnly="1" outline="0" axis="axisRow" fieldPosition="4"/>
    </format>
    <format dxfId="3719">
      <pivotArea field="7" type="button" dataOnly="0" labelOnly="1" outline="0" axis="axisRow" fieldPosition="5"/>
    </format>
    <format dxfId="371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4710"/>
          </reference>
          <reference field="8" count="1" selected="0">
            <x v="99"/>
          </reference>
        </references>
      </pivotArea>
    </format>
    <format dxfId="371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4711"/>
          </reference>
          <reference field="8" count="1" selected="0">
            <x v="117"/>
          </reference>
        </references>
      </pivotArea>
    </format>
    <format dxfId="371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4712"/>
          </reference>
          <reference field="8" count="1" selected="0">
            <x v="50"/>
          </reference>
        </references>
      </pivotArea>
    </format>
    <format dxfId="371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4713"/>
          </reference>
          <reference field="8" count="1" selected="0">
            <x v="147"/>
          </reference>
        </references>
      </pivotArea>
    </format>
    <format dxfId="371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4714"/>
          </reference>
          <reference field="8" count="1" selected="0">
            <x v="226"/>
          </reference>
        </references>
      </pivotArea>
    </format>
    <format dxfId="371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4715"/>
          </reference>
          <reference field="8" count="1" selected="0">
            <x v="47"/>
          </reference>
        </references>
      </pivotArea>
    </format>
    <format dxfId="371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4716"/>
          </reference>
          <reference field="8" count="1" selected="0">
            <x v="114"/>
          </reference>
        </references>
      </pivotArea>
    </format>
    <format dxfId="371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4717"/>
          </reference>
          <reference field="8" count="1" selected="0">
            <x v="117"/>
          </reference>
        </references>
      </pivotArea>
    </format>
    <format dxfId="371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4718"/>
          </reference>
          <reference field="8" count="1" selected="0">
            <x v="56"/>
          </reference>
        </references>
      </pivotArea>
    </format>
    <format dxfId="370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4719"/>
          </reference>
          <reference field="8" count="1" selected="0">
            <x v="111"/>
          </reference>
        </references>
      </pivotArea>
    </format>
    <format dxfId="370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4720"/>
          </reference>
          <reference field="8" count="1" selected="0">
            <x v="134"/>
          </reference>
        </references>
      </pivotArea>
    </format>
    <format dxfId="370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4721"/>
          </reference>
          <reference field="8" count="1" selected="0">
            <x v="68"/>
          </reference>
        </references>
      </pivotArea>
    </format>
    <format dxfId="370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4722"/>
          </reference>
          <reference field="8" count="1" selected="0">
            <x v="259"/>
          </reference>
        </references>
      </pivotArea>
    </format>
    <format dxfId="370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4723"/>
          </reference>
          <reference field="8" count="1" selected="0">
            <x v="491"/>
          </reference>
        </references>
      </pivotArea>
    </format>
    <format dxfId="370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4724"/>
          </reference>
          <reference field="8" count="1" selected="0">
            <x v="117"/>
          </reference>
        </references>
      </pivotArea>
    </format>
    <format dxfId="370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4725"/>
          </reference>
          <reference field="8" count="1" selected="0">
            <x v="279"/>
          </reference>
        </references>
      </pivotArea>
    </format>
    <format dxfId="370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4726"/>
          </reference>
          <reference field="8" count="1" selected="0">
            <x v="82"/>
          </reference>
        </references>
      </pivotArea>
    </format>
    <format dxfId="370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4727"/>
          </reference>
          <reference field="8" count="1" selected="0">
            <x v="79"/>
          </reference>
        </references>
      </pivotArea>
    </format>
    <format dxfId="370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4728"/>
          </reference>
          <reference field="8" count="1" selected="0">
            <x v="63"/>
          </reference>
        </references>
      </pivotArea>
    </format>
    <format dxfId="369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4729"/>
          </reference>
          <reference field="8" count="1" selected="0">
            <x v="41"/>
          </reference>
        </references>
      </pivotArea>
    </format>
    <format dxfId="369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4730"/>
          </reference>
          <reference field="8" count="1" selected="0">
            <x v="41"/>
          </reference>
        </references>
      </pivotArea>
    </format>
    <format dxfId="369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4731"/>
          </reference>
          <reference field="8" count="1" selected="0">
            <x v="462"/>
          </reference>
        </references>
      </pivotArea>
    </format>
    <format dxfId="369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4732"/>
          </reference>
          <reference field="8" count="1" selected="0">
            <x v="192"/>
          </reference>
        </references>
      </pivotArea>
    </format>
    <format dxfId="369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4733"/>
          </reference>
          <reference field="8" count="1" selected="0">
            <x v="206"/>
          </reference>
        </references>
      </pivotArea>
    </format>
    <format dxfId="369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4734"/>
          </reference>
          <reference field="8" count="1" selected="0">
            <x v="260"/>
          </reference>
        </references>
      </pivotArea>
    </format>
    <format dxfId="369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4735"/>
          </reference>
          <reference field="8" count="1" selected="0">
            <x v="313"/>
          </reference>
        </references>
      </pivotArea>
    </format>
    <format dxfId="369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4736"/>
          </reference>
          <reference field="8" count="1" selected="0">
            <x v="94"/>
          </reference>
        </references>
      </pivotArea>
    </format>
    <format dxfId="369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4737"/>
          </reference>
          <reference field="8" count="1" selected="0">
            <x v="234"/>
          </reference>
        </references>
      </pivotArea>
    </format>
    <format dxfId="369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4738"/>
          </reference>
          <reference field="8" count="1" selected="0">
            <x v="346"/>
          </reference>
        </references>
      </pivotArea>
    </format>
    <format dxfId="368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4739"/>
          </reference>
          <reference field="8" count="1" selected="0">
            <x v="89"/>
          </reference>
        </references>
      </pivotArea>
    </format>
    <format dxfId="368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4740"/>
          </reference>
          <reference field="8" count="1" selected="0">
            <x v="241"/>
          </reference>
        </references>
      </pivotArea>
    </format>
    <format dxfId="368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4741"/>
          </reference>
          <reference field="8" count="1" selected="0">
            <x v="226"/>
          </reference>
        </references>
      </pivotArea>
    </format>
    <format dxfId="368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4742"/>
          </reference>
          <reference field="8" count="1" selected="0">
            <x v="101"/>
          </reference>
        </references>
      </pivotArea>
    </format>
    <format dxfId="368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4743"/>
          </reference>
          <reference field="8" count="1" selected="0">
            <x v="213"/>
          </reference>
        </references>
      </pivotArea>
    </format>
    <format dxfId="368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4744"/>
          </reference>
          <reference field="8" count="1" selected="0">
            <x v="249"/>
          </reference>
        </references>
      </pivotArea>
    </format>
    <format dxfId="368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4745"/>
          </reference>
          <reference field="8" count="1" selected="0">
            <x v="127"/>
          </reference>
        </references>
      </pivotArea>
    </format>
    <format dxfId="368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4746"/>
          </reference>
          <reference field="8" count="1" selected="0">
            <x v="344"/>
          </reference>
        </references>
      </pivotArea>
    </format>
    <format dxfId="368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4747"/>
          </reference>
          <reference field="8" count="1" selected="0">
            <x v="682"/>
          </reference>
        </references>
      </pivotArea>
    </format>
    <format dxfId="368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4748"/>
          </reference>
          <reference field="8" count="1" selected="0">
            <x v="252"/>
          </reference>
        </references>
      </pivotArea>
    </format>
    <format dxfId="367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4749"/>
          </reference>
          <reference field="8" count="1" selected="0">
            <x v="344"/>
          </reference>
        </references>
      </pivotArea>
    </format>
    <format dxfId="367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4750"/>
          </reference>
          <reference field="8" count="1" selected="0">
            <x v="165"/>
          </reference>
        </references>
      </pivotArea>
    </format>
    <format dxfId="367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4751"/>
          </reference>
          <reference field="8" count="1" selected="0">
            <x v="167"/>
          </reference>
        </references>
      </pivotArea>
    </format>
    <format dxfId="367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4752"/>
          </reference>
          <reference field="8" count="1" selected="0">
            <x v="50"/>
          </reference>
        </references>
      </pivotArea>
    </format>
    <format dxfId="367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4753"/>
          </reference>
          <reference field="8" count="1" selected="0">
            <x v="17"/>
          </reference>
        </references>
      </pivotArea>
    </format>
    <format dxfId="367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3192"/>
          </reference>
          <reference field="8" count="1" selected="0">
            <x v="68"/>
          </reference>
        </references>
      </pivotArea>
    </format>
    <format dxfId="367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4754"/>
          </reference>
          <reference field="8" count="1" selected="0">
            <x v="601"/>
          </reference>
        </references>
      </pivotArea>
    </format>
    <format dxfId="367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4755"/>
          </reference>
          <reference field="8" count="1" selected="0">
            <x v="301"/>
          </reference>
        </references>
      </pivotArea>
    </format>
    <format dxfId="367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4756"/>
          </reference>
          <reference field="8" count="1" selected="0">
            <x v="319"/>
          </reference>
        </references>
      </pivotArea>
    </format>
    <format dxfId="367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4757"/>
          </reference>
          <reference field="8" count="1" selected="0">
            <x v="351"/>
          </reference>
        </references>
      </pivotArea>
    </format>
    <format dxfId="366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4758"/>
          </reference>
          <reference field="8" count="1" selected="0">
            <x v="494"/>
          </reference>
        </references>
      </pivotArea>
    </format>
    <format dxfId="366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4759"/>
          </reference>
          <reference field="8" count="1" selected="0">
            <x v="199"/>
          </reference>
        </references>
      </pivotArea>
    </format>
    <format dxfId="366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4760"/>
          </reference>
          <reference field="8" count="1" selected="0">
            <x v="332"/>
          </reference>
        </references>
      </pivotArea>
    </format>
    <format dxfId="366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4761"/>
          </reference>
          <reference field="8" count="1" selected="0">
            <x v="498"/>
          </reference>
        </references>
      </pivotArea>
    </format>
    <format dxfId="366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4762"/>
          </reference>
          <reference field="8" count="1" selected="0">
            <x v="137"/>
          </reference>
        </references>
      </pivotArea>
    </format>
    <format dxfId="366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4763"/>
          </reference>
          <reference field="8" count="1" selected="0">
            <x v="291"/>
          </reference>
        </references>
      </pivotArea>
    </format>
    <format dxfId="366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4764"/>
          </reference>
          <reference field="8" count="1" selected="0">
            <x v="335"/>
          </reference>
        </references>
      </pivotArea>
    </format>
    <format dxfId="366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4765"/>
          </reference>
          <reference field="8" count="1" selected="0">
            <x v="158"/>
          </reference>
        </references>
      </pivotArea>
    </format>
    <format dxfId="366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4766"/>
          </reference>
          <reference field="8" count="1" selected="0">
            <x v="344"/>
          </reference>
        </references>
      </pivotArea>
    </format>
    <format dxfId="366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4767"/>
          </reference>
          <reference field="8" count="1" selected="0">
            <x v="395"/>
          </reference>
        </references>
      </pivotArea>
    </format>
    <format dxfId="365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4768"/>
          </reference>
          <reference field="8" count="1" selected="0">
            <x v="164"/>
          </reference>
        </references>
      </pivotArea>
    </format>
    <format dxfId="365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4769"/>
          </reference>
          <reference field="8" count="1" selected="0">
            <x v="413"/>
          </reference>
        </references>
      </pivotArea>
    </format>
    <format dxfId="365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2676"/>
          </reference>
          <reference field="8" count="1" selected="0">
            <x v="760"/>
          </reference>
        </references>
      </pivotArea>
    </format>
    <format dxfId="365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4770"/>
          </reference>
          <reference field="8" count="1" selected="0">
            <x v="289"/>
          </reference>
        </references>
      </pivotArea>
    </format>
    <format dxfId="365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4771"/>
          </reference>
          <reference field="8" count="1" selected="0">
            <x v="349"/>
          </reference>
        </references>
      </pivotArea>
    </format>
    <format dxfId="365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4772"/>
          </reference>
          <reference field="8" count="1" selected="0">
            <x v="235"/>
          </reference>
        </references>
      </pivotArea>
    </format>
    <format dxfId="365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4773"/>
          </reference>
          <reference field="8" count="1" selected="0">
            <x v="242"/>
          </reference>
        </references>
      </pivotArea>
    </format>
    <format dxfId="365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4510"/>
          </reference>
          <reference field="8" count="1" selected="0">
            <x v="46"/>
          </reference>
        </references>
      </pivotArea>
    </format>
    <format dxfId="365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4774"/>
          </reference>
          <reference field="8" count="1" selected="0">
            <x v="17"/>
          </reference>
        </references>
      </pivotArea>
    </format>
    <format dxfId="365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3640"/>
          </reference>
          <reference field="8" count="1" selected="0">
            <x v="68"/>
          </reference>
        </references>
      </pivotArea>
    </format>
    <format dxfId="364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4775"/>
          </reference>
          <reference field="8" count="1" selected="0">
            <x v="616"/>
          </reference>
        </references>
      </pivotArea>
    </format>
    <format dxfId="364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4776"/>
          </reference>
          <reference field="8" count="1" selected="0">
            <x v="387"/>
          </reference>
        </references>
      </pivotArea>
    </format>
    <format dxfId="364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4777"/>
          </reference>
          <reference field="8" count="1" selected="0">
            <x v="400"/>
          </reference>
        </references>
      </pivotArea>
    </format>
    <format dxfId="364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4778"/>
          </reference>
          <reference field="8" count="1" selected="0">
            <x v="432"/>
          </reference>
        </references>
      </pivotArea>
    </format>
    <format dxfId="364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4779"/>
          </reference>
          <reference field="8" count="1" selected="0">
            <x v="612"/>
          </reference>
        </references>
      </pivotArea>
    </format>
    <format dxfId="364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4780"/>
          </reference>
          <reference field="8" count="1" selected="0">
            <x v="250"/>
          </reference>
        </references>
      </pivotArea>
    </format>
    <format dxfId="364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4781"/>
          </reference>
          <reference field="8" count="1" selected="0">
            <x v="381"/>
          </reference>
        </references>
      </pivotArea>
    </format>
    <format dxfId="364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4782"/>
          </reference>
          <reference field="8" count="1" selected="0">
            <x v="585"/>
          </reference>
        </references>
      </pivotArea>
    </format>
    <format dxfId="364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4783"/>
          </reference>
          <reference field="8" count="1" selected="0">
            <x v="175"/>
          </reference>
        </references>
      </pivotArea>
    </format>
    <format dxfId="364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4784"/>
          </reference>
          <reference field="8" count="1" selected="0">
            <x v="364"/>
          </reference>
        </references>
      </pivotArea>
    </format>
    <format dxfId="363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4785"/>
          </reference>
          <reference field="8" count="1" selected="0">
            <x v="443"/>
          </reference>
        </references>
      </pivotArea>
    </format>
    <format dxfId="363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4786"/>
          </reference>
          <reference field="8" count="1" selected="0">
            <x v="209"/>
          </reference>
        </references>
      </pivotArea>
    </format>
    <format dxfId="363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4787"/>
          </reference>
          <reference field="8" count="1" selected="0">
            <x v="403"/>
          </reference>
        </references>
      </pivotArea>
    </format>
    <format dxfId="363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4788"/>
          </reference>
          <reference field="8" count="1" selected="0">
            <x v="560"/>
          </reference>
        </references>
      </pivotArea>
    </format>
    <format dxfId="363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4789"/>
          </reference>
          <reference field="8" count="1" selected="0">
            <x v="210"/>
          </reference>
        </references>
      </pivotArea>
    </format>
    <format dxfId="363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4790"/>
          </reference>
          <reference field="8" count="1" selected="0">
            <x v="449"/>
          </reference>
        </references>
      </pivotArea>
    </format>
    <format dxfId="363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676"/>
          </reference>
          <reference field="8" count="1" selected="0">
            <x v="787"/>
          </reference>
        </references>
      </pivotArea>
    </format>
    <format dxfId="363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4791"/>
          </reference>
          <reference field="8" count="1" selected="0">
            <x v="330"/>
          </reference>
        </references>
      </pivotArea>
    </format>
    <format dxfId="363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4792"/>
          </reference>
          <reference field="8" count="1" selected="0">
            <x v="345"/>
          </reference>
        </references>
      </pivotArea>
    </format>
    <format dxfId="363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4793"/>
          </reference>
          <reference field="8" count="1" selected="0">
            <x v="241"/>
          </reference>
        </references>
      </pivotArea>
    </format>
    <format dxfId="362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4794"/>
          </reference>
          <reference field="8" count="1" selected="0">
            <x v="281"/>
          </reference>
        </references>
      </pivotArea>
    </format>
    <format dxfId="362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4795"/>
          </reference>
          <reference field="8" count="1" selected="0">
            <x v="52"/>
          </reference>
        </references>
      </pivotArea>
    </format>
    <format dxfId="362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950"/>
          </reference>
          <reference field="8" count="1" selected="0">
            <x v="17"/>
          </reference>
        </references>
      </pivotArea>
    </format>
    <format dxfId="362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4796"/>
          </reference>
          <reference field="8" count="1" selected="0">
            <x v="68"/>
          </reference>
        </references>
      </pivotArea>
    </format>
    <format dxfId="362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4797"/>
          </reference>
          <reference field="8" count="1" selected="0">
            <x v="645"/>
          </reference>
        </references>
      </pivotArea>
    </format>
    <format dxfId="362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4798"/>
          </reference>
          <reference field="8" count="1" selected="0">
            <x v="501"/>
          </reference>
        </references>
      </pivotArea>
    </format>
    <format dxfId="362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4799"/>
          </reference>
          <reference field="8" count="1" selected="0">
            <x v="508"/>
          </reference>
        </references>
      </pivotArea>
    </format>
    <format dxfId="362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4800"/>
          </reference>
          <reference field="8" count="1" selected="0">
            <x v="503"/>
          </reference>
        </references>
      </pivotArea>
    </format>
    <format dxfId="362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4801"/>
          </reference>
          <reference field="8" count="1" selected="0">
            <x v="671"/>
          </reference>
        </references>
      </pivotArea>
    </format>
    <format dxfId="362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4802"/>
          </reference>
          <reference field="8" count="1" selected="0">
            <x v="291"/>
          </reference>
        </references>
      </pivotArea>
    </format>
    <format dxfId="361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4803"/>
          </reference>
          <reference field="8" count="1" selected="0">
            <x v="454"/>
          </reference>
        </references>
      </pivotArea>
    </format>
    <format dxfId="361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4804"/>
          </reference>
          <reference field="8" count="1" selected="0">
            <x v="638"/>
          </reference>
        </references>
      </pivotArea>
    </format>
    <format dxfId="361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4805"/>
          </reference>
          <reference field="8" count="1" selected="0">
            <x v="216"/>
          </reference>
        </references>
      </pivotArea>
    </format>
    <format dxfId="361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4806"/>
          </reference>
          <reference field="8" count="1" selected="0">
            <x v="400"/>
          </reference>
        </references>
      </pivotArea>
    </format>
    <format dxfId="361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4807"/>
          </reference>
          <reference field="8" count="1" selected="0">
            <x v="621"/>
          </reference>
        </references>
      </pivotArea>
    </format>
    <format dxfId="361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4808"/>
          </reference>
          <reference field="8" count="1" selected="0">
            <x v="249"/>
          </reference>
        </references>
      </pivotArea>
    </format>
    <format dxfId="361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4809"/>
          </reference>
          <reference field="8" count="1" selected="0">
            <x v="425"/>
          </reference>
        </references>
      </pivotArea>
    </format>
    <format dxfId="361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4810"/>
          </reference>
          <reference field="8" count="1" selected="0">
            <x v="647"/>
          </reference>
        </references>
      </pivotArea>
    </format>
    <format dxfId="361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4811"/>
          </reference>
          <reference field="8" count="1" selected="0">
            <x v="253"/>
          </reference>
        </references>
      </pivotArea>
    </format>
    <format dxfId="361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4812"/>
          </reference>
          <reference field="8" count="1" selected="0">
            <x v="511"/>
          </reference>
        </references>
      </pivotArea>
    </format>
    <format dxfId="360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2676"/>
          </reference>
          <reference field="8" count="1" selected="0">
            <x v="805"/>
          </reference>
        </references>
      </pivotArea>
    </format>
    <format dxfId="360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4813"/>
          </reference>
          <reference field="8" count="1" selected="0">
            <x v="358"/>
          </reference>
        </references>
      </pivotArea>
    </format>
    <format dxfId="360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4814"/>
          </reference>
          <reference field="8" count="1" selected="0">
            <x v="377"/>
          </reference>
        </references>
      </pivotArea>
    </format>
    <format dxfId="360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4815"/>
          </reference>
          <reference field="8" count="1" selected="0">
            <x v="288"/>
          </reference>
        </references>
      </pivotArea>
    </format>
    <format dxfId="360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4816"/>
          </reference>
          <reference field="8" count="1" selected="0">
            <x v="343"/>
          </reference>
        </references>
      </pivotArea>
    </format>
    <format dxfId="360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4817"/>
          </reference>
          <reference field="8" count="1" selected="0">
            <x v="46"/>
          </reference>
        </references>
      </pivotArea>
    </format>
    <format dxfId="360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4728"/>
          </reference>
          <reference field="8" count="1" selected="0">
            <x v="17"/>
          </reference>
        </references>
      </pivotArea>
    </format>
    <format dxfId="360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3364"/>
          </reference>
          <reference field="8" count="1" selected="0">
            <x v="68"/>
          </reference>
        </references>
      </pivotArea>
    </format>
    <format dxfId="360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4818"/>
          </reference>
          <reference field="8" count="1" selected="0">
            <x v="659"/>
          </reference>
        </references>
      </pivotArea>
    </format>
    <format dxfId="360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4819"/>
          </reference>
          <reference field="8" count="1" selected="0">
            <x v="596"/>
          </reference>
        </references>
      </pivotArea>
    </format>
    <format dxfId="359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4820"/>
          </reference>
          <reference field="8" count="1" selected="0">
            <x v="579"/>
          </reference>
        </references>
      </pivotArea>
    </format>
    <format dxfId="359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4710"/>
          </reference>
          <reference field="7" count="1">
            <x v="4569"/>
          </reference>
          <reference field="8" count="1" selected="0">
            <x v="99"/>
          </reference>
        </references>
      </pivotArea>
    </format>
    <format dxfId="359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4711"/>
          </reference>
          <reference field="7" count="1">
            <x v="4570"/>
          </reference>
          <reference field="8" count="1" selected="0">
            <x v="117"/>
          </reference>
        </references>
      </pivotArea>
    </format>
    <format dxfId="359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4712"/>
          </reference>
          <reference field="7" count="1">
            <x v="4571"/>
          </reference>
          <reference field="8" count="1" selected="0">
            <x v="50"/>
          </reference>
        </references>
      </pivotArea>
    </format>
    <format dxfId="359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4713"/>
          </reference>
          <reference field="7" count="1">
            <x v="4572"/>
          </reference>
          <reference field="8" count="1" selected="0">
            <x v="147"/>
          </reference>
        </references>
      </pivotArea>
    </format>
    <format dxfId="359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4714"/>
          </reference>
          <reference field="7" count="1">
            <x v="4573"/>
          </reference>
          <reference field="8" count="1" selected="0">
            <x v="226"/>
          </reference>
        </references>
      </pivotArea>
    </format>
    <format dxfId="359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4715"/>
          </reference>
          <reference field="7" count="1">
            <x v="4574"/>
          </reference>
          <reference field="8" count="1" selected="0">
            <x v="47"/>
          </reference>
        </references>
      </pivotArea>
    </format>
    <format dxfId="359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4716"/>
          </reference>
          <reference field="7" count="1">
            <x v="4575"/>
          </reference>
          <reference field="8" count="1" selected="0">
            <x v="114"/>
          </reference>
        </references>
      </pivotArea>
    </format>
    <format dxfId="359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4717"/>
          </reference>
          <reference field="7" count="1">
            <x v="4576"/>
          </reference>
          <reference field="8" count="1" selected="0">
            <x v="117"/>
          </reference>
        </references>
      </pivotArea>
    </format>
    <format dxfId="359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4718"/>
          </reference>
          <reference field="7" count="1">
            <x v="4577"/>
          </reference>
          <reference field="8" count="1" selected="0">
            <x v="56"/>
          </reference>
        </references>
      </pivotArea>
    </format>
    <format dxfId="358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4719"/>
          </reference>
          <reference field="7" count="1">
            <x v="4578"/>
          </reference>
          <reference field="8" count="1" selected="0">
            <x v="111"/>
          </reference>
        </references>
      </pivotArea>
    </format>
    <format dxfId="358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4720"/>
          </reference>
          <reference field="7" count="1">
            <x v="4579"/>
          </reference>
          <reference field="8" count="1" selected="0">
            <x v="134"/>
          </reference>
        </references>
      </pivotArea>
    </format>
    <format dxfId="358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4721"/>
          </reference>
          <reference field="7" count="1">
            <x v="4580"/>
          </reference>
          <reference field="8" count="1" selected="0">
            <x v="68"/>
          </reference>
        </references>
      </pivotArea>
    </format>
    <format dxfId="358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4722"/>
          </reference>
          <reference field="7" count="1">
            <x v="4581"/>
          </reference>
          <reference field="8" count="1" selected="0">
            <x v="259"/>
          </reference>
        </references>
      </pivotArea>
    </format>
    <format dxfId="358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4723"/>
          </reference>
          <reference field="7" count="1">
            <x v="4582"/>
          </reference>
          <reference field="8" count="1" selected="0">
            <x v="491"/>
          </reference>
        </references>
      </pivotArea>
    </format>
    <format dxfId="358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4724"/>
          </reference>
          <reference field="7" count="1">
            <x v="4583"/>
          </reference>
          <reference field="8" count="1" selected="0">
            <x v="117"/>
          </reference>
        </references>
      </pivotArea>
    </format>
    <format dxfId="358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4725"/>
          </reference>
          <reference field="7" count="1">
            <x v="4584"/>
          </reference>
          <reference field="8" count="1" selected="0">
            <x v="279"/>
          </reference>
        </references>
      </pivotArea>
    </format>
    <format dxfId="358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4726"/>
          </reference>
          <reference field="7" count="1">
            <x v="4585"/>
          </reference>
          <reference field="8" count="1" selected="0">
            <x v="82"/>
          </reference>
        </references>
      </pivotArea>
    </format>
    <format dxfId="358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4727"/>
          </reference>
          <reference field="7" count="1">
            <x v="4586"/>
          </reference>
          <reference field="8" count="1" selected="0">
            <x v="79"/>
          </reference>
        </references>
      </pivotArea>
    </format>
    <format dxfId="358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4728"/>
          </reference>
          <reference field="7" count="1">
            <x v="4587"/>
          </reference>
          <reference field="8" count="1" selected="0">
            <x v="63"/>
          </reference>
        </references>
      </pivotArea>
    </format>
    <format dxfId="357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4729"/>
          </reference>
          <reference field="7" count="1">
            <x v="4588"/>
          </reference>
          <reference field="8" count="1" selected="0">
            <x v="41"/>
          </reference>
        </references>
      </pivotArea>
    </format>
    <format dxfId="357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4730"/>
          </reference>
          <reference field="7" count="1">
            <x v="4589"/>
          </reference>
          <reference field="8" count="1" selected="0">
            <x v="41"/>
          </reference>
        </references>
      </pivotArea>
    </format>
    <format dxfId="357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4731"/>
          </reference>
          <reference field="7" count="1">
            <x v="4590"/>
          </reference>
          <reference field="8" count="1" selected="0">
            <x v="462"/>
          </reference>
        </references>
      </pivotArea>
    </format>
    <format dxfId="357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4732"/>
          </reference>
          <reference field="7" count="1">
            <x v="4591"/>
          </reference>
          <reference field="8" count="1" selected="0">
            <x v="192"/>
          </reference>
        </references>
      </pivotArea>
    </format>
    <format dxfId="357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4733"/>
          </reference>
          <reference field="7" count="1">
            <x v="4592"/>
          </reference>
          <reference field="8" count="1" selected="0">
            <x v="206"/>
          </reference>
        </references>
      </pivotArea>
    </format>
    <format dxfId="357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4734"/>
          </reference>
          <reference field="7" count="1">
            <x v="4593"/>
          </reference>
          <reference field="8" count="1" selected="0">
            <x v="260"/>
          </reference>
        </references>
      </pivotArea>
    </format>
    <format dxfId="357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4735"/>
          </reference>
          <reference field="7" count="1">
            <x v="4594"/>
          </reference>
          <reference field="8" count="1" selected="0">
            <x v="313"/>
          </reference>
        </references>
      </pivotArea>
    </format>
    <format dxfId="357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4736"/>
          </reference>
          <reference field="7" count="1">
            <x v="4595"/>
          </reference>
          <reference field="8" count="1" selected="0">
            <x v="94"/>
          </reference>
        </references>
      </pivotArea>
    </format>
    <format dxfId="357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4737"/>
          </reference>
          <reference field="7" count="1">
            <x v="4596"/>
          </reference>
          <reference field="8" count="1" selected="0">
            <x v="234"/>
          </reference>
        </references>
      </pivotArea>
    </format>
    <format dxfId="357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4738"/>
          </reference>
          <reference field="7" count="1">
            <x v="4597"/>
          </reference>
          <reference field="8" count="1" selected="0">
            <x v="346"/>
          </reference>
        </references>
      </pivotArea>
    </format>
    <format dxfId="356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4739"/>
          </reference>
          <reference field="7" count="1">
            <x v="4598"/>
          </reference>
          <reference field="8" count="1" selected="0">
            <x v="89"/>
          </reference>
        </references>
      </pivotArea>
    </format>
    <format dxfId="356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4740"/>
          </reference>
          <reference field="7" count="1">
            <x v="4599"/>
          </reference>
          <reference field="8" count="1" selected="0">
            <x v="241"/>
          </reference>
        </references>
      </pivotArea>
    </format>
    <format dxfId="356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4741"/>
          </reference>
          <reference field="7" count="1">
            <x v="4600"/>
          </reference>
          <reference field="8" count="1" selected="0">
            <x v="226"/>
          </reference>
        </references>
      </pivotArea>
    </format>
    <format dxfId="356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4742"/>
          </reference>
          <reference field="7" count="1">
            <x v="4601"/>
          </reference>
          <reference field="8" count="1" selected="0">
            <x v="101"/>
          </reference>
        </references>
      </pivotArea>
    </format>
    <format dxfId="356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4743"/>
          </reference>
          <reference field="7" count="1">
            <x v="4602"/>
          </reference>
          <reference field="8" count="1" selected="0">
            <x v="213"/>
          </reference>
        </references>
      </pivotArea>
    </format>
    <format dxfId="356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4744"/>
          </reference>
          <reference field="7" count="1">
            <x v="4603"/>
          </reference>
          <reference field="8" count="1" selected="0">
            <x v="249"/>
          </reference>
        </references>
      </pivotArea>
    </format>
    <format dxfId="356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4745"/>
          </reference>
          <reference field="7" count="1">
            <x v="4604"/>
          </reference>
          <reference field="8" count="1" selected="0">
            <x v="127"/>
          </reference>
        </references>
      </pivotArea>
    </format>
    <format dxfId="356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4746"/>
          </reference>
          <reference field="7" count="1">
            <x v="4605"/>
          </reference>
          <reference field="8" count="1" selected="0">
            <x v="344"/>
          </reference>
        </references>
      </pivotArea>
    </format>
    <format dxfId="356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4747"/>
          </reference>
          <reference field="7" count="1">
            <x v="4606"/>
          </reference>
          <reference field="8" count="1" selected="0">
            <x v="682"/>
          </reference>
        </references>
      </pivotArea>
    </format>
    <format dxfId="356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4748"/>
          </reference>
          <reference field="7" count="1">
            <x v="4607"/>
          </reference>
          <reference field="8" count="1" selected="0">
            <x v="252"/>
          </reference>
        </references>
      </pivotArea>
    </format>
    <format dxfId="355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4749"/>
          </reference>
          <reference field="7" count="1">
            <x v="4608"/>
          </reference>
          <reference field="8" count="1" selected="0">
            <x v="344"/>
          </reference>
        </references>
      </pivotArea>
    </format>
    <format dxfId="355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4750"/>
          </reference>
          <reference field="7" count="1">
            <x v="4609"/>
          </reference>
          <reference field="8" count="1" selected="0">
            <x v="165"/>
          </reference>
        </references>
      </pivotArea>
    </format>
    <format dxfId="355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4751"/>
          </reference>
          <reference field="7" count="1">
            <x v="4610"/>
          </reference>
          <reference field="8" count="1" selected="0">
            <x v="167"/>
          </reference>
        </references>
      </pivotArea>
    </format>
    <format dxfId="355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4752"/>
          </reference>
          <reference field="7" count="1">
            <x v="4611"/>
          </reference>
          <reference field="8" count="1" selected="0">
            <x v="50"/>
          </reference>
        </references>
      </pivotArea>
    </format>
    <format dxfId="355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4753"/>
          </reference>
          <reference field="7" count="1">
            <x v="4612"/>
          </reference>
          <reference field="8" count="1" selected="0">
            <x v="17"/>
          </reference>
        </references>
      </pivotArea>
    </format>
    <format dxfId="355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3192"/>
          </reference>
          <reference field="7" count="1">
            <x v="3048"/>
          </reference>
          <reference field="8" count="1" selected="0">
            <x v="68"/>
          </reference>
        </references>
      </pivotArea>
    </format>
    <format dxfId="355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4754"/>
          </reference>
          <reference field="7" count="1">
            <x v="4613"/>
          </reference>
          <reference field="8" count="1" selected="0">
            <x v="601"/>
          </reference>
        </references>
      </pivotArea>
    </format>
    <format dxfId="355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4755"/>
          </reference>
          <reference field="7" count="1">
            <x v="4614"/>
          </reference>
          <reference field="8" count="1" selected="0">
            <x v="301"/>
          </reference>
        </references>
      </pivotArea>
    </format>
    <format dxfId="355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4756"/>
          </reference>
          <reference field="7" count="1">
            <x v="4615"/>
          </reference>
          <reference field="8" count="1" selected="0">
            <x v="319"/>
          </reference>
        </references>
      </pivotArea>
    </format>
    <format dxfId="355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4757"/>
          </reference>
          <reference field="7" count="1">
            <x v="4616"/>
          </reference>
          <reference field="8" count="1" selected="0">
            <x v="351"/>
          </reference>
        </references>
      </pivotArea>
    </format>
    <format dxfId="354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4758"/>
          </reference>
          <reference field="7" count="1">
            <x v="4617"/>
          </reference>
          <reference field="8" count="1" selected="0">
            <x v="494"/>
          </reference>
        </references>
      </pivotArea>
    </format>
    <format dxfId="354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4759"/>
          </reference>
          <reference field="7" count="1">
            <x v="4618"/>
          </reference>
          <reference field="8" count="1" selected="0">
            <x v="199"/>
          </reference>
        </references>
      </pivotArea>
    </format>
    <format dxfId="354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4760"/>
          </reference>
          <reference field="7" count="1">
            <x v="4619"/>
          </reference>
          <reference field="8" count="1" selected="0">
            <x v="332"/>
          </reference>
        </references>
      </pivotArea>
    </format>
    <format dxfId="354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4761"/>
          </reference>
          <reference field="7" count="1">
            <x v="4620"/>
          </reference>
          <reference field="8" count="1" selected="0">
            <x v="498"/>
          </reference>
        </references>
      </pivotArea>
    </format>
    <format dxfId="354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4762"/>
          </reference>
          <reference field="7" count="1">
            <x v="4621"/>
          </reference>
          <reference field="8" count="1" selected="0">
            <x v="137"/>
          </reference>
        </references>
      </pivotArea>
    </format>
    <format dxfId="354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4763"/>
          </reference>
          <reference field="7" count="1">
            <x v="4622"/>
          </reference>
          <reference field="8" count="1" selected="0">
            <x v="291"/>
          </reference>
        </references>
      </pivotArea>
    </format>
    <format dxfId="354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4764"/>
          </reference>
          <reference field="7" count="1">
            <x v="4623"/>
          </reference>
          <reference field="8" count="1" selected="0">
            <x v="335"/>
          </reference>
        </references>
      </pivotArea>
    </format>
    <format dxfId="354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4765"/>
          </reference>
          <reference field="7" count="1">
            <x v="4624"/>
          </reference>
          <reference field="8" count="1" selected="0">
            <x v="158"/>
          </reference>
        </references>
      </pivotArea>
    </format>
    <format dxfId="354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4766"/>
          </reference>
          <reference field="7" count="1">
            <x v="4625"/>
          </reference>
          <reference field="8" count="1" selected="0">
            <x v="344"/>
          </reference>
        </references>
      </pivotArea>
    </format>
    <format dxfId="354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4767"/>
          </reference>
          <reference field="7" count="1">
            <x v="4626"/>
          </reference>
          <reference field="8" count="1" selected="0">
            <x v="395"/>
          </reference>
        </references>
      </pivotArea>
    </format>
    <format dxfId="353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4768"/>
          </reference>
          <reference field="7" count="1">
            <x v="4627"/>
          </reference>
          <reference field="8" count="1" selected="0">
            <x v="164"/>
          </reference>
        </references>
      </pivotArea>
    </format>
    <format dxfId="353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4769"/>
          </reference>
          <reference field="7" count="1">
            <x v="4628"/>
          </reference>
          <reference field="8" count="1" selected="0">
            <x v="413"/>
          </reference>
        </references>
      </pivotArea>
    </format>
    <format dxfId="353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2676"/>
          </reference>
          <reference field="7" count="1">
            <x v="5111"/>
          </reference>
          <reference field="8" count="1" selected="0">
            <x v="760"/>
          </reference>
        </references>
      </pivotArea>
    </format>
    <format dxfId="353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4770"/>
          </reference>
          <reference field="7" count="1">
            <x v="4629"/>
          </reference>
          <reference field="8" count="1" selected="0">
            <x v="289"/>
          </reference>
        </references>
      </pivotArea>
    </format>
    <format dxfId="353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4771"/>
          </reference>
          <reference field="7" count="1">
            <x v="4630"/>
          </reference>
          <reference field="8" count="1" selected="0">
            <x v="349"/>
          </reference>
        </references>
      </pivotArea>
    </format>
    <format dxfId="353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4772"/>
          </reference>
          <reference field="7" count="1">
            <x v="4631"/>
          </reference>
          <reference field="8" count="1" selected="0">
            <x v="235"/>
          </reference>
        </references>
      </pivotArea>
    </format>
    <format dxfId="353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4773"/>
          </reference>
          <reference field="7" count="1">
            <x v="4632"/>
          </reference>
          <reference field="8" count="1" selected="0">
            <x v="242"/>
          </reference>
        </references>
      </pivotArea>
    </format>
    <format dxfId="353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4510"/>
          </reference>
          <reference field="7" count="1">
            <x v="4368"/>
          </reference>
          <reference field="8" count="1" selected="0">
            <x v="46"/>
          </reference>
        </references>
      </pivotArea>
    </format>
    <format dxfId="353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4774"/>
          </reference>
          <reference field="7" count="1">
            <x v="4633"/>
          </reference>
          <reference field="8" count="1" selected="0">
            <x v="17"/>
          </reference>
        </references>
      </pivotArea>
    </format>
    <format dxfId="353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3640"/>
          </reference>
          <reference field="7" count="1">
            <x v="3498"/>
          </reference>
          <reference field="8" count="1" selected="0">
            <x v="68"/>
          </reference>
        </references>
      </pivotArea>
    </format>
    <format dxfId="352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4775"/>
          </reference>
          <reference field="7" count="1">
            <x v="4634"/>
          </reference>
          <reference field="8" count="1" selected="0">
            <x v="616"/>
          </reference>
        </references>
      </pivotArea>
    </format>
    <format dxfId="352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4776"/>
          </reference>
          <reference field="7" count="1">
            <x v="4635"/>
          </reference>
          <reference field="8" count="1" selected="0">
            <x v="387"/>
          </reference>
        </references>
      </pivotArea>
    </format>
    <format dxfId="352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4777"/>
          </reference>
          <reference field="7" count="1">
            <x v="4636"/>
          </reference>
          <reference field="8" count="1" selected="0">
            <x v="400"/>
          </reference>
        </references>
      </pivotArea>
    </format>
    <format dxfId="352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4778"/>
          </reference>
          <reference field="7" count="1">
            <x v="4637"/>
          </reference>
          <reference field="8" count="1" selected="0">
            <x v="432"/>
          </reference>
        </references>
      </pivotArea>
    </format>
    <format dxfId="352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4779"/>
          </reference>
          <reference field="7" count="1">
            <x v="4638"/>
          </reference>
          <reference field="8" count="1" selected="0">
            <x v="612"/>
          </reference>
        </references>
      </pivotArea>
    </format>
    <format dxfId="352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4780"/>
          </reference>
          <reference field="7" count="1">
            <x v="4639"/>
          </reference>
          <reference field="8" count="1" selected="0">
            <x v="250"/>
          </reference>
        </references>
      </pivotArea>
    </format>
    <format dxfId="352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4781"/>
          </reference>
          <reference field="7" count="1">
            <x v="4640"/>
          </reference>
          <reference field="8" count="1" selected="0">
            <x v="381"/>
          </reference>
        </references>
      </pivotArea>
    </format>
    <format dxfId="352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4782"/>
          </reference>
          <reference field="7" count="1">
            <x v="4641"/>
          </reference>
          <reference field="8" count="1" selected="0">
            <x v="585"/>
          </reference>
        </references>
      </pivotArea>
    </format>
    <format dxfId="352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4783"/>
          </reference>
          <reference field="7" count="1">
            <x v="4642"/>
          </reference>
          <reference field="8" count="1" selected="0">
            <x v="175"/>
          </reference>
        </references>
      </pivotArea>
    </format>
    <format dxfId="352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4784"/>
          </reference>
          <reference field="7" count="1">
            <x v="4643"/>
          </reference>
          <reference field="8" count="1" selected="0">
            <x v="364"/>
          </reference>
        </references>
      </pivotArea>
    </format>
    <format dxfId="351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4785"/>
          </reference>
          <reference field="7" count="1">
            <x v="4644"/>
          </reference>
          <reference field="8" count="1" selected="0">
            <x v="443"/>
          </reference>
        </references>
      </pivotArea>
    </format>
    <format dxfId="351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4786"/>
          </reference>
          <reference field="7" count="1">
            <x v="4645"/>
          </reference>
          <reference field="8" count="1" selected="0">
            <x v="209"/>
          </reference>
        </references>
      </pivotArea>
    </format>
    <format dxfId="351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4787"/>
          </reference>
          <reference field="7" count="1">
            <x v="4646"/>
          </reference>
          <reference field="8" count="1" selected="0">
            <x v="403"/>
          </reference>
        </references>
      </pivotArea>
    </format>
    <format dxfId="351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4788"/>
          </reference>
          <reference field="7" count="1">
            <x v="4647"/>
          </reference>
          <reference field="8" count="1" selected="0">
            <x v="560"/>
          </reference>
        </references>
      </pivotArea>
    </format>
    <format dxfId="351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4789"/>
          </reference>
          <reference field="7" count="1">
            <x v="4648"/>
          </reference>
          <reference field="8" count="1" selected="0">
            <x v="210"/>
          </reference>
        </references>
      </pivotArea>
    </format>
    <format dxfId="351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4790"/>
          </reference>
          <reference field="7" count="1">
            <x v="4649"/>
          </reference>
          <reference field="8" count="1" selected="0">
            <x v="449"/>
          </reference>
        </references>
      </pivotArea>
    </format>
    <format dxfId="351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2676"/>
          </reference>
          <reference field="7" count="1">
            <x v="5111"/>
          </reference>
          <reference field="8" count="1" selected="0">
            <x v="787"/>
          </reference>
        </references>
      </pivotArea>
    </format>
    <format dxfId="351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4791"/>
          </reference>
          <reference field="7" count="1">
            <x v="4650"/>
          </reference>
          <reference field="8" count="1" selected="0">
            <x v="330"/>
          </reference>
        </references>
      </pivotArea>
    </format>
    <format dxfId="351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4792"/>
          </reference>
          <reference field="7" count="1">
            <x v="4651"/>
          </reference>
          <reference field="8" count="1" selected="0">
            <x v="345"/>
          </reference>
        </references>
      </pivotArea>
    </format>
    <format dxfId="351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4793"/>
          </reference>
          <reference field="7" count="1">
            <x v="4652"/>
          </reference>
          <reference field="8" count="1" selected="0">
            <x v="241"/>
          </reference>
        </references>
      </pivotArea>
    </format>
    <format dxfId="350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4794"/>
          </reference>
          <reference field="7" count="1">
            <x v="4653"/>
          </reference>
          <reference field="8" count="1" selected="0">
            <x v="281"/>
          </reference>
        </references>
      </pivotArea>
    </format>
    <format dxfId="350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4795"/>
          </reference>
          <reference field="7" count="1">
            <x v="4654"/>
          </reference>
          <reference field="8" count="1" selected="0">
            <x v="52"/>
          </reference>
        </references>
      </pivotArea>
    </format>
    <format dxfId="350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2950"/>
          </reference>
          <reference field="7" count="1">
            <x v="2806"/>
          </reference>
          <reference field="8" count="1" selected="0">
            <x v="17"/>
          </reference>
        </references>
      </pivotArea>
    </format>
    <format dxfId="350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4796"/>
          </reference>
          <reference field="7" count="1">
            <x v="4655"/>
          </reference>
          <reference field="8" count="1" selected="0">
            <x v="68"/>
          </reference>
        </references>
      </pivotArea>
    </format>
    <format dxfId="350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4797"/>
          </reference>
          <reference field="7" count="1">
            <x v="4656"/>
          </reference>
          <reference field="8" count="1" selected="0">
            <x v="645"/>
          </reference>
        </references>
      </pivotArea>
    </format>
    <format dxfId="350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4798"/>
          </reference>
          <reference field="7" count="1">
            <x v="4657"/>
          </reference>
          <reference field="8" count="1" selected="0">
            <x v="501"/>
          </reference>
        </references>
      </pivotArea>
    </format>
    <format dxfId="350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4799"/>
          </reference>
          <reference field="7" count="1">
            <x v="4658"/>
          </reference>
          <reference field="8" count="1" selected="0">
            <x v="508"/>
          </reference>
        </references>
      </pivotArea>
    </format>
    <format dxfId="350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4800"/>
          </reference>
          <reference field="7" count="1">
            <x v="4659"/>
          </reference>
          <reference field="8" count="1" selected="0">
            <x v="503"/>
          </reference>
        </references>
      </pivotArea>
    </format>
    <format dxfId="350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4801"/>
          </reference>
          <reference field="7" count="1">
            <x v="4660"/>
          </reference>
          <reference field="8" count="1" selected="0">
            <x v="671"/>
          </reference>
        </references>
      </pivotArea>
    </format>
    <format dxfId="350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4802"/>
          </reference>
          <reference field="7" count="1">
            <x v="4661"/>
          </reference>
          <reference field="8" count="1" selected="0">
            <x v="291"/>
          </reference>
        </references>
      </pivotArea>
    </format>
    <format dxfId="349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4803"/>
          </reference>
          <reference field="7" count="1">
            <x v="4662"/>
          </reference>
          <reference field="8" count="1" selected="0">
            <x v="454"/>
          </reference>
        </references>
      </pivotArea>
    </format>
    <format dxfId="349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4804"/>
          </reference>
          <reference field="7" count="1">
            <x v="4663"/>
          </reference>
          <reference field="8" count="1" selected="0">
            <x v="638"/>
          </reference>
        </references>
      </pivotArea>
    </format>
    <format dxfId="349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4805"/>
          </reference>
          <reference field="7" count="1">
            <x v="4664"/>
          </reference>
          <reference field="8" count="1" selected="0">
            <x v="216"/>
          </reference>
        </references>
      </pivotArea>
    </format>
    <format dxfId="349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4806"/>
          </reference>
          <reference field="7" count="1">
            <x v="4665"/>
          </reference>
          <reference field="8" count="1" selected="0">
            <x v="400"/>
          </reference>
        </references>
      </pivotArea>
    </format>
    <format dxfId="349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4807"/>
          </reference>
          <reference field="7" count="1">
            <x v="4666"/>
          </reference>
          <reference field="8" count="1" selected="0">
            <x v="621"/>
          </reference>
        </references>
      </pivotArea>
    </format>
    <format dxfId="349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4808"/>
          </reference>
          <reference field="7" count="1">
            <x v="4667"/>
          </reference>
          <reference field="8" count="1" selected="0">
            <x v="249"/>
          </reference>
        </references>
      </pivotArea>
    </format>
    <format dxfId="349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4809"/>
          </reference>
          <reference field="7" count="1">
            <x v="4668"/>
          </reference>
          <reference field="8" count="1" selected="0">
            <x v="425"/>
          </reference>
        </references>
      </pivotArea>
    </format>
    <format dxfId="349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4810"/>
          </reference>
          <reference field="7" count="1">
            <x v="4669"/>
          </reference>
          <reference field="8" count="1" selected="0">
            <x v="647"/>
          </reference>
        </references>
      </pivotArea>
    </format>
    <format dxfId="349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4811"/>
          </reference>
          <reference field="7" count="1">
            <x v="4670"/>
          </reference>
          <reference field="8" count="1" selected="0">
            <x v="253"/>
          </reference>
        </references>
      </pivotArea>
    </format>
    <format dxfId="349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4812"/>
          </reference>
          <reference field="7" count="1">
            <x v="4671"/>
          </reference>
          <reference field="8" count="1" selected="0">
            <x v="511"/>
          </reference>
        </references>
      </pivotArea>
    </format>
    <format dxfId="348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2676"/>
          </reference>
          <reference field="7" count="1">
            <x v="5111"/>
          </reference>
          <reference field="8" count="1" selected="0">
            <x v="805"/>
          </reference>
        </references>
      </pivotArea>
    </format>
    <format dxfId="348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4813"/>
          </reference>
          <reference field="7" count="1">
            <x v="4672"/>
          </reference>
          <reference field="8" count="1" selected="0">
            <x v="358"/>
          </reference>
        </references>
      </pivotArea>
    </format>
    <format dxfId="348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4814"/>
          </reference>
          <reference field="7" count="1">
            <x v="4673"/>
          </reference>
          <reference field="8" count="1" selected="0">
            <x v="377"/>
          </reference>
        </references>
      </pivotArea>
    </format>
    <format dxfId="348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4815"/>
          </reference>
          <reference field="7" count="1">
            <x v="4674"/>
          </reference>
          <reference field="8" count="1" selected="0">
            <x v="288"/>
          </reference>
        </references>
      </pivotArea>
    </format>
    <format dxfId="348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4816"/>
          </reference>
          <reference field="7" count="1">
            <x v="4675"/>
          </reference>
          <reference field="8" count="1" selected="0">
            <x v="343"/>
          </reference>
        </references>
      </pivotArea>
    </format>
    <format dxfId="348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4817"/>
          </reference>
          <reference field="7" count="1">
            <x v="4676"/>
          </reference>
          <reference field="8" count="1" selected="0">
            <x v="46"/>
          </reference>
        </references>
      </pivotArea>
    </format>
    <format dxfId="348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4728"/>
          </reference>
          <reference field="7" count="1">
            <x v="4587"/>
          </reference>
          <reference field="8" count="1" selected="0">
            <x v="17"/>
          </reference>
        </references>
      </pivotArea>
    </format>
    <format dxfId="348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3364"/>
          </reference>
          <reference field="7" count="1">
            <x v="3222"/>
          </reference>
          <reference field="8" count="1" selected="0">
            <x v="68"/>
          </reference>
        </references>
      </pivotArea>
    </format>
    <format dxfId="348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4818"/>
          </reference>
          <reference field="7" count="1">
            <x v="4677"/>
          </reference>
          <reference field="8" count="1" selected="0">
            <x v="659"/>
          </reference>
        </references>
      </pivotArea>
    </format>
    <format dxfId="348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4819"/>
          </reference>
          <reference field="7" count="1">
            <x v="4678"/>
          </reference>
          <reference field="8" count="1" selected="0">
            <x v="596"/>
          </reference>
        </references>
      </pivotArea>
    </format>
    <format dxfId="347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4820"/>
          </reference>
          <reference field="7" count="1">
            <x v="4679"/>
          </reference>
          <reference field="8" count="1" selected="0">
            <x v="579"/>
          </reference>
        </references>
      </pivotArea>
    </format>
    <format dxfId="3478">
      <pivotArea field="6" type="button" dataOnly="0" labelOnly="1" outline="0" axis="axisRow" fieldPosition="4"/>
    </format>
    <format dxfId="3477">
      <pivotArea field="7" type="button" dataOnly="0" labelOnly="1" outline="0" axis="axisRow" fieldPosition="5"/>
    </format>
    <format dxfId="347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2932"/>
          </reference>
          <reference field="8" count="1" selected="0">
            <x v="12"/>
          </reference>
        </references>
      </pivotArea>
    </format>
    <format dxfId="347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2933"/>
          </reference>
          <reference field="8" count="1" selected="0">
            <x v="11"/>
          </reference>
        </references>
      </pivotArea>
    </format>
    <format dxfId="347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2934"/>
          </reference>
          <reference field="8" count="1" selected="0">
            <x v="2"/>
          </reference>
        </references>
      </pivotArea>
    </format>
    <format dxfId="347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2935"/>
          </reference>
          <reference field="8" count="1" selected="0">
            <x v="12"/>
          </reference>
        </references>
      </pivotArea>
    </format>
    <format dxfId="347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2936"/>
          </reference>
          <reference field="8" count="1" selected="0">
            <x v="15"/>
          </reference>
        </references>
      </pivotArea>
    </format>
    <format dxfId="347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2937"/>
          </reference>
          <reference field="8" count="1" selected="0">
            <x v="2"/>
          </reference>
        </references>
      </pivotArea>
    </format>
    <format dxfId="347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2938"/>
          </reference>
          <reference field="8" count="1" selected="0">
            <x v="12"/>
          </reference>
        </references>
      </pivotArea>
    </format>
    <format dxfId="346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2939"/>
          </reference>
          <reference field="8" count="1" selected="0">
            <x v="16"/>
          </reference>
        </references>
      </pivotArea>
    </format>
    <format dxfId="346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2940"/>
          </reference>
          <reference field="8" count="1" selected="0">
            <x v="2"/>
          </reference>
        </references>
      </pivotArea>
    </format>
    <format dxfId="346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2941"/>
          </reference>
          <reference field="8" count="1" selected="0">
            <x v="10"/>
          </reference>
        </references>
      </pivotArea>
    </format>
    <format dxfId="346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2942"/>
          </reference>
          <reference field="8" count="1" selected="0">
            <x v="11"/>
          </reference>
        </references>
      </pivotArea>
    </format>
    <format dxfId="346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2943"/>
          </reference>
          <reference field="8" count="1" selected="0">
            <x v="2"/>
          </reference>
        </references>
      </pivotArea>
    </format>
    <format dxfId="346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2944"/>
          </reference>
          <reference field="8" count="1" selected="0">
            <x v="12"/>
          </reference>
        </references>
      </pivotArea>
    </format>
    <format dxfId="346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2945"/>
          </reference>
          <reference field="8" count="1" selected="0">
            <x v="20"/>
          </reference>
        </references>
      </pivotArea>
    </format>
    <format dxfId="346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2946"/>
          </reference>
          <reference field="8" count="1" selected="0">
            <x v="2"/>
          </reference>
        </references>
      </pivotArea>
    </format>
    <format dxfId="346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2947"/>
          </reference>
          <reference field="8" count="1" selected="0">
            <x v="13"/>
          </reference>
        </references>
      </pivotArea>
    </format>
    <format dxfId="346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2948"/>
          </reference>
          <reference field="8" count="1" selected="0">
            <x v="0"/>
          </reference>
        </references>
      </pivotArea>
    </format>
    <format dxfId="345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2949"/>
          </reference>
          <reference field="8" count="1" selected="0">
            <x v="2"/>
          </reference>
        </references>
      </pivotArea>
    </format>
    <format dxfId="345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2950"/>
          </reference>
          <reference field="8" count="1" selected="0">
            <x v="9"/>
          </reference>
        </references>
      </pivotArea>
    </format>
    <format dxfId="345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2951"/>
          </reference>
          <reference field="8" count="1" selected="0">
            <x v="0"/>
          </reference>
        </references>
      </pivotArea>
    </format>
    <format dxfId="345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2952"/>
          </reference>
          <reference field="8" count="1" selected="0">
            <x v="2"/>
          </reference>
        </references>
      </pivotArea>
    </format>
    <format dxfId="345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2953"/>
          </reference>
          <reference field="8" count="1" selected="0">
            <x v="7"/>
          </reference>
        </references>
      </pivotArea>
    </format>
    <format dxfId="345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2954"/>
          </reference>
          <reference field="8" count="1" selected="0">
            <x v="0"/>
          </reference>
        </references>
      </pivotArea>
    </format>
    <format dxfId="345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2955"/>
          </reference>
          <reference field="8" count="1" selected="0">
            <x v="2"/>
          </reference>
        </references>
      </pivotArea>
    </format>
    <format dxfId="345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956"/>
          </reference>
          <reference field="8" count="1" selected="0">
            <x v="20"/>
          </reference>
        </references>
      </pivotArea>
    </format>
    <format dxfId="345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957"/>
          </reference>
          <reference field="8" count="1" selected="0">
            <x v="18"/>
          </reference>
        </references>
      </pivotArea>
    </format>
    <format dxfId="345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958"/>
          </reference>
          <reference field="8" count="1" selected="0">
            <x v="3"/>
          </reference>
        </references>
      </pivotArea>
    </format>
    <format dxfId="344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959"/>
          </reference>
          <reference field="8" count="1" selected="0">
            <x v="18"/>
          </reference>
        </references>
      </pivotArea>
    </format>
    <format dxfId="344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960"/>
          </reference>
          <reference field="8" count="1" selected="0">
            <x v="26"/>
          </reference>
        </references>
      </pivotArea>
    </format>
    <format dxfId="344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961"/>
          </reference>
          <reference field="8" count="1" selected="0">
            <x v="3"/>
          </reference>
        </references>
      </pivotArea>
    </format>
    <format dxfId="344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870"/>
          </reference>
          <reference field="8" count="1" selected="0">
            <x v="21"/>
          </reference>
        </references>
      </pivotArea>
    </format>
    <format dxfId="344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842"/>
          </reference>
          <reference field="8" count="1" selected="0">
            <x v="23"/>
          </reference>
        </references>
      </pivotArea>
    </format>
    <format dxfId="344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962"/>
          </reference>
          <reference field="8" count="1" selected="0">
            <x v="3"/>
          </reference>
        </references>
      </pivotArea>
    </format>
    <format dxfId="344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963"/>
          </reference>
          <reference field="8" count="1" selected="0">
            <x v="12"/>
          </reference>
        </references>
      </pivotArea>
    </format>
    <format dxfId="344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964"/>
          </reference>
          <reference field="8" count="1" selected="0">
            <x v="22"/>
          </reference>
        </references>
      </pivotArea>
    </format>
    <format dxfId="344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965"/>
          </reference>
          <reference field="8" count="1" selected="0">
            <x v="3"/>
          </reference>
        </references>
      </pivotArea>
    </format>
    <format dxfId="344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966"/>
          </reference>
          <reference field="8" count="1" selected="0">
            <x v="16"/>
          </reference>
        </references>
      </pivotArea>
    </format>
    <format dxfId="343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967"/>
          </reference>
          <reference field="8" count="1" selected="0">
            <x v="31"/>
          </reference>
        </references>
      </pivotArea>
    </format>
    <format dxfId="343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968"/>
          </reference>
          <reference field="8" count="1" selected="0">
            <x v="3"/>
          </reference>
        </references>
      </pivotArea>
    </format>
    <format dxfId="343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969"/>
          </reference>
          <reference field="8" count="1" selected="0">
            <x v="14"/>
          </reference>
        </references>
      </pivotArea>
    </format>
    <format dxfId="343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970"/>
          </reference>
          <reference field="8" count="1" selected="0">
            <x v="0"/>
          </reference>
        </references>
      </pivotArea>
    </format>
    <format dxfId="343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971"/>
          </reference>
          <reference field="8" count="1" selected="0">
            <x v="3"/>
          </reference>
        </references>
      </pivotArea>
    </format>
    <format dxfId="343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972"/>
          </reference>
          <reference field="8" count="1" selected="0">
            <x v="14"/>
          </reference>
        </references>
      </pivotArea>
    </format>
    <format dxfId="343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954"/>
          </reference>
          <reference field="8" count="1" selected="0">
            <x v="0"/>
          </reference>
        </references>
      </pivotArea>
    </format>
    <format dxfId="343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743"/>
          </reference>
          <reference field="8" count="1" selected="0">
            <x v="3"/>
          </reference>
        </references>
      </pivotArea>
    </format>
    <format dxfId="343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863"/>
          </reference>
          <reference field="8" count="1" selected="0">
            <x v="13"/>
          </reference>
        </references>
      </pivotArea>
    </format>
    <format dxfId="343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973"/>
          </reference>
          <reference field="8" count="1" selected="0">
            <x v="0"/>
          </reference>
        </references>
      </pivotArea>
    </format>
    <format dxfId="342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815"/>
          </reference>
          <reference field="8" count="1" selected="0">
            <x v="3"/>
          </reference>
        </references>
      </pivotArea>
    </format>
    <format dxfId="342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974"/>
          </reference>
          <reference field="8" count="1" selected="0">
            <x v="18"/>
          </reference>
        </references>
      </pivotArea>
    </format>
    <format dxfId="342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975"/>
          </reference>
          <reference field="8" count="1" selected="0">
            <x v="27"/>
          </reference>
        </references>
      </pivotArea>
    </format>
    <format dxfId="342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976"/>
          </reference>
          <reference field="8" count="1" selected="0">
            <x v="4"/>
          </reference>
        </references>
      </pivotArea>
    </format>
    <format dxfId="342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977"/>
          </reference>
          <reference field="8" count="1" selected="0">
            <x v="23"/>
          </reference>
        </references>
      </pivotArea>
    </format>
    <format dxfId="342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978"/>
          </reference>
          <reference field="8" count="1" selected="0">
            <x v="37"/>
          </reference>
        </references>
      </pivotArea>
    </format>
    <format dxfId="342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979"/>
          </reference>
          <reference field="8" count="1" selected="0">
            <x v="4"/>
          </reference>
        </references>
      </pivotArea>
    </format>
    <format dxfId="342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2980"/>
          </reference>
          <reference field="8" count="1" selected="0">
            <x v="20"/>
          </reference>
        </references>
      </pivotArea>
    </format>
    <format dxfId="342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2981"/>
          </reference>
          <reference field="8" count="1" selected="0">
            <x v="29"/>
          </reference>
        </references>
      </pivotArea>
    </format>
    <format dxfId="342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2982"/>
          </reference>
          <reference field="8" count="1" selected="0">
            <x v="4"/>
          </reference>
        </references>
      </pivotArea>
    </format>
    <format dxfId="341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983"/>
          </reference>
          <reference field="8" count="1" selected="0">
            <x v="27"/>
          </reference>
        </references>
      </pivotArea>
    </format>
    <format dxfId="341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984"/>
          </reference>
          <reference field="8" count="1" selected="0">
            <x v="38"/>
          </reference>
        </references>
      </pivotArea>
    </format>
    <format dxfId="341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985"/>
          </reference>
          <reference field="8" count="1" selected="0">
            <x v="4"/>
          </reference>
        </references>
      </pivotArea>
    </format>
    <format dxfId="341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2986"/>
          </reference>
          <reference field="8" count="1" selected="0">
            <x v="21"/>
          </reference>
        </references>
      </pivotArea>
    </format>
    <format dxfId="341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2987"/>
          </reference>
          <reference field="8" count="1" selected="0">
            <x v="40"/>
          </reference>
        </references>
      </pivotArea>
    </format>
    <format dxfId="341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2988"/>
          </reference>
          <reference field="8" count="1" selected="0">
            <x v="4"/>
          </reference>
        </references>
      </pivotArea>
    </format>
    <format dxfId="341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2989"/>
          </reference>
          <reference field="8" count="1" selected="0">
            <x v="17"/>
          </reference>
        </references>
      </pivotArea>
    </format>
    <format dxfId="341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2990"/>
          </reference>
          <reference field="8" count="1" selected="0">
            <x v="0"/>
          </reference>
        </references>
      </pivotArea>
    </format>
    <format dxfId="341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2991"/>
          </reference>
          <reference field="8" count="1" selected="0">
            <x v="4"/>
          </reference>
        </references>
      </pivotArea>
    </format>
    <format dxfId="341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706"/>
          </reference>
          <reference field="8" count="1" selected="0">
            <x v="22"/>
          </reference>
        </references>
      </pivotArea>
    </format>
    <format dxfId="340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992"/>
          </reference>
          <reference field="8" count="1" selected="0">
            <x v="0"/>
          </reference>
        </references>
      </pivotArea>
    </format>
    <format dxfId="340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993"/>
          </reference>
          <reference field="8" count="1" selected="0">
            <x v="4"/>
          </reference>
        </references>
      </pivotArea>
    </format>
    <format dxfId="340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2994"/>
          </reference>
          <reference field="8" count="1" selected="0">
            <x v="14"/>
          </reference>
        </references>
      </pivotArea>
    </format>
    <format dxfId="340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2929"/>
          </reference>
          <reference field="8" count="1" selected="0">
            <x v="0"/>
          </reference>
        </references>
      </pivotArea>
    </format>
    <format dxfId="340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2995"/>
          </reference>
          <reference field="8" count="1" selected="0">
            <x v="4"/>
          </reference>
        </references>
      </pivotArea>
    </format>
    <format dxfId="340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2996"/>
          </reference>
          <reference field="8" count="1" selected="0">
            <x v="19"/>
          </reference>
        </references>
      </pivotArea>
    </format>
    <format dxfId="340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2997"/>
          </reference>
          <reference field="8" count="1" selected="0">
            <x v="34"/>
          </reference>
        </references>
      </pivotArea>
    </format>
    <format dxfId="340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2998"/>
          </reference>
          <reference field="8" count="1" selected="0">
            <x v="5"/>
          </reference>
        </references>
      </pivotArea>
    </format>
    <format dxfId="340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2999"/>
          </reference>
          <reference field="8" count="1" selected="0">
            <x v="20"/>
          </reference>
        </references>
      </pivotArea>
    </format>
    <format dxfId="340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3000"/>
          </reference>
          <reference field="8" count="1" selected="0">
            <x v="44"/>
          </reference>
        </references>
      </pivotArea>
    </format>
    <format dxfId="339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3001"/>
          </reference>
          <reference field="8" count="1" selected="0">
            <x v="5"/>
          </reference>
        </references>
      </pivotArea>
    </format>
    <format dxfId="339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3002"/>
          </reference>
          <reference field="8" count="1" selected="0">
            <x v="24"/>
          </reference>
        </references>
      </pivotArea>
    </format>
    <format dxfId="339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3003"/>
          </reference>
          <reference field="8" count="1" selected="0">
            <x v="38"/>
          </reference>
        </references>
      </pivotArea>
    </format>
    <format dxfId="339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3004"/>
          </reference>
          <reference field="8" count="1" selected="0">
            <x v="5"/>
          </reference>
        </references>
      </pivotArea>
    </format>
    <format dxfId="339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3005"/>
          </reference>
          <reference field="8" count="1" selected="0">
            <x v="27"/>
          </reference>
        </references>
      </pivotArea>
    </format>
    <format dxfId="339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3006"/>
          </reference>
          <reference field="8" count="1" selected="0">
            <x v="49"/>
          </reference>
        </references>
      </pivotArea>
    </format>
    <format dxfId="339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3007"/>
          </reference>
          <reference field="8" count="1" selected="0">
            <x v="5"/>
          </reference>
        </references>
      </pivotArea>
    </format>
    <format dxfId="339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3008"/>
          </reference>
          <reference field="8" count="1" selected="0">
            <x v="28"/>
          </reference>
        </references>
      </pivotArea>
    </format>
    <format dxfId="339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3009"/>
          </reference>
          <reference field="8" count="1" selected="0">
            <x v="47"/>
          </reference>
        </references>
      </pivotArea>
    </format>
    <format dxfId="339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3010"/>
          </reference>
          <reference field="8" count="1" selected="0">
            <x v="5"/>
          </reference>
        </references>
      </pivotArea>
    </format>
    <format dxfId="338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3011"/>
          </reference>
          <reference field="8" count="1" selected="0">
            <x v="26"/>
          </reference>
        </references>
      </pivotArea>
    </format>
    <format dxfId="338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3012"/>
          </reference>
          <reference field="8" count="1" selected="0">
            <x v="0"/>
          </reference>
        </references>
      </pivotArea>
    </format>
    <format dxfId="338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3013"/>
          </reference>
          <reference field="8" count="1" selected="0">
            <x v="5"/>
          </reference>
        </references>
      </pivotArea>
    </format>
    <format dxfId="338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3014"/>
          </reference>
          <reference field="8" count="1" selected="0">
            <x v="20"/>
          </reference>
        </references>
      </pivotArea>
    </format>
    <format dxfId="338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3015"/>
          </reference>
          <reference field="8" count="1" selected="0">
            <x v="0"/>
          </reference>
        </references>
      </pivotArea>
    </format>
    <format dxfId="338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3016"/>
          </reference>
          <reference field="8" count="1" selected="0">
            <x v="5"/>
          </reference>
        </references>
      </pivotArea>
    </format>
    <format dxfId="338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2767"/>
          </reference>
          <reference field="8" count="1" selected="0">
            <x v="21"/>
          </reference>
        </references>
      </pivotArea>
    </format>
    <format dxfId="338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2723"/>
          </reference>
          <reference field="8" count="1" selected="0">
            <x v="0"/>
          </reference>
        </references>
      </pivotArea>
    </format>
    <format dxfId="338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3017"/>
          </reference>
          <reference field="8" count="1" selected="0">
            <x v="5"/>
          </reference>
        </references>
      </pivotArea>
    </format>
    <format dxfId="338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3018"/>
          </reference>
          <reference field="8" count="1" selected="0">
            <x v="27"/>
          </reference>
        </references>
      </pivotArea>
    </format>
    <format dxfId="337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3019"/>
          </reference>
          <reference field="8" count="1" selected="0">
            <x v="37"/>
          </reference>
        </references>
      </pivotArea>
    </format>
    <format dxfId="337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3020"/>
          </reference>
          <reference field="8" count="1" selected="0">
            <x v="6"/>
          </reference>
        </references>
      </pivotArea>
    </format>
    <format dxfId="337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3021"/>
          </reference>
          <reference field="8" count="1" selected="0">
            <x v="24"/>
          </reference>
        </references>
      </pivotArea>
    </format>
    <format dxfId="337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3022"/>
          </reference>
          <reference field="8" count="1" selected="0">
            <x v="48"/>
          </reference>
        </references>
      </pivotArea>
    </format>
    <format dxfId="337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3023"/>
          </reference>
          <reference field="8" count="1" selected="0">
            <x v="6"/>
          </reference>
        </references>
      </pivotArea>
    </format>
    <format dxfId="337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3024"/>
          </reference>
          <reference field="8" count="1" selected="0">
            <x v="30"/>
          </reference>
        </references>
      </pivotArea>
    </format>
    <format dxfId="337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3025"/>
          </reference>
          <reference field="8" count="1" selected="0">
            <x v="48"/>
          </reference>
        </references>
      </pivotArea>
    </format>
    <format dxfId="337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3026"/>
          </reference>
          <reference field="8" count="1" selected="0">
            <x v="6"/>
          </reference>
        </references>
      </pivotArea>
    </format>
    <format dxfId="337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3027"/>
          </reference>
          <reference field="8" count="1" selected="0">
            <x v="34"/>
          </reference>
        </references>
      </pivotArea>
    </format>
    <format dxfId="337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3028"/>
          </reference>
          <reference field="8" count="1" selected="0">
            <x v="59"/>
          </reference>
        </references>
      </pivotArea>
    </format>
    <format dxfId="336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3029"/>
          </reference>
          <reference field="8" count="1" selected="0">
            <x v="6"/>
          </reference>
        </references>
      </pivotArea>
    </format>
    <format dxfId="336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3030"/>
          </reference>
          <reference field="8" count="1" selected="0">
            <x v="28"/>
          </reference>
        </references>
      </pivotArea>
    </format>
    <format dxfId="336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3031"/>
          </reference>
          <reference field="8" count="1" selected="0">
            <x v="57"/>
          </reference>
        </references>
      </pivotArea>
    </format>
    <format dxfId="336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3032"/>
          </reference>
          <reference field="8" count="1" selected="0">
            <x v="6"/>
          </reference>
        </references>
      </pivotArea>
    </format>
    <format dxfId="336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3033"/>
          </reference>
          <reference field="8" count="1" selected="0">
            <x v="25"/>
          </reference>
        </references>
      </pivotArea>
    </format>
    <format dxfId="336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3034"/>
          </reference>
          <reference field="8" count="1" selected="0">
            <x v="0"/>
          </reference>
        </references>
      </pivotArea>
    </format>
    <format dxfId="336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3035"/>
          </reference>
          <reference field="8" count="1" selected="0">
            <x v="6"/>
          </reference>
        </references>
      </pivotArea>
    </format>
    <format dxfId="336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3036"/>
          </reference>
          <reference field="8" count="1" selected="0">
            <x v="23"/>
          </reference>
        </references>
      </pivotArea>
    </format>
    <format dxfId="336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3037"/>
          </reference>
          <reference field="8" count="1" selected="0">
            <x v="0"/>
          </reference>
        </references>
      </pivotArea>
    </format>
    <format dxfId="336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931"/>
          </reference>
          <reference field="8" count="1" selected="0">
            <x v="6"/>
          </reference>
        </references>
      </pivotArea>
    </format>
    <format dxfId="335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3038"/>
          </reference>
          <reference field="8" count="1" selected="0">
            <x v="28"/>
          </reference>
        </references>
      </pivotArea>
    </format>
    <format dxfId="335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2861"/>
          </reference>
          <reference field="8" count="1" selected="0">
            <x v="0"/>
          </reference>
        </references>
      </pivotArea>
    </format>
    <format dxfId="335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2907"/>
          </reference>
          <reference field="8" count="1" selected="0">
            <x v="6"/>
          </reference>
        </references>
      </pivotArea>
    </format>
    <format dxfId="335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2932"/>
          </reference>
          <reference field="7" count="1">
            <x v="2788"/>
          </reference>
          <reference field="8" count="1" selected="0">
            <x v="12"/>
          </reference>
        </references>
      </pivotArea>
    </format>
    <format dxfId="335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2933"/>
          </reference>
          <reference field="7" count="1">
            <x v="2789"/>
          </reference>
          <reference field="8" count="1" selected="0">
            <x v="11"/>
          </reference>
        </references>
      </pivotArea>
    </format>
    <format dxfId="335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2934"/>
          </reference>
          <reference field="7" count="1">
            <x v="2790"/>
          </reference>
          <reference field="8" count="1" selected="0">
            <x v="2"/>
          </reference>
        </references>
      </pivotArea>
    </format>
    <format dxfId="335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2935"/>
          </reference>
          <reference field="7" count="1">
            <x v="2791"/>
          </reference>
          <reference field="8" count="1" selected="0">
            <x v="12"/>
          </reference>
        </references>
      </pivotArea>
    </format>
    <format dxfId="335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2936"/>
          </reference>
          <reference field="7" count="1">
            <x v="2792"/>
          </reference>
          <reference field="8" count="1" selected="0">
            <x v="15"/>
          </reference>
        </references>
      </pivotArea>
    </format>
    <format dxfId="335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2937"/>
          </reference>
          <reference field="7" count="1">
            <x v="2793"/>
          </reference>
          <reference field="8" count="1" selected="0">
            <x v="2"/>
          </reference>
        </references>
      </pivotArea>
    </format>
    <format dxfId="335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2938"/>
          </reference>
          <reference field="7" count="1">
            <x v="2794"/>
          </reference>
          <reference field="8" count="1" selected="0">
            <x v="12"/>
          </reference>
        </references>
      </pivotArea>
    </format>
    <format dxfId="334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2939"/>
          </reference>
          <reference field="7" count="1">
            <x v="2795"/>
          </reference>
          <reference field="8" count="1" selected="0">
            <x v="16"/>
          </reference>
        </references>
      </pivotArea>
    </format>
    <format dxfId="334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2940"/>
          </reference>
          <reference field="7" count="1">
            <x v="2796"/>
          </reference>
          <reference field="8" count="1" selected="0">
            <x v="2"/>
          </reference>
        </references>
      </pivotArea>
    </format>
    <format dxfId="334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2941"/>
          </reference>
          <reference field="7" count="1">
            <x v="2797"/>
          </reference>
          <reference field="8" count="1" selected="0">
            <x v="10"/>
          </reference>
        </references>
      </pivotArea>
    </format>
    <format dxfId="334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2942"/>
          </reference>
          <reference field="7" count="1">
            <x v="2798"/>
          </reference>
          <reference field="8" count="1" selected="0">
            <x v="11"/>
          </reference>
        </references>
      </pivotArea>
    </format>
    <format dxfId="334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2943"/>
          </reference>
          <reference field="7" count="1">
            <x v="2799"/>
          </reference>
          <reference field="8" count="1" selected="0">
            <x v="2"/>
          </reference>
        </references>
      </pivotArea>
    </format>
    <format dxfId="334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2944"/>
          </reference>
          <reference field="7" count="1">
            <x v="2800"/>
          </reference>
          <reference field="8" count="1" selected="0">
            <x v="12"/>
          </reference>
        </references>
      </pivotArea>
    </format>
    <format dxfId="334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2945"/>
          </reference>
          <reference field="7" count="1">
            <x v="2801"/>
          </reference>
          <reference field="8" count="1" selected="0">
            <x v="20"/>
          </reference>
        </references>
      </pivotArea>
    </format>
    <format dxfId="334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2946"/>
          </reference>
          <reference field="7" count="1">
            <x v="2802"/>
          </reference>
          <reference field="8" count="1" selected="0">
            <x v="2"/>
          </reference>
        </references>
      </pivotArea>
    </format>
    <format dxfId="334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2947"/>
          </reference>
          <reference field="7" count="1">
            <x v="2803"/>
          </reference>
          <reference field="8" count="1" selected="0">
            <x v="13"/>
          </reference>
        </references>
      </pivotArea>
    </format>
    <format dxfId="334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2948"/>
          </reference>
          <reference field="7" count="1">
            <x v="2804"/>
          </reference>
          <reference field="8" count="1" selected="0">
            <x v="0"/>
          </reference>
        </references>
      </pivotArea>
    </format>
    <format dxfId="333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2949"/>
          </reference>
          <reference field="7" count="1">
            <x v="2805"/>
          </reference>
          <reference field="8" count="1" selected="0">
            <x v="2"/>
          </reference>
        </references>
      </pivotArea>
    </format>
    <format dxfId="333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2950"/>
          </reference>
          <reference field="7" count="1">
            <x v="2806"/>
          </reference>
          <reference field="8" count="1" selected="0">
            <x v="9"/>
          </reference>
        </references>
      </pivotArea>
    </format>
    <format dxfId="333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2951"/>
          </reference>
          <reference field="7" count="1">
            <x v="2807"/>
          </reference>
          <reference field="8" count="1" selected="0">
            <x v="0"/>
          </reference>
        </references>
      </pivotArea>
    </format>
    <format dxfId="333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2952"/>
          </reference>
          <reference field="7" count="1">
            <x v="2808"/>
          </reference>
          <reference field="8" count="1" selected="0">
            <x v="2"/>
          </reference>
        </references>
      </pivotArea>
    </format>
    <format dxfId="333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2953"/>
          </reference>
          <reference field="7" count="1">
            <x v="2809"/>
          </reference>
          <reference field="8" count="1" selected="0">
            <x v="7"/>
          </reference>
        </references>
      </pivotArea>
    </format>
    <format dxfId="333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2954"/>
          </reference>
          <reference field="7" count="1">
            <x v="2810"/>
          </reference>
          <reference field="8" count="1" selected="0">
            <x v="0"/>
          </reference>
        </references>
      </pivotArea>
    </format>
    <format dxfId="333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2955"/>
          </reference>
          <reference field="7" count="1">
            <x v="2811"/>
          </reference>
          <reference field="8" count="1" selected="0">
            <x v="2"/>
          </reference>
        </references>
      </pivotArea>
    </format>
    <format dxfId="333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2956"/>
          </reference>
          <reference field="7" count="1">
            <x v="2812"/>
          </reference>
          <reference field="8" count="1" selected="0">
            <x v="20"/>
          </reference>
        </references>
      </pivotArea>
    </format>
    <format dxfId="333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2957"/>
          </reference>
          <reference field="7" count="1">
            <x v="2813"/>
          </reference>
          <reference field="8" count="1" selected="0">
            <x v="18"/>
          </reference>
        </references>
      </pivotArea>
    </format>
    <format dxfId="333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2958"/>
          </reference>
          <reference field="7" count="1">
            <x v="2814"/>
          </reference>
          <reference field="8" count="1" selected="0">
            <x v="3"/>
          </reference>
        </references>
      </pivotArea>
    </format>
    <format dxfId="332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2959"/>
          </reference>
          <reference field="7" count="1">
            <x v="2815"/>
          </reference>
          <reference field="8" count="1" selected="0">
            <x v="18"/>
          </reference>
        </references>
      </pivotArea>
    </format>
    <format dxfId="332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2960"/>
          </reference>
          <reference field="7" count="1">
            <x v="2816"/>
          </reference>
          <reference field="8" count="1" selected="0">
            <x v="26"/>
          </reference>
        </references>
      </pivotArea>
    </format>
    <format dxfId="332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2961"/>
          </reference>
          <reference field="7" count="1">
            <x v="2817"/>
          </reference>
          <reference field="8" count="1" selected="0">
            <x v="3"/>
          </reference>
        </references>
      </pivotArea>
    </format>
    <format dxfId="332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870"/>
          </reference>
          <reference field="7" count="1">
            <x v="2726"/>
          </reference>
          <reference field="8" count="1" selected="0">
            <x v="21"/>
          </reference>
        </references>
      </pivotArea>
    </format>
    <format dxfId="332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842"/>
          </reference>
          <reference field="7" count="1">
            <x v="2698"/>
          </reference>
          <reference field="8" count="1" selected="0">
            <x v="23"/>
          </reference>
        </references>
      </pivotArea>
    </format>
    <format dxfId="332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962"/>
          </reference>
          <reference field="7" count="1">
            <x v="2818"/>
          </reference>
          <reference field="8" count="1" selected="0">
            <x v="3"/>
          </reference>
        </references>
      </pivotArea>
    </format>
    <format dxfId="332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963"/>
          </reference>
          <reference field="7" count="1">
            <x v="2819"/>
          </reference>
          <reference field="8" count="1" selected="0">
            <x v="12"/>
          </reference>
        </references>
      </pivotArea>
    </format>
    <format dxfId="332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964"/>
          </reference>
          <reference field="7" count="1">
            <x v="2820"/>
          </reference>
          <reference field="8" count="1" selected="0">
            <x v="22"/>
          </reference>
        </references>
      </pivotArea>
    </format>
    <format dxfId="332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965"/>
          </reference>
          <reference field="7" count="1">
            <x v="2821"/>
          </reference>
          <reference field="8" count="1" selected="0">
            <x v="3"/>
          </reference>
        </references>
      </pivotArea>
    </format>
    <format dxfId="332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2966"/>
          </reference>
          <reference field="7" count="1">
            <x v="2822"/>
          </reference>
          <reference field="8" count="1" selected="0">
            <x v="16"/>
          </reference>
        </references>
      </pivotArea>
    </format>
    <format dxfId="331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2967"/>
          </reference>
          <reference field="7" count="1">
            <x v="2823"/>
          </reference>
          <reference field="8" count="1" selected="0">
            <x v="31"/>
          </reference>
        </references>
      </pivotArea>
    </format>
    <format dxfId="331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2968"/>
          </reference>
          <reference field="7" count="1">
            <x v="2824"/>
          </reference>
          <reference field="8" count="1" selected="0">
            <x v="3"/>
          </reference>
        </references>
      </pivotArea>
    </format>
    <format dxfId="331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2969"/>
          </reference>
          <reference field="7" count="1">
            <x v="2825"/>
          </reference>
          <reference field="8" count="1" selected="0">
            <x v="14"/>
          </reference>
        </references>
      </pivotArea>
    </format>
    <format dxfId="331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2970"/>
          </reference>
          <reference field="7" count="1">
            <x v="2826"/>
          </reference>
          <reference field="8" count="1" selected="0">
            <x v="0"/>
          </reference>
        </references>
      </pivotArea>
    </format>
    <format dxfId="331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2971"/>
          </reference>
          <reference field="7" count="1">
            <x v="2827"/>
          </reference>
          <reference field="8" count="1" selected="0">
            <x v="3"/>
          </reference>
        </references>
      </pivotArea>
    </format>
    <format dxfId="331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972"/>
          </reference>
          <reference field="7" count="1">
            <x v="2828"/>
          </reference>
          <reference field="8" count="1" selected="0">
            <x v="14"/>
          </reference>
        </references>
      </pivotArea>
    </format>
    <format dxfId="331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954"/>
          </reference>
          <reference field="7" count="1">
            <x v="2810"/>
          </reference>
          <reference field="8" count="1" selected="0">
            <x v="0"/>
          </reference>
        </references>
      </pivotArea>
    </format>
    <format dxfId="331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743"/>
          </reference>
          <reference field="7" count="1">
            <x v="2599"/>
          </reference>
          <reference field="8" count="1" selected="0">
            <x v="3"/>
          </reference>
        </references>
      </pivotArea>
    </format>
    <format dxfId="331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2863"/>
          </reference>
          <reference field="7" count="1">
            <x v="2719"/>
          </reference>
          <reference field="8" count="1" selected="0">
            <x v="13"/>
          </reference>
        </references>
      </pivotArea>
    </format>
    <format dxfId="331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2973"/>
          </reference>
          <reference field="7" count="1">
            <x v="2829"/>
          </reference>
          <reference field="8" count="1" selected="0">
            <x v="0"/>
          </reference>
        </references>
      </pivotArea>
    </format>
    <format dxfId="330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2815"/>
          </reference>
          <reference field="7" count="1">
            <x v="2671"/>
          </reference>
          <reference field="8" count="1" selected="0">
            <x v="3"/>
          </reference>
        </references>
      </pivotArea>
    </format>
    <format dxfId="330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2974"/>
          </reference>
          <reference field="7" count="1">
            <x v="2830"/>
          </reference>
          <reference field="8" count="1" selected="0">
            <x v="18"/>
          </reference>
        </references>
      </pivotArea>
    </format>
    <format dxfId="330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2975"/>
          </reference>
          <reference field="7" count="1">
            <x v="2831"/>
          </reference>
          <reference field="8" count="1" selected="0">
            <x v="27"/>
          </reference>
        </references>
      </pivotArea>
    </format>
    <format dxfId="330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2976"/>
          </reference>
          <reference field="7" count="1">
            <x v="2832"/>
          </reference>
          <reference field="8" count="1" selected="0">
            <x v="4"/>
          </reference>
        </references>
      </pivotArea>
    </format>
    <format dxfId="330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2977"/>
          </reference>
          <reference field="7" count="1">
            <x v="2833"/>
          </reference>
          <reference field="8" count="1" selected="0">
            <x v="23"/>
          </reference>
        </references>
      </pivotArea>
    </format>
    <format dxfId="330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2978"/>
          </reference>
          <reference field="7" count="1">
            <x v="2834"/>
          </reference>
          <reference field="8" count="1" selected="0">
            <x v="37"/>
          </reference>
        </references>
      </pivotArea>
    </format>
    <format dxfId="330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2979"/>
          </reference>
          <reference field="7" count="1">
            <x v="2835"/>
          </reference>
          <reference field="8" count="1" selected="0">
            <x v="4"/>
          </reference>
        </references>
      </pivotArea>
    </format>
    <format dxfId="330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2980"/>
          </reference>
          <reference field="7" count="1">
            <x v="2836"/>
          </reference>
          <reference field="8" count="1" selected="0">
            <x v="20"/>
          </reference>
        </references>
      </pivotArea>
    </format>
    <format dxfId="330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2981"/>
          </reference>
          <reference field="7" count="1">
            <x v="2837"/>
          </reference>
          <reference field="8" count="1" selected="0">
            <x v="29"/>
          </reference>
        </references>
      </pivotArea>
    </format>
    <format dxfId="330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2982"/>
          </reference>
          <reference field="7" count="1">
            <x v="2838"/>
          </reference>
          <reference field="8" count="1" selected="0">
            <x v="4"/>
          </reference>
        </references>
      </pivotArea>
    </format>
    <format dxfId="329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2983"/>
          </reference>
          <reference field="7" count="1">
            <x v="2839"/>
          </reference>
          <reference field="8" count="1" selected="0">
            <x v="27"/>
          </reference>
        </references>
      </pivotArea>
    </format>
    <format dxfId="329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2984"/>
          </reference>
          <reference field="7" count="1">
            <x v="2840"/>
          </reference>
          <reference field="8" count="1" selected="0">
            <x v="38"/>
          </reference>
        </references>
      </pivotArea>
    </format>
    <format dxfId="329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2985"/>
          </reference>
          <reference field="7" count="1">
            <x v="2841"/>
          </reference>
          <reference field="8" count="1" selected="0">
            <x v="4"/>
          </reference>
        </references>
      </pivotArea>
    </format>
    <format dxfId="329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2986"/>
          </reference>
          <reference field="7" count="1">
            <x v="2842"/>
          </reference>
          <reference field="8" count="1" selected="0">
            <x v="21"/>
          </reference>
        </references>
      </pivotArea>
    </format>
    <format dxfId="329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2987"/>
          </reference>
          <reference field="7" count="1">
            <x v="2843"/>
          </reference>
          <reference field="8" count="1" selected="0">
            <x v="40"/>
          </reference>
        </references>
      </pivotArea>
    </format>
    <format dxfId="329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2988"/>
          </reference>
          <reference field="7" count="1">
            <x v="2844"/>
          </reference>
          <reference field="8" count="1" selected="0">
            <x v="4"/>
          </reference>
        </references>
      </pivotArea>
    </format>
    <format dxfId="329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2989"/>
          </reference>
          <reference field="7" count="1">
            <x v="2845"/>
          </reference>
          <reference field="8" count="1" selected="0">
            <x v="17"/>
          </reference>
        </references>
      </pivotArea>
    </format>
    <format dxfId="329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2990"/>
          </reference>
          <reference field="7" count="1">
            <x v="2846"/>
          </reference>
          <reference field="8" count="1" selected="0">
            <x v="0"/>
          </reference>
        </references>
      </pivotArea>
    </format>
    <format dxfId="329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2991"/>
          </reference>
          <reference field="7" count="1">
            <x v="2847"/>
          </reference>
          <reference field="8" count="1" selected="0">
            <x v="4"/>
          </reference>
        </references>
      </pivotArea>
    </format>
    <format dxfId="329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2706"/>
          </reference>
          <reference field="7" count="1">
            <x v="2562"/>
          </reference>
          <reference field="8" count="1" selected="0">
            <x v="22"/>
          </reference>
        </references>
      </pivotArea>
    </format>
    <format dxfId="328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2992"/>
          </reference>
          <reference field="7" count="1">
            <x v="2848"/>
          </reference>
          <reference field="8" count="1" selected="0">
            <x v="0"/>
          </reference>
        </references>
      </pivotArea>
    </format>
    <format dxfId="328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2993"/>
          </reference>
          <reference field="7" count="1">
            <x v="2849"/>
          </reference>
          <reference field="8" count="1" selected="0">
            <x v="4"/>
          </reference>
        </references>
      </pivotArea>
    </format>
    <format dxfId="328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2994"/>
          </reference>
          <reference field="7" count="1">
            <x v="2850"/>
          </reference>
          <reference field="8" count="1" selected="0">
            <x v="14"/>
          </reference>
        </references>
      </pivotArea>
    </format>
    <format dxfId="328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2929"/>
          </reference>
          <reference field="7" count="1">
            <x v="2785"/>
          </reference>
          <reference field="8" count="1" selected="0">
            <x v="0"/>
          </reference>
        </references>
      </pivotArea>
    </format>
    <format dxfId="328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2995"/>
          </reference>
          <reference field="7" count="1">
            <x v="2851"/>
          </reference>
          <reference field="8" count="1" selected="0">
            <x v="4"/>
          </reference>
        </references>
      </pivotArea>
    </format>
    <format dxfId="328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2996"/>
          </reference>
          <reference field="7" count="1">
            <x v="2852"/>
          </reference>
          <reference field="8" count="1" selected="0">
            <x v="19"/>
          </reference>
        </references>
      </pivotArea>
    </format>
    <format dxfId="328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2997"/>
          </reference>
          <reference field="7" count="1">
            <x v="2853"/>
          </reference>
          <reference field="8" count="1" selected="0">
            <x v="34"/>
          </reference>
        </references>
      </pivotArea>
    </format>
    <format dxfId="328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2998"/>
          </reference>
          <reference field="7" count="1">
            <x v="2854"/>
          </reference>
          <reference field="8" count="1" selected="0">
            <x v="5"/>
          </reference>
        </references>
      </pivotArea>
    </format>
    <format dxfId="328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2999"/>
          </reference>
          <reference field="7" count="1">
            <x v="2855"/>
          </reference>
          <reference field="8" count="1" selected="0">
            <x v="20"/>
          </reference>
        </references>
      </pivotArea>
    </format>
    <format dxfId="328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3000"/>
          </reference>
          <reference field="7" count="1">
            <x v="2856"/>
          </reference>
          <reference field="8" count="1" selected="0">
            <x v="44"/>
          </reference>
        </references>
      </pivotArea>
    </format>
    <format dxfId="327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3001"/>
          </reference>
          <reference field="7" count="1">
            <x v="2857"/>
          </reference>
          <reference field="8" count="1" selected="0">
            <x v="5"/>
          </reference>
        </references>
      </pivotArea>
    </format>
    <format dxfId="327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3002"/>
          </reference>
          <reference field="7" count="1">
            <x v="2858"/>
          </reference>
          <reference field="8" count="1" selected="0">
            <x v="24"/>
          </reference>
        </references>
      </pivotArea>
    </format>
    <format dxfId="327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3003"/>
          </reference>
          <reference field="7" count="1">
            <x v="2859"/>
          </reference>
          <reference field="8" count="1" selected="0">
            <x v="38"/>
          </reference>
        </references>
      </pivotArea>
    </format>
    <format dxfId="327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3004"/>
          </reference>
          <reference field="7" count="1">
            <x v="2860"/>
          </reference>
          <reference field="8" count="1" selected="0">
            <x v="5"/>
          </reference>
        </references>
      </pivotArea>
    </format>
    <format dxfId="327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3005"/>
          </reference>
          <reference field="7" count="1">
            <x v="2861"/>
          </reference>
          <reference field="8" count="1" selected="0">
            <x v="27"/>
          </reference>
        </references>
      </pivotArea>
    </format>
    <format dxfId="327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3006"/>
          </reference>
          <reference field="7" count="1">
            <x v="2862"/>
          </reference>
          <reference field="8" count="1" selected="0">
            <x v="49"/>
          </reference>
        </references>
      </pivotArea>
    </format>
    <format dxfId="327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3007"/>
          </reference>
          <reference field="7" count="1">
            <x v="2863"/>
          </reference>
          <reference field="8" count="1" selected="0">
            <x v="5"/>
          </reference>
        </references>
      </pivotArea>
    </format>
    <format dxfId="327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3008"/>
          </reference>
          <reference field="7" count="1">
            <x v="2864"/>
          </reference>
          <reference field="8" count="1" selected="0">
            <x v="28"/>
          </reference>
        </references>
      </pivotArea>
    </format>
    <format dxfId="327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3009"/>
          </reference>
          <reference field="7" count="1">
            <x v="2865"/>
          </reference>
          <reference field="8" count="1" selected="0">
            <x v="47"/>
          </reference>
        </references>
      </pivotArea>
    </format>
    <format dxfId="327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3010"/>
          </reference>
          <reference field="7" count="1">
            <x v="2866"/>
          </reference>
          <reference field="8" count="1" selected="0">
            <x v="5"/>
          </reference>
        </references>
      </pivotArea>
    </format>
    <format dxfId="326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3011"/>
          </reference>
          <reference field="7" count="1">
            <x v="2867"/>
          </reference>
          <reference field="8" count="1" selected="0">
            <x v="26"/>
          </reference>
        </references>
      </pivotArea>
    </format>
    <format dxfId="326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3012"/>
          </reference>
          <reference field="7" count="1">
            <x v="2868"/>
          </reference>
          <reference field="8" count="1" selected="0">
            <x v="0"/>
          </reference>
        </references>
      </pivotArea>
    </format>
    <format dxfId="326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3013"/>
          </reference>
          <reference field="7" count="1">
            <x v="2869"/>
          </reference>
          <reference field="8" count="1" selected="0">
            <x v="5"/>
          </reference>
        </references>
      </pivotArea>
    </format>
    <format dxfId="326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3014"/>
          </reference>
          <reference field="7" count="1">
            <x v="2870"/>
          </reference>
          <reference field="8" count="1" selected="0">
            <x v="20"/>
          </reference>
        </references>
      </pivotArea>
    </format>
    <format dxfId="326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3015"/>
          </reference>
          <reference field="7" count="1">
            <x v="2871"/>
          </reference>
          <reference field="8" count="1" selected="0">
            <x v="0"/>
          </reference>
        </references>
      </pivotArea>
    </format>
    <format dxfId="326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3016"/>
          </reference>
          <reference field="7" count="1">
            <x v="2872"/>
          </reference>
          <reference field="8" count="1" selected="0">
            <x v="5"/>
          </reference>
        </references>
      </pivotArea>
    </format>
    <format dxfId="326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2767"/>
          </reference>
          <reference field="7" count="1">
            <x v="2623"/>
          </reference>
          <reference field="8" count="1" selected="0">
            <x v="21"/>
          </reference>
        </references>
      </pivotArea>
    </format>
    <format dxfId="326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2723"/>
          </reference>
          <reference field="7" count="1">
            <x v="2579"/>
          </reference>
          <reference field="8" count="1" selected="0">
            <x v="0"/>
          </reference>
        </references>
      </pivotArea>
    </format>
    <format dxfId="326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3017"/>
          </reference>
          <reference field="7" count="1">
            <x v="2873"/>
          </reference>
          <reference field="8" count="1" selected="0">
            <x v="5"/>
          </reference>
        </references>
      </pivotArea>
    </format>
    <format dxfId="326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3018"/>
          </reference>
          <reference field="7" count="1">
            <x v="2874"/>
          </reference>
          <reference field="8" count="1" selected="0">
            <x v="27"/>
          </reference>
        </references>
      </pivotArea>
    </format>
    <format dxfId="325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3019"/>
          </reference>
          <reference field="7" count="1">
            <x v="2875"/>
          </reference>
          <reference field="8" count="1" selected="0">
            <x v="37"/>
          </reference>
        </references>
      </pivotArea>
    </format>
    <format dxfId="325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3020"/>
          </reference>
          <reference field="7" count="1">
            <x v="2876"/>
          </reference>
          <reference field="8" count="1" selected="0">
            <x v="6"/>
          </reference>
        </references>
      </pivotArea>
    </format>
    <format dxfId="325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3021"/>
          </reference>
          <reference field="7" count="1">
            <x v="2877"/>
          </reference>
          <reference field="8" count="1" selected="0">
            <x v="24"/>
          </reference>
        </references>
      </pivotArea>
    </format>
    <format dxfId="325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3022"/>
          </reference>
          <reference field="7" count="1">
            <x v="2878"/>
          </reference>
          <reference field="8" count="1" selected="0">
            <x v="48"/>
          </reference>
        </references>
      </pivotArea>
    </format>
    <format dxfId="325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3023"/>
          </reference>
          <reference field="7" count="1">
            <x v="2879"/>
          </reference>
          <reference field="8" count="1" selected="0">
            <x v="6"/>
          </reference>
        </references>
      </pivotArea>
    </format>
    <format dxfId="325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3024"/>
          </reference>
          <reference field="7" count="1">
            <x v="2880"/>
          </reference>
          <reference field="8" count="1" selected="0">
            <x v="30"/>
          </reference>
        </references>
      </pivotArea>
    </format>
    <format dxfId="325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3025"/>
          </reference>
          <reference field="7" count="1">
            <x v="2881"/>
          </reference>
          <reference field="8" count="1" selected="0">
            <x v="48"/>
          </reference>
        </references>
      </pivotArea>
    </format>
    <format dxfId="325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3026"/>
          </reference>
          <reference field="7" count="1">
            <x v="2882"/>
          </reference>
          <reference field="8" count="1" selected="0">
            <x v="6"/>
          </reference>
        </references>
      </pivotArea>
    </format>
    <format dxfId="325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3027"/>
          </reference>
          <reference field="7" count="1">
            <x v="2883"/>
          </reference>
          <reference field="8" count="1" selected="0">
            <x v="34"/>
          </reference>
        </references>
      </pivotArea>
    </format>
    <format dxfId="325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3028"/>
          </reference>
          <reference field="7" count="1">
            <x v="2884"/>
          </reference>
          <reference field="8" count="1" selected="0">
            <x v="59"/>
          </reference>
        </references>
      </pivotArea>
    </format>
    <format dxfId="324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3029"/>
          </reference>
          <reference field="7" count="1">
            <x v="2885"/>
          </reference>
          <reference field="8" count="1" selected="0">
            <x v="6"/>
          </reference>
        </references>
      </pivotArea>
    </format>
    <format dxfId="324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3030"/>
          </reference>
          <reference field="7" count="1">
            <x v="2886"/>
          </reference>
          <reference field="8" count="1" selected="0">
            <x v="28"/>
          </reference>
        </references>
      </pivotArea>
    </format>
    <format dxfId="324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3031"/>
          </reference>
          <reference field="7" count="1">
            <x v="2887"/>
          </reference>
          <reference field="8" count="1" selected="0">
            <x v="57"/>
          </reference>
        </references>
      </pivotArea>
    </format>
    <format dxfId="324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3032"/>
          </reference>
          <reference field="7" count="1">
            <x v="2888"/>
          </reference>
          <reference field="8" count="1" selected="0">
            <x v="6"/>
          </reference>
        </references>
      </pivotArea>
    </format>
    <format dxfId="324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3033"/>
          </reference>
          <reference field="7" count="1">
            <x v="2889"/>
          </reference>
          <reference field="8" count="1" selected="0">
            <x v="25"/>
          </reference>
        </references>
      </pivotArea>
    </format>
    <format dxfId="324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3034"/>
          </reference>
          <reference field="7" count="1">
            <x v="2890"/>
          </reference>
          <reference field="8" count="1" selected="0">
            <x v="0"/>
          </reference>
        </references>
      </pivotArea>
    </format>
    <format dxfId="324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3035"/>
          </reference>
          <reference field="7" count="1">
            <x v="2891"/>
          </reference>
          <reference field="8" count="1" selected="0">
            <x v="6"/>
          </reference>
        </references>
      </pivotArea>
    </format>
    <format dxfId="324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3036"/>
          </reference>
          <reference field="7" count="1">
            <x v="2892"/>
          </reference>
          <reference field="8" count="1" selected="0">
            <x v="23"/>
          </reference>
        </references>
      </pivotArea>
    </format>
    <format dxfId="324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3037"/>
          </reference>
          <reference field="7" count="1">
            <x v="2893"/>
          </reference>
          <reference field="8" count="1" selected="0">
            <x v="0"/>
          </reference>
        </references>
      </pivotArea>
    </format>
    <format dxfId="324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2931"/>
          </reference>
          <reference field="7" count="1">
            <x v="2787"/>
          </reference>
          <reference field="8" count="1" selected="0">
            <x v="6"/>
          </reference>
        </references>
      </pivotArea>
    </format>
    <format dxfId="323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3038"/>
          </reference>
          <reference field="7" count="1">
            <x v="2894"/>
          </reference>
          <reference field="8" count="1" selected="0">
            <x v="28"/>
          </reference>
        </references>
      </pivotArea>
    </format>
    <format dxfId="323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2861"/>
          </reference>
          <reference field="7" count="1">
            <x v="2717"/>
          </reference>
          <reference field="8" count="1" selected="0">
            <x v="0"/>
          </reference>
        </references>
      </pivotArea>
    </format>
    <format dxfId="323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2907"/>
          </reference>
          <reference field="7" count="1">
            <x v="2763"/>
          </reference>
          <reference field="8" count="1" selected="0">
            <x v="6"/>
          </reference>
        </references>
      </pivotArea>
    </format>
    <format dxfId="3236">
      <pivotArea field="6" type="button" dataOnly="0" labelOnly="1" outline="0" axis="axisRow" fieldPosition="4"/>
    </format>
    <format dxfId="3235">
      <pivotArea field="7" type="button" dataOnly="0" labelOnly="1" outline="0" axis="axisRow" fieldPosition="5"/>
    </format>
    <format dxfId="323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4275"/>
          </reference>
          <reference field="8" count="1" selected="0">
            <x v="111"/>
          </reference>
        </references>
      </pivotArea>
    </format>
    <format dxfId="323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4276"/>
          </reference>
          <reference field="8" count="1" selected="0">
            <x v="54"/>
          </reference>
        </references>
      </pivotArea>
    </format>
    <format dxfId="323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4277"/>
          </reference>
          <reference field="8" count="1" selected="0">
            <x v="20"/>
          </reference>
        </references>
      </pivotArea>
    </format>
    <format dxfId="323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4278"/>
          </reference>
          <reference field="8" count="1" selected="0">
            <x v="46"/>
          </reference>
        </references>
      </pivotArea>
    </format>
    <format dxfId="323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4279"/>
          </reference>
          <reference field="8" count="1" selected="0">
            <x v="40"/>
          </reference>
        </references>
      </pivotArea>
    </format>
    <format dxfId="322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4280"/>
          </reference>
          <reference field="8" count="1" selected="0">
            <x v="29"/>
          </reference>
        </references>
      </pivotArea>
    </format>
    <format dxfId="322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4281"/>
          </reference>
          <reference field="8" count="1" selected="0">
            <x v="84"/>
          </reference>
        </references>
      </pivotArea>
    </format>
    <format dxfId="322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4282"/>
          </reference>
          <reference field="8" count="1" selected="0">
            <x v="75"/>
          </reference>
        </references>
      </pivotArea>
    </format>
    <format dxfId="322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4283"/>
          </reference>
          <reference field="8" count="1" selected="0">
            <x v="18"/>
          </reference>
        </references>
      </pivotArea>
    </format>
    <format dxfId="322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4284"/>
          </reference>
          <reference field="8" count="1" selected="0">
            <x v="89"/>
          </reference>
        </references>
      </pivotArea>
    </format>
    <format dxfId="322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4285"/>
          </reference>
          <reference field="8" count="1" selected="0">
            <x v="56"/>
          </reference>
        </references>
      </pivotArea>
    </format>
    <format dxfId="322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4286"/>
          </reference>
          <reference field="8" count="1" selected="0">
            <x v="19"/>
          </reference>
        </references>
      </pivotArea>
    </format>
    <format dxfId="322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4287"/>
          </reference>
          <reference field="8" count="1" selected="0">
            <x v="235"/>
          </reference>
        </references>
      </pivotArea>
    </format>
    <format dxfId="322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4288"/>
          </reference>
          <reference field="8" count="1" selected="0">
            <x v="375"/>
          </reference>
        </references>
      </pivotArea>
    </format>
    <format dxfId="322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4289"/>
          </reference>
          <reference field="8" count="1" selected="0">
            <x v="64"/>
          </reference>
        </references>
      </pivotArea>
    </format>
    <format dxfId="321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4290"/>
          </reference>
          <reference field="8" count="1" selected="0">
            <x v="349"/>
          </reference>
        </references>
      </pivotArea>
    </format>
    <format dxfId="321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4291"/>
          </reference>
          <reference field="8" count="1" selected="0">
            <x v="108"/>
          </reference>
        </references>
      </pivotArea>
    </format>
    <format dxfId="321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4292"/>
          </reference>
          <reference field="8" count="1" selected="0">
            <x v="54"/>
          </reference>
        </references>
      </pivotArea>
    </format>
    <format dxfId="321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2789"/>
          </reference>
          <reference field="8" count="1" selected="0">
            <x v="344"/>
          </reference>
        </references>
      </pivotArea>
    </format>
    <format dxfId="321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4293"/>
          </reference>
          <reference field="8" count="1" selected="0">
            <x v="104"/>
          </reference>
        </references>
      </pivotArea>
    </format>
    <format dxfId="321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4070"/>
          </reference>
          <reference field="8" count="1" selected="0">
            <x v="57"/>
          </reference>
        </references>
      </pivotArea>
    </format>
    <format dxfId="321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4294"/>
          </reference>
          <reference field="8" count="1" selected="0">
            <x v="395"/>
          </reference>
        </references>
      </pivotArea>
    </format>
    <format dxfId="321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4295"/>
          </reference>
          <reference field="8" count="1" selected="0">
            <x v="128"/>
          </reference>
        </references>
      </pivotArea>
    </format>
    <format dxfId="321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4296"/>
          </reference>
          <reference field="8" count="1" selected="0">
            <x v="63"/>
          </reference>
        </references>
      </pivotArea>
    </format>
    <format dxfId="321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4297"/>
          </reference>
          <reference field="8" count="1" selected="0">
            <x v="121"/>
          </reference>
        </references>
      </pivotArea>
    </format>
    <format dxfId="320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4298"/>
          </reference>
          <reference field="8" count="1" selected="0">
            <x v="75"/>
          </reference>
        </references>
      </pivotArea>
    </format>
    <format dxfId="320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4299"/>
          </reference>
          <reference field="8" count="1" selected="0">
            <x v="35"/>
          </reference>
        </references>
      </pivotArea>
    </format>
    <format dxfId="320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4300"/>
          </reference>
          <reference field="8" count="1" selected="0">
            <x v="126"/>
          </reference>
        </references>
      </pivotArea>
    </format>
    <format dxfId="320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4301"/>
          </reference>
          <reference field="8" count="1" selected="0">
            <x v="78"/>
          </reference>
        </references>
      </pivotArea>
    </format>
    <format dxfId="320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4302"/>
          </reference>
          <reference field="8" count="1" selected="0">
            <x v="48"/>
          </reference>
        </references>
      </pivotArea>
    </format>
    <format dxfId="320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4303"/>
          </reference>
          <reference field="8" count="1" selected="0">
            <x v="176"/>
          </reference>
        </references>
      </pivotArea>
    </format>
    <format dxfId="320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4304"/>
          </reference>
          <reference field="8" count="1" selected="0">
            <x v="156"/>
          </reference>
        </references>
      </pivotArea>
    </format>
    <format dxfId="320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4305"/>
          </reference>
          <reference field="8" count="1" selected="0">
            <x v="38"/>
          </reference>
        </references>
      </pivotArea>
    </format>
    <format dxfId="320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4306"/>
          </reference>
          <reference field="8" count="1" selected="0">
            <x v="153"/>
          </reference>
        </references>
      </pivotArea>
    </format>
    <format dxfId="320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4307"/>
          </reference>
          <reference field="8" count="1" selected="0">
            <x v="87"/>
          </reference>
        </references>
      </pivotArea>
    </format>
    <format dxfId="319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4308"/>
          </reference>
          <reference field="8" count="1" selected="0">
            <x v="39"/>
          </reference>
        </references>
      </pivotArea>
    </format>
    <format dxfId="319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4309"/>
          </reference>
          <reference field="8" count="1" selected="0">
            <x v="284"/>
          </reference>
        </references>
      </pivotArea>
    </format>
    <format dxfId="319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4310"/>
          </reference>
          <reference field="8" count="1" selected="0">
            <x v="597"/>
          </reference>
        </references>
      </pivotArea>
    </format>
    <format dxfId="319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4311"/>
          </reference>
          <reference field="8" count="1" selected="0">
            <x v="85"/>
          </reference>
        </references>
      </pivotArea>
    </format>
    <format dxfId="319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4312"/>
          </reference>
          <reference field="8" count="1" selected="0">
            <x v="473"/>
          </reference>
        </references>
      </pivotArea>
    </format>
    <format dxfId="319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4313"/>
          </reference>
          <reference field="8" count="1" selected="0">
            <x v="235"/>
          </reference>
        </references>
      </pivotArea>
    </format>
    <format dxfId="319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4314"/>
          </reference>
          <reference field="8" count="1" selected="0">
            <x v="109"/>
          </reference>
        </references>
      </pivotArea>
    </format>
    <format dxfId="319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4315"/>
          </reference>
          <reference field="8" count="1" selected="0">
            <x v="410"/>
          </reference>
        </references>
      </pivotArea>
    </format>
    <format dxfId="319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4316"/>
          </reference>
          <reference field="8" count="1" selected="0">
            <x v="188"/>
          </reference>
        </references>
      </pivotArea>
    </format>
    <format dxfId="319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4317"/>
          </reference>
          <reference field="8" count="1" selected="0">
            <x v="100"/>
          </reference>
        </references>
      </pivotArea>
    </format>
    <format dxfId="318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4318"/>
          </reference>
          <reference field="8" count="1" selected="0">
            <x v="459"/>
          </reference>
        </references>
      </pivotArea>
    </format>
    <format dxfId="318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4319"/>
          </reference>
          <reference field="8" count="1" selected="0">
            <x v="236"/>
          </reference>
        </references>
      </pivotArea>
    </format>
    <format dxfId="318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4320"/>
          </reference>
          <reference field="8" count="1" selected="0">
            <x v="118"/>
          </reference>
        </references>
      </pivotArea>
    </format>
    <format dxfId="318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4321"/>
          </reference>
          <reference field="8" count="1" selected="0">
            <x v="158"/>
          </reference>
        </references>
      </pivotArea>
    </format>
    <format dxfId="318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4322"/>
          </reference>
          <reference field="8" count="1" selected="0">
            <x v="135"/>
          </reference>
        </references>
      </pivotArea>
    </format>
    <format dxfId="318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4323"/>
          </reference>
          <reference field="8" count="1" selected="0">
            <x v="60"/>
          </reference>
        </references>
      </pivotArea>
    </format>
    <format dxfId="318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4324"/>
          </reference>
          <reference field="8" count="1" selected="0">
            <x v="214"/>
          </reference>
        </references>
      </pivotArea>
    </format>
    <format dxfId="318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4325"/>
          </reference>
          <reference field="8" count="1" selected="0">
            <x v="119"/>
          </reference>
        </references>
      </pivotArea>
    </format>
    <format dxfId="318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4326"/>
          </reference>
          <reference field="8" count="1" selected="0">
            <x v="74"/>
          </reference>
        </references>
      </pivotArea>
    </format>
    <format dxfId="318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4327"/>
          </reference>
          <reference field="8" count="1" selected="0">
            <x v="272"/>
          </reference>
        </references>
      </pivotArea>
    </format>
    <format dxfId="317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4328"/>
          </reference>
          <reference field="8" count="1" selected="0">
            <x v="385"/>
          </reference>
        </references>
      </pivotArea>
    </format>
    <format dxfId="317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4329"/>
          </reference>
          <reference field="8" count="1" selected="0">
            <x v="58"/>
          </reference>
        </references>
      </pivotArea>
    </format>
    <format dxfId="317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4330"/>
          </reference>
          <reference field="8" count="1" selected="0">
            <x v="179"/>
          </reference>
        </references>
      </pivotArea>
    </format>
    <format dxfId="317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4331"/>
          </reference>
          <reference field="8" count="1" selected="0">
            <x v="136"/>
          </reference>
        </references>
      </pivotArea>
    </format>
    <format dxfId="317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4332"/>
          </reference>
          <reference field="8" count="1" selected="0">
            <x v="56"/>
          </reference>
        </references>
      </pivotArea>
    </format>
    <format dxfId="317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4333"/>
          </reference>
          <reference field="8" count="1" selected="0">
            <x v="315"/>
          </reference>
        </references>
      </pivotArea>
    </format>
    <format dxfId="317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4334"/>
          </reference>
          <reference field="8" count="1" selected="0">
            <x v="665"/>
          </reference>
        </references>
      </pivotArea>
    </format>
    <format dxfId="317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4335"/>
          </reference>
          <reference field="8" count="1" selected="0">
            <x v="105"/>
          </reference>
        </references>
      </pivotArea>
    </format>
    <format dxfId="317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4336"/>
          </reference>
          <reference field="8" count="1" selected="0">
            <x v="522"/>
          </reference>
        </references>
      </pivotArea>
    </format>
    <format dxfId="317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4337"/>
          </reference>
          <reference field="8" count="1" selected="0">
            <x v="311"/>
          </reference>
        </references>
      </pivotArea>
    </format>
    <format dxfId="316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4338"/>
          </reference>
          <reference field="8" count="1" selected="0">
            <x v="147"/>
          </reference>
        </references>
      </pivotArea>
    </format>
    <format dxfId="316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4339"/>
          </reference>
          <reference field="8" count="1" selected="0">
            <x v="439"/>
          </reference>
        </references>
      </pivotArea>
    </format>
    <format dxfId="316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4340"/>
          </reference>
          <reference field="8" count="1" selected="0">
            <x v="275"/>
          </reference>
        </references>
      </pivotArea>
    </format>
    <format dxfId="316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4341"/>
          </reference>
          <reference field="8" count="1" selected="0">
            <x v="133"/>
          </reference>
        </references>
      </pivotArea>
    </format>
    <format dxfId="316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4342"/>
          </reference>
          <reference field="8" count="1" selected="0">
            <x v="527"/>
          </reference>
        </references>
      </pivotArea>
    </format>
    <format dxfId="316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4343"/>
          </reference>
          <reference field="8" count="1" selected="0">
            <x v="333"/>
          </reference>
        </references>
      </pivotArea>
    </format>
    <format dxfId="316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4344"/>
          </reference>
          <reference field="8" count="1" selected="0">
            <x v="173"/>
          </reference>
        </references>
      </pivotArea>
    </format>
    <format dxfId="316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4345"/>
          </reference>
          <reference field="8" count="1" selected="0">
            <x v="210"/>
          </reference>
        </references>
      </pivotArea>
    </format>
    <format dxfId="316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4346"/>
          </reference>
          <reference field="8" count="1" selected="0">
            <x v="255"/>
          </reference>
        </references>
      </pivotArea>
    </format>
    <format dxfId="316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4347"/>
          </reference>
          <reference field="8" count="1" selected="0">
            <x v="81"/>
          </reference>
        </references>
      </pivotArea>
    </format>
    <format dxfId="315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4348"/>
          </reference>
          <reference field="8" count="1" selected="0">
            <x v="224"/>
          </reference>
        </references>
      </pivotArea>
    </format>
    <format dxfId="315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4349"/>
          </reference>
          <reference field="8" count="1" selected="0">
            <x v="231"/>
          </reference>
        </references>
      </pivotArea>
    </format>
    <format dxfId="315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4350"/>
          </reference>
          <reference field="8" count="1" selected="0">
            <x v="102"/>
          </reference>
        </references>
      </pivotArea>
    </format>
    <format dxfId="315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4351"/>
          </reference>
          <reference field="8" count="1" selected="0">
            <x v="336"/>
          </reference>
        </references>
      </pivotArea>
    </format>
    <format dxfId="315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4352"/>
          </reference>
          <reference field="8" count="1" selected="0">
            <x v="568"/>
          </reference>
        </references>
      </pivotArea>
    </format>
    <format dxfId="315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4353"/>
          </reference>
          <reference field="8" count="1" selected="0">
            <x v="78"/>
          </reference>
        </references>
      </pivotArea>
    </format>
    <format dxfId="315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4354"/>
          </reference>
          <reference field="8" count="1" selected="0">
            <x v="205"/>
          </reference>
        </references>
      </pivotArea>
    </format>
    <format dxfId="315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4355"/>
          </reference>
          <reference field="8" count="1" selected="0">
            <x v="271"/>
          </reference>
        </references>
      </pivotArea>
    </format>
    <format dxfId="315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4356"/>
          </reference>
          <reference field="8" count="1" selected="0">
            <x v="75"/>
          </reference>
        </references>
      </pivotArea>
    </format>
    <format dxfId="315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4357"/>
          </reference>
          <reference field="8" count="1" selected="0">
            <x v="383"/>
          </reference>
        </references>
      </pivotArea>
    </format>
    <format dxfId="314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4358"/>
          </reference>
          <reference field="8" count="1" selected="0">
            <x v="699"/>
          </reference>
        </references>
      </pivotArea>
    </format>
    <format dxfId="314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4359"/>
          </reference>
          <reference field="8" count="1" selected="0">
            <x v="123"/>
          </reference>
        </references>
      </pivotArea>
    </format>
    <format dxfId="314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4360"/>
          </reference>
          <reference field="8" count="1" selected="0">
            <x v="543"/>
          </reference>
        </references>
      </pivotArea>
    </format>
    <format dxfId="314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4361"/>
          </reference>
          <reference field="8" count="1" selected="0">
            <x v="417"/>
          </reference>
        </references>
      </pivotArea>
    </format>
    <format dxfId="314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4362"/>
          </reference>
          <reference field="8" count="1" selected="0">
            <x v="189"/>
          </reference>
        </references>
      </pivotArea>
    </format>
    <format dxfId="314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4363"/>
          </reference>
          <reference field="8" count="1" selected="0">
            <x v="441"/>
          </reference>
        </references>
      </pivotArea>
    </format>
    <format dxfId="314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4364"/>
          </reference>
          <reference field="8" count="1" selected="0">
            <x v="379"/>
          </reference>
        </references>
      </pivotArea>
    </format>
    <format dxfId="314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4365"/>
          </reference>
          <reference field="8" count="1" selected="0">
            <x v="171"/>
          </reference>
        </references>
      </pivotArea>
    </format>
    <format dxfId="314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4294"/>
          </reference>
          <reference field="8" count="1" selected="0">
            <x v="541"/>
          </reference>
        </references>
      </pivotArea>
    </format>
    <format dxfId="314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4366"/>
          </reference>
          <reference field="8" count="1" selected="0">
            <x v="455"/>
          </reference>
        </references>
      </pivotArea>
    </format>
    <format dxfId="313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4296"/>
          </reference>
          <reference field="8" count="1" selected="0">
            <x v="247"/>
          </reference>
        </references>
      </pivotArea>
    </format>
    <format dxfId="313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4367"/>
          </reference>
          <reference field="8" count="1" selected="0">
            <x v="262"/>
          </reference>
        </references>
      </pivotArea>
    </format>
    <format dxfId="313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4368"/>
          </reference>
          <reference field="8" count="1" selected="0">
            <x v="375"/>
          </reference>
        </references>
      </pivotArea>
    </format>
    <format dxfId="313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4369"/>
          </reference>
          <reference field="8" count="1" selected="0">
            <x v="103"/>
          </reference>
        </references>
      </pivotArea>
    </format>
    <format dxfId="313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4370"/>
          </reference>
          <reference field="8" count="1" selected="0">
            <x v="296"/>
          </reference>
        </references>
      </pivotArea>
    </format>
    <format dxfId="313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4371"/>
          </reference>
          <reference field="8" count="1" selected="0">
            <x v="442"/>
          </reference>
        </references>
      </pivotArea>
    </format>
    <format dxfId="313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4372"/>
          </reference>
          <reference field="8" count="1" selected="0">
            <x v="120"/>
          </reference>
        </references>
      </pivotArea>
    </format>
    <format dxfId="313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4373"/>
          </reference>
          <reference field="8" count="1" selected="0">
            <x v="348"/>
          </reference>
        </references>
      </pivotArea>
    </format>
    <format dxfId="313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4374"/>
          </reference>
          <reference field="8" count="1" selected="0">
            <x v="618"/>
          </reference>
        </references>
      </pivotArea>
    </format>
    <format dxfId="313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4375"/>
          </reference>
          <reference field="8" count="1" selected="0">
            <x v="98"/>
          </reference>
        </references>
      </pivotArea>
    </format>
    <format dxfId="312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4376"/>
          </reference>
          <reference field="8" count="1" selected="0">
            <x v="287"/>
          </reference>
        </references>
      </pivotArea>
    </format>
    <format dxfId="312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4377"/>
          </reference>
          <reference field="8" count="1" selected="0">
            <x v="492"/>
          </reference>
        </references>
      </pivotArea>
    </format>
    <format dxfId="312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4378"/>
          </reference>
          <reference field="8" count="1" selected="0">
            <x v="96"/>
          </reference>
        </references>
      </pivotArea>
    </format>
    <format dxfId="312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4379"/>
          </reference>
          <reference field="8" count="1" selected="0">
            <x v="374"/>
          </reference>
        </references>
      </pivotArea>
    </format>
    <format dxfId="312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4380"/>
          </reference>
          <reference field="8" count="1" selected="0">
            <x v="722"/>
          </reference>
        </references>
      </pivotArea>
    </format>
    <format dxfId="312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4381"/>
          </reference>
          <reference field="8" count="1" selected="0">
            <x v="140"/>
          </reference>
        </references>
      </pivotArea>
    </format>
    <format dxfId="312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4382"/>
          </reference>
          <reference field="8" count="1" selected="0">
            <x v="518"/>
          </reference>
        </references>
      </pivotArea>
    </format>
    <format dxfId="312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4383"/>
          </reference>
          <reference field="8" count="1" selected="0">
            <x v="522"/>
          </reference>
        </references>
      </pivotArea>
    </format>
    <format dxfId="312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4384"/>
          </reference>
          <reference field="8" count="1" selected="0">
            <x v="238"/>
          </reference>
        </references>
      </pivotArea>
    </format>
    <format dxfId="312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709"/>
          </reference>
          <reference field="8" count="1" selected="0">
            <x v="463"/>
          </reference>
        </references>
      </pivotArea>
    </format>
    <format dxfId="311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702"/>
          </reference>
          <reference field="8" count="1" selected="0">
            <x v="450"/>
          </reference>
        </references>
      </pivotArea>
    </format>
    <format dxfId="311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4385"/>
          </reference>
          <reference field="8" count="1" selected="0">
            <x v="206"/>
          </reference>
        </references>
      </pivotArea>
    </format>
    <format dxfId="311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2797"/>
          </reference>
          <reference field="8" count="1" selected="0">
            <x v="558"/>
          </reference>
        </references>
      </pivotArea>
    </format>
    <format dxfId="311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4386"/>
          </reference>
          <reference field="8" count="1" selected="0">
            <x v="553"/>
          </reference>
        </references>
      </pivotArea>
    </format>
    <format dxfId="311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2750"/>
          </reference>
          <reference field="8" count="1" selected="0">
            <x v="293"/>
          </reference>
        </references>
      </pivotArea>
    </format>
    <format dxfId="311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4275"/>
          </reference>
          <reference field="7" count="1">
            <x v="4133"/>
          </reference>
          <reference field="8" count="1" selected="0">
            <x v="111"/>
          </reference>
        </references>
      </pivotArea>
    </format>
    <format dxfId="311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4276"/>
          </reference>
          <reference field="7" count="1">
            <x v="4134"/>
          </reference>
          <reference field="8" count="1" selected="0">
            <x v="54"/>
          </reference>
        </references>
      </pivotArea>
    </format>
    <format dxfId="311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4277"/>
          </reference>
          <reference field="7" count="1">
            <x v="4135"/>
          </reference>
          <reference field="8" count="1" selected="0">
            <x v="20"/>
          </reference>
        </references>
      </pivotArea>
    </format>
    <format dxfId="311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4278"/>
          </reference>
          <reference field="7" count="1">
            <x v="4136"/>
          </reference>
          <reference field="8" count="1" selected="0">
            <x v="46"/>
          </reference>
        </references>
      </pivotArea>
    </format>
    <format dxfId="311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4279"/>
          </reference>
          <reference field="7" count="1">
            <x v="4137"/>
          </reference>
          <reference field="8" count="1" selected="0">
            <x v="40"/>
          </reference>
        </references>
      </pivotArea>
    </format>
    <format dxfId="310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4280"/>
          </reference>
          <reference field="7" count="1">
            <x v="4138"/>
          </reference>
          <reference field="8" count="1" selected="0">
            <x v="29"/>
          </reference>
        </references>
      </pivotArea>
    </format>
    <format dxfId="310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4281"/>
          </reference>
          <reference field="7" count="1">
            <x v="4139"/>
          </reference>
          <reference field="8" count="1" selected="0">
            <x v="84"/>
          </reference>
        </references>
      </pivotArea>
    </format>
    <format dxfId="310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4282"/>
          </reference>
          <reference field="7" count="1">
            <x v="4140"/>
          </reference>
          <reference field="8" count="1" selected="0">
            <x v="75"/>
          </reference>
        </references>
      </pivotArea>
    </format>
    <format dxfId="310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4283"/>
          </reference>
          <reference field="7" count="1">
            <x v="4141"/>
          </reference>
          <reference field="8" count="1" selected="0">
            <x v="18"/>
          </reference>
        </references>
      </pivotArea>
    </format>
    <format dxfId="310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4284"/>
          </reference>
          <reference field="7" count="1">
            <x v="4142"/>
          </reference>
          <reference field="8" count="1" selected="0">
            <x v="89"/>
          </reference>
        </references>
      </pivotArea>
    </format>
    <format dxfId="310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4285"/>
          </reference>
          <reference field="7" count="1">
            <x v="4143"/>
          </reference>
          <reference field="8" count="1" selected="0">
            <x v="56"/>
          </reference>
        </references>
      </pivotArea>
    </format>
    <format dxfId="310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4286"/>
          </reference>
          <reference field="7" count="1">
            <x v="4144"/>
          </reference>
          <reference field="8" count="1" selected="0">
            <x v="19"/>
          </reference>
        </references>
      </pivotArea>
    </format>
    <format dxfId="310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4287"/>
          </reference>
          <reference field="7" count="1">
            <x v="4145"/>
          </reference>
          <reference field="8" count="1" selected="0">
            <x v="235"/>
          </reference>
        </references>
      </pivotArea>
    </format>
    <format dxfId="310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4288"/>
          </reference>
          <reference field="7" count="1">
            <x v="4146"/>
          </reference>
          <reference field="8" count="1" selected="0">
            <x v="375"/>
          </reference>
        </references>
      </pivotArea>
    </format>
    <format dxfId="310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4289"/>
          </reference>
          <reference field="7" count="1">
            <x v="4147"/>
          </reference>
          <reference field="8" count="1" selected="0">
            <x v="64"/>
          </reference>
        </references>
      </pivotArea>
    </format>
    <format dxfId="309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4290"/>
          </reference>
          <reference field="7" count="1">
            <x v="4148"/>
          </reference>
          <reference field="8" count="1" selected="0">
            <x v="349"/>
          </reference>
        </references>
      </pivotArea>
    </format>
    <format dxfId="309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4291"/>
          </reference>
          <reference field="7" count="1">
            <x v="4149"/>
          </reference>
          <reference field="8" count="1" selected="0">
            <x v="108"/>
          </reference>
        </references>
      </pivotArea>
    </format>
    <format dxfId="309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4292"/>
          </reference>
          <reference field="7" count="1">
            <x v="4150"/>
          </reference>
          <reference field="8" count="1" selected="0">
            <x v="54"/>
          </reference>
        </references>
      </pivotArea>
    </format>
    <format dxfId="309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2789"/>
          </reference>
          <reference field="7" count="1">
            <x v="2645"/>
          </reference>
          <reference field="8" count="1" selected="0">
            <x v="344"/>
          </reference>
        </references>
      </pivotArea>
    </format>
    <format dxfId="309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4293"/>
          </reference>
          <reference field="7" count="1">
            <x v="4151"/>
          </reference>
          <reference field="8" count="1" selected="0">
            <x v="104"/>
          </reference>
        </references>
      </pivotArea>
    </format>
    <format dxfId="309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4070"/>
          </reference>
          <reference field="7" count="1">
            <x v="3928"/>
          </reference>
          <reference field="8" count="1" selected="0">
            <x v="57"/>
          </reference>
        </references>
      </pivotArea>
    </format>
    <format dxfId="309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4294"/>
          </reference>
          <reference field="7" count="1">
            <x v="4152"/>
          </reference>
          <reference field="8" count="1" selected="0">
            <x v="395"/>
          </reference>
        </references>
      </pivotArea>
    </format>
    <format dxfId="309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4295"/>
          </reference>
          <reference field="7" count="1">
            <x v="4153"/>
          </reference>
          <reference field="8" count="1" selected="0">
            <x v="128"/>
          </reference>
        </references>
      </pivotArea>
    </format>
    <format dxfId="309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4296"/>
          </reference>
          <reference field="7" count="1">
            <x v="4154"/>
          </reference>
          <reference field="8" count="1" selected="0">
            <x v="63"/>
          </reference>
        </references>
      </pivotArea>
    </format>
    <format dxfId="309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4297"/>
          </reference>
          <reference field="7" count="1">
            <x v="4155"/>
          </reference>
          <reference field="8" count="1" selected="0">
            <x v="121"/>
          </reference>
        </references>
      </pivotArea>
    </format>
    <format dxfId="308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4298"/>
          </reference>
          <reference field="7" count="1">
            <x v="4156"/>
          </reference>
          <reference field="8" count="1" selected="0">
            <x v="75"/>
          </reference>
        </references>
      </pivotArea>
    </format>
    <format dxfId="308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4299"/>
          </reference>
          <reference field="7" count="1">
            <x v="4157"/>
          </reference>
          <reference field="8" count="1" selected="0">
            <x v="35"/>
          </reference>
        </references>
      </pivotArea>
    </format>
    <format dxfId="308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4300"/>
          </reference>
          <reference field="7" count="1">
            <x v="4158"/>
          </reference>
          <reference field="8" count="1" selected="0">
            <x v="126"/>
          </reference>
        </references>
      </pivotArea>
    </format>
    <format dxfId="308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4301"/>
          </reference>
          <reference field="7" count="1">
            <x v="4159"/>
          </reference>
          <reference field="8" count="1" selected="0">
            <x v="78"/>
          </reference>
        </references>
      </pivotArea>
    </format>
    <format dxfId="308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4302"/>
          </reference>
          <reference field="7" count="1">
            <x v="4160"/>
          </reference>
          <reference field="8" count="1" selected="0">
            <x v="48"/>
          </reference>
        </references>
      </pivotArea>
    </format>
    <format dxfId="308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4303"/>
          </reference>
          <reference field="7" count="1">
            <x v="4161"/>
          </reference>
          <reference field="8" count="1" selected="0">
            <x v="176"/>
          </reference>
        </references>
      </pivotArea>
    </format>
    <format dxfId="308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4304"/>
          </reference>
          <reference field="7" count="1">
            <x v="4162"/>
          </reference>
          <reference field="8" count="1" selected="0">
            <x v="156"/>
          </reference>
        </references>
      </pivotArea>
    </format>
    <format dxfId="308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4305"/>
          </reference>
          <reference field="7" count="1">
            <x v="4163"/>
          </reference>
          <reference field="8" count="1" selected="0">
            <x v="38"/>
          </reference>
        </references>
      </pivotArea>
    </format>
    <format dxfId="308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4306"/>
          </reference>
          <reference field="7" count="1">
            <x v="4164"/>
          </reference>
          <reference field="8" count="1" selected="0">
            <x v="153"/>
          </reference>
        </references>
      </pivotArea>
    </format>
    <format dxfId="308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4307"/>
          </reference>
          <reference field="7" count="1">
            <x v="4165"/>
          </reference>
          <reference field="8" count="1" selected="0">
            <x v="87"/>
          </reference>
        </references>
      </pivotArea>
    </format>
    <format dxfId="307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4308"/>
          </reference>
          <reference field="7" count="1">
            <x v="4166"/>
          </reference>
          <reference field="8" count="1" selected="0">
            <x v="39"/>
          </reference>
        </references>
      </pivotArea>
    </format>
    <format dxfId="307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4309"/>
          </reference>
          <reference field="7" count="1">
            <x v="4167"/>
          </reference>
          <reference field="8" count="1" selected="0">
            <x v="284"/>
          </reference>
        </references>
      </pivotArea>
    </format>
    <format dxfId="307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4310"/>
          </reference>
          <reference field="7" count="1">
            <x v="4168"/>
          </reference>
          <reference field="8" count="1" selected="0">
            <x v="597"/>
          </reference>
        </references>
      </pivotArea>
    </format>
    <format dxfId="307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4311"/>
          </reference>
          <reference field="7" count="1">
            <x v="4169"/>
          </reference>
          <reference field="8" count="1" selected="0">
            <x v="85"/>
          </reference>
        </references>
      </pivotArea>
    </format>
    <format dxfId="307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4312"/>
          </reference>
          <reference field="7" count="1">
            <x v="4170"/>
          </reference>
          <reference field="8" count="1" selected="0">
            <x v="473"/>
          </reference>
        </references>
      </pivotArea>
    </format>
    <format dxfId="307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4313"/>
          </reference>
          <reference field="7" count="1">
            <x v="4171"/>
          </reference>
          <reference field="8" count="1" selected="0">
            <x v="235"/>
          </reference>
        </references>
      </pivotArea>
    </format>
    <format dxfId="307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4314"/>
          </reference>
          <reference field="7" count="1">
            <x v="4172"/>
          </reference>
          <reference field="8" count="1" selected="0">
            <x v="109"/>
          </reference>
        </references>
      </pivotArea>
    </format>
    <format dxfId="307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4315"/>
          </reference>
          <reference field="7" count="1">
            <x v="4173"/>
          </reference>
          <reference field="8" count="1" selected="0">
            <x v="410"/>
          </reference>
        </references>
      </pivotArea>
    </format>
    <format dxfId="307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4316"/>
          </reference>
          <reference field="7" count="1">
            <x v="4174"/>
          </reference>
          <reference field="8" count="1" selected="0">
            <x v="188"/>
          </reference>
        </references>
      </pivotArea>
    </format>
    <format dxfId="307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4317"/>
          </reference>
          <reference field="7" count="1">
            <x v="4175"/>
          </reference>
          <reference field="8" count="1" selected="0">
            <x v="100"/>
          </reference>
        </references>
      </pivotArea>
    </format>
    <format dxfId="306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4318"/>
          </reference>
          <reference field="7" count="1">
            <x v="4176"/>
          </reference>
          <reference field="8" count="1" selected="0">
            <x v="459"/>
          </reference>
        </references>
      </pivotArea>
    </format>
    <format dxfId="306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4319"/>
          </reference>
          <reference field="7" count="1">
            <x v="4177"/>
          </reference>
          <reference field="8" count="1" selected="0">
            <x v="236"/>
          </reference>
        </references>
      </pivotArea>
    </format>
    <format dxfId="306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4320"/>
          </reference>
          <reference field="7" count="1">
            <x v="4178"/>
          </reference>
          <reference field="8" count="1" selected="0">
            <x v="118"/>
          </reference>
        </references>
      </pivotArea>
    </format>
    <format dxfId="306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4321"/>
          </reference>
          <reference field="7" count="1">
            <x v="4179"/>
          </reference>
          <reference field="8" count="1" selected="0">
            <x v="158"/>
          </reference>
        </references>
      </pivotArea>
    </format>
    <format dxfId="306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4322"/>
          </reference>
          <reference field="7" count="1">
            <x v="4180"/>
          </reference>
          <reference field="8" count="1" selected="0">
            <x v="135"/>
          </reference>
        </references>
      </pivotArea>
    </format>
    <format dxfId="306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4323"/>
          </reference>
          <reference field="7" count="1">
            <x v="4181"/>
          </reference>
          <reference field="8" count="1" selected="0">
            <x v="60"/>
          </reference>
        </references>
      </pivotArea>
    </format>
    <format dxfId="306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4324"/>
          </reference>
          <reference field="7" count="1">
            <x v="4182"/>
          </reference>
          <reference field="8" count="1" selected="0">
            <x v="214"/>
          </reference>
        </references>
      </pivotArea>
    </format>
    <format dxfId="306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4325"/>
          </reference>
          <reference field="7" count="1">
            <x v="4183"/>
          </reference>
          <reference field="8" count="1" selected="0">
            <x v="119"/>
          </reference>
        </references>
      </pivotArea>
    </format>
    <format dxfId="306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4326"/>
          </reference>
          <reference field="7" count="1">
            <x v="4184"/>
          </reference>
          <reference field="8" count="1" selected="0">
            <x v="74"/>
          </reference>
        </references>
      </pivotArea>
    </format>
    <format dxfId="306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4327"/>
          </reference>
          <reference field="7" count="1">
            <x v="4185"/>
          </reference>
          <reference field="8" count="1" selected="0">
            <x v="272"/>
          </reference>
        </references>
      </pivotArea>
    </format>
    <format dxfId="305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4328"/>
          </reference>
          <reference field="7" count="1">
            <x v="4186"/>
          </reference>
          <reference field="8" count="1" selected="0">
            <x v="385"/>
          </reference>
        </references>
      </pivotArea>
    </format>
    <format dxfId="305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4329"/>
          </reference>
          <reference field="7" count="1">
            <x v="4187"/>
          </reference>
          <reference field="8" count="1" selected="0">
            <x v="58"/>
          </reference>
        </references>
      </pivotArea>
    </format>
    <format dxfId="305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4330"/>
          </reference>
          <reference field="7" count="1">
            <x v="4188"/>
          </reference>
          <reference field="8" count="1" selected="0">
            <x v="179"/>
          </reference>
        </references>
      </pivotArea>
    </format>
    <format dxfId="305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4331"/>
          </reference>
          <reference field="7" count="1">
            <x v="4189"/>
          </reference>
          <reference field="8" count="1" selected="0">
            <x v="136"/>
          </reference>
        </references>
      </pivotArea>
    </format>
    <format dxfId="305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4332"/>
          </reference>
          <reference field="7" count="1">
            <x v="4190"/>
          </reference>
          <reference field="8" count="1" selected="0">
            <x v="56"/>
          </reference>
        </references>
      </pivotArea>
    </format>
    <format dxfId="305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4333"/>
          </reference>
          <reference field="7" count="1">
            <x v="4191"/>
          </reference>
          <reference field="8" count="1" selected="0">
            <x v="315"/>
          </reference>
        </references>
      </pivotArea>
    </format>
    <format dxfId="305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4334"/>
          </reference>
          <reference field="7" count="1">
            <x v="4192"/>
          </reference>
          <reference field="8" count="1" selected="0">
            <x v="665"/>
          </reference>
        </references>
      </pivotArea>
    </format>
    <format dxfId="305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4335"/>
          </reference>
          <reference field="7" count="1">
            <x v="4193"/>
          </reference>
          <reference field="8" count="1" selected="0">
            <x v="105"/>
          </reference>
        </references>
      </pivotArea>
    </format>
    <format dxfId="305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4336"/>
          </reference>
          <reference field="7" count="1">
            <x v="4194"/>
          </reference>
          <reference field="8" count="1" selected="0">
            <x v="522"/>
          </reference>
        </references>
      </pivotArea>
    </format>
    <format dxfId="305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4337"/>
          </reference>
          <reference field="7" count="1">
            <x v="4195"/>
          </reference>
          <reference field="8" count="1" selected="0">
            <x v="311"/>
          </reference>
        </references>
      </pivotArea>
    </format>
    <format dxfId="304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4338"/>
          </reference>
          <reference field="7" count="1">
            <x v="4196"/>
          </reference>
          <reference field="8" count="1" selected="0">
            <x v="147"/>
          </reference>
        </references>
      </pivotArea>
    </format>
    <format dxfId="304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4339"/>
          </reference>
          <reference field="7" count="1">
            <x v="4197"/>
          </reference>
          <reference field="8" count="1" selected="0">
            <x v="439"/>
          </reference>
        </references>
      </pivotArea>
    </format>
    <format dxfId="304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4340"/>
          </reference>
          <reference field="7" count="1">
            <x v="4198"/>
          </reference>
          <reference field="8" count="1" selected="0">
            <x v="275"/>
          </reference>
        </references>
      </pivotArea>
    </format>
    <format dxfId="304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4341"/>
          </reference>
          <reference field="7" count="1">
            <x v="4199"/>
          </reference>
          <reference field="8" count="1" selected="0">
            <x v="133"/>
          </reference>
        </references>
      </pivotArea>
    </format>
    <format dxfId="304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4342"/>
          </reference>
          <reference field="7" count="1">
            <x v="4200"/>
          </reference>
          <reference field="8" count="1" selected="0">
            <x v="527"/>
          </reference>
        </references>
      </pivotArea>
    </format>
    <format dxfId="304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4343"/>
          </reference>
          <reference field="7" count="1">
            <x v="4201"/>
          </reference>
          <reference field="8" count="1" selected="0">
            <x v="333"/>
          </reference>
        </references>
      </pivotArea>
    </format>
    <format dxfId="304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4344"/>
          </reference>
          <reference field="7" count="1">
            <x v="4202"/>
          </reference>
          <reference field="8" count="1" selected="0">
            <x v="173"/>
          </reference>
        </references>
      </pivotArea>
    </format>
    <format dxfId="304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4345"/>
          </reference>
          <reference field="7" count="1">
            <x v="4203"/>
          </reference>
          <reference field="8" count="1" selected="0">
            <x v="210"/>
          </reference>
        </references>
      </pivotArea>
    </format>
    <format dxfId="304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4346"/>
          </reference>
          <reference field="7" count="1">
            <x v="4204"/>
          </reference>
          <reference field="8" count="1" selected="0">
            <x v="255"/>
          </reference>
        </references>
      </pivotArea>
    </format>
    <format dxfId="304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4347"/>
          </reference>
          <reference field="7" count="1">
            <x v="4205"/>
          </reference>
          <reference field="8" count="1" selected="0">
            <x v="81"/>
          </reference>
        </references>
      </pivotArea>
    </format>
    <format dxfId="303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4348"/>
          </reference>
          <reference field="7" count="1">
            <x v="4206"/>
          </reference>
          <reference field="8" count="1" selected="0">
            <x v="224"/>
          </reference>
        </references>
      </pivotArea>
    </format>
    <format dxfId="303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4349"/>
          </reference>
          <reference field="7" count="1">
            <x v="4207"/>
          </reference>
          <reference field="8" count="1" selected="0">
            <x v="231"/>
          </reference>
        </references>
      </pivotArea>
    </format>
    <format dxfId="303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4350"/>
          </reference>
          <reference field="7" count="1">
            <x v="4208"/>
          </reference>
          <reference field="8" count="1" selected="0">
            <x v="102"/>
          </reference>
        </references>
      </pivotArea>
    </format>
    <format dxfId="303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4351"/>
          </reference>
          <reference field="7" count="1">
            <x v="4209"/>
          </reference>
          <reference field="8" count="1" selected="0">
            <x v="336"/>
          </reference>
        </references>
      </pivotArea>
    </format>
    <format dxfId="303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4352"/>
          </reference>
          <reference field="7" count="1">
            <x v="4210"/>
          </reference>
          <reference field="8" count="1" selected="0">
            <x v="568"/>
          </reference>
        </references>
      </pivotArea>
    </format>
    <format dxfId="303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4353"/>
          </reference>
          <reference field="7" count="1">
            <x v="4211"/>
          </reference>
          <reference field="8" count="1" selected="0">
            <x v="78"/>
          </reference>
        </references>
      </pivotArea>
    </format>
    <format dxfId="303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4354"/>
          </reference>
          <reference field="7" count="1">
            <x v="4212"/>
          </reference>
          <reference field="8" count="1" selected="0">
            <x v="205"/>
          </reference>
        </references>
      </pivotArea>
    </format>
    <format dxfId="303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4355"/>
          </reference>
          <reference field="7" count="1">
            <x v="4213"/>
          </reference>
          <reference field="8" count="1" selected="0">
            <x v="271"/>
          </reference>
        </references>
      </pivotArea>
    </format>
    <format dxfId="303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4356"/>
          </reference>
          <reference field="7" count="1">
            <x v="4214"/>
          </reference>
          <reference field="8" count="1" selected="0">
            <x v="75"/>
          </reference>
        </references>
      </pivotArea>
    </format>
    <format dxfId="303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4357"/>
          </reference>
          <reference field="7" count="1">
            <x v="4215"/>
          </reference>
          <reference field="8" count="1" selected="0">
            <x v="383"/>
          </reference>
        </references>
      </pivotArea>
    </format>
    <format dxfId="302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4358"/>
          </reference>
          <reference field="7" count="1">
            <x v="4216"/>
          </reference>
          <reference field="8" count="1" selected="0">
            <x v="699"/>
          </reference>
        </references>
      </pivotArea>
    </format>
    <format dxfId="302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4359"/>
          </reference>
          <reference field="7" count="1">
            <x v="4217"/>
          </reference>
          <reference field="8" count="1" selected="0">
            <x v="123"/>
          </reference>
        </references>
      </pivotArea>
    </format>
    <format dxfId="302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4360"/>
          </reference>
          <reference field="7" count="1">
            <x v="4218"/>
          </reference>
          <reference field="8" count="1" selected="0">
            <x v="543"/>
          </reference>
        </references>
      </pivotArea>
    </format>
    <format dxfId="302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4361"/>
          </reference>
          <reference field="7" count="1">
            <x v="4219"/>
          </reference>
          <reference field="8" count="1" selected="0">
            <x v="417"/>
          </reference>
        </references>
      </pivotArea>
    </format>
    <format dxfId="302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4362"/>
          </reference>
          <reference field="7" count="1">
            <x v="4220"/>
          </reference>
          <reference field="8" count="1" selected="0">
            <x v="189"/>
          </reference>
        </references>
      </pivotArea>
    </format>
    <format dxfId="302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4363"/>
          </reference>
          <reference field="7" count="1">
            <x v="4221"/>
          </reference>
          <reference field="8" count="1" selected="0">
            <x v="441"/>
          </reference>
        </references>
      </pivotArea>
    </format>
    <format dxfId="302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4364"/>
          </reference>
          <reference field="7" count="1">
            <x v="4222"/>
          </reference>
          <reference field="8" count="1" selected="0">
            <x v="379"/>
          </reference>
        </references>
      </pivotArea>
    </format>
    <format dxfId="302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4365"/>
          </reference>
          <reference field="7" count="1">
            <x v="4223"/>
          </reference>
          <reference field="8" count="1" selected="0">
            <x v="171"/>
          </reference>
        </references>
      </pivotArea>
    </format>
    <format dxfId="302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4294"/>
          </reference>
          <reference field="7" count="1">
            <x v="4152"/>
          </reference>
          <reference field="8" count="1" selected="0">
            <x v="541"/>
          </reference>
        </references>
      </pivotArea>
    </format>
    <format dxfId="302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4366"/>
          </reference>
          <reference field="7" count="1">
            <x v="4224"/>
          </reference>
          <reference field="8" count="1" selected="0">
            <x v="455"/>
          </reference>
        </references>
      </pivotArea>
    </format>
    <format dxfId="301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4296"/>
          </reference>
          <reference field="7" count="1">
            <x v="4154"/>
          </reference>
          <reference field="8" count="1" selected="0">
            <x v="247"/>
          </reference>
        </references>
      </pivotArea>
    </format>
    <format dxfId="301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4367"/>
          </reference>
          <reference field="7" count="1">
            <x v="4225"/>
          </reference>
          <reference field="8" count="1" selected="0">
            <x v="262"/>
          </reference>
        </references>
      </pivotArea>
    </format>
    <format dxfId="301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4368"/>
          </reference>
          <reference field="7" count="1">
            <x v="4226"/>
          </reference>
          <reference field="8" count="1" selected="0">
            <x v="375"/>
          </reference>
        </references>
      </pivotArea>
    </format>
    <format dxfId="301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4369"/>
          </reference>
          <reference field="7" count="1">
            <x v="4227"/>
          </reference>
          <reference field="8" count="1" selected="0">
            <x v="103"/>
          </reference>
        </references>
      </pivotArea>
    </format>
    <format dxfId="301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4370"/>
          </reference>
          <reference field="7" count="1">
            <x v="4228"/>
          </reference>
          <reference field="8" count="1" selected="0">
            <x v="296"/>
          </reference>
        </references>
      </pivotArea>
    </format>
    <format dxfId="301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4371"/>
          </reference>
          <reference field="7" count="1">
            <x v="4229"/>
          </reference>
          <reference field="8" count="1" selected="0">
            <x v="442"/>
          </reference>
        </references>
      </pivotArea>
    </format>
    <format dxfId="301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4372"/>
          </reference>
          <reference field="7" count="1">
            <x v="4230"/>
          </reference>
          <reference field="8" count="1" selected="0">
            <x v="120"/>
          </reference>
        </references>
      </pivotArea>
    </format>
    <format dxfId="301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4373"/>
          </reference>
          <reference field="7" count="1">
            <x v="4231"/>
          </reference>
          <reference field="8" count="1" selected="0">
            <x v="348"/>
          </reference>
        </references>
      </pivotArea>
    </format>
    <format dxfId="301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4374"/>
          </reference>
          <reference field="7" count="1">
            <x v="4232"/>
          </reference>
          <reference field="8" count="1" selected="0">
            <x v="618"/>
          </reference>
        </references>
      </pivotArea>
    </format>
    <format dxfId="301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4375"/>
          </reference>
          <reference field="7" count="1">
            <x v="4233"/>
          </reference>
          <reference field="8" count="1" selected="0">
            <x v="98"/>
          </reference>
        </references>
      </pivotArea>
    </format>
    <format dxfId="300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4376"/>
          </reference>
          <reference field="7" count="1">
            <x v="4234"/>
          </reference>
          <reference field="8" count="1" selected="0">
            <x v="287"/>
          </reference>
        </references>
      </pivotArea>
    </format>
    <format dxfId="300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4377"/>
          </reference>
          <reference field="7" count="1">
            <x v="4235"/>
          </reference>
          <reference field="8" count="1" selected="0">
            <x v="492"/>
          </reference>
        </references>
      </pivotArea>
    </format>
    <format dxfId="300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4378"/>
          </reference>
          <reference field="7" count="1">
            <x v="4236"/>
          </reference>
          <reference field="8" count="1" selected="0">
            <x v="96"/>
          </reference>
        </references>
      </pivotArea>
    </format>
    <format dxfId="300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4379"/>
          </reference>
          <reference field="7" count="1">
            <x v="4237"/>
          </reference>
          <reference field="8" count="1" selected="0">
            <x v="374"/>
          </reference>
        </references>
      </pivotArea>
    </format>
    <format dxfId="300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4380"/>
          </reference>
          <reference field="7" count="1">
            <x v="4238"/>
          </reference>
          <reference field="8" count="1" selected="0">
            <x v="722"/>
          </reference>
        </references>
      </pivotArea>
    </format>
    <format dxfId="300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4381"/>
          </reference>
          <reference field="7" count="1">
            <x v="4239"/>
          </reference>
          <reference field="8" count="1" selected="0">
            <x v="140"/>
          </reference>
        </references>
      </pivotArea>
    </format>
    <format dxfId="300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4382"/>
          </reference>
          <reference field="7" count="1">
            <x v="4240"/>
          </reference>
          <reference field="8" count="1" selected="0">
            <x v="518"/>
          </reference>
        </references>
      </pivotArea>
    </format>
    <format dxfId="300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4383"/>
          </reference>
          <reference field="7" count="1">
            <x v="4241"/>
          </reference>
          <reference field="8" count="1" selected="0">
            <x v="522"/>
          </reference>
        </references>
      </pivotArea>
    </format>
    <format dxfId="300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4384"/>
          </reference>
          <reference field="7" count="1">
            <x v="4242"/>
          </reference>
          <reference field="8" count="1" selected="0">
            <x v="238"/>
          </reference>
        </references>
      </pivotArea>
    </format>
    <format dxfId="300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2709"/>
          </reference>
          <reference field="7" count="1">
            <x v="2565"/>
          </reference>
          <reference field="8" count="1" selected="0">
            <x v="463"/>
          </reference>
        </references>
      </pivotArea>
    </format>
    <format dxfId="299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2702"/>
          </reference>
          <reference field="7" count="1">
            <x v="2558"/>
          </reference>
          <reference field="8" count="1" selected="0">
            <x v="450"/>
          </reference>
        </references>
      </pivotArea>
    </format>
    <format dxfId="299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4385"/>
          </reference>
          <reference field="7" count="1">
            <x v="4243"/>
          </reference>
          <reference field="8" count="1" selected="0">
            <x v="206"/>
          </reference>
        </references>
      </pivotArea>
    </format>
    <format dxfId="299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2797"/>
          </reference>
          <reference field="7" count="1">
            <x v="2653"/>
          </reference>
          <reference field="8" count="1" selected="0">
            <x v="558"/>
          </reference>
        </references>
      </pivotArea>
    </format>
    <format dxfId="299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4386"/>
          </reference>
          <reference field="7" count="1">
            <x v="4244"/>
          </reference>
          <reference field="8" count="1" selected="0">
            <x v="553"/>
          </reference>
        </references>
      </pivotArea>
    </format>
    <format dxfId="299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2750"/>
          </reference>
          <reference field="7" count="1">
            <x v="2606"/>
          </reference>
          <reference field="8" count="1" selected="0">
            <x v="293"/>
          </reference>
        </references>
      </pivotArea>
    </format>
    <format dxfId="2994">
      <pivotArea field="6" type="button" dataOnly="0" labelOnly="1" outline="0" axis="axisRow" fieldPosition="4"/>
    </format>
    <format dxfId="2993">
      <pivotArea field="7" type="button" dataOnly="0" labelOnly="1" outline="0" axis="axisRow" fieldPosition="5"/>
    </format>
    <format dxfId="299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3598"/>
          </reference>
          <reference field="8" count="1" selected="0">
            <x v="5"/>
          </reference>
        </references>
      </pivotArea>
    </format>
    <format dxfId="299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3599"/>
          </reference>
          <reference field="8" count="1" selected="0">
            <x v="0"/>
          </reference>
        </references>
      </pivotArea>
    </format>
    <format dxfId="299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3600"/>
          </reference>
          <reference field="8" count="1" selected="0">
            <x v="13"/>
          </reference>
        </references>
      </pivotArea>
    </format>
    <format dxfId="298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3601"/>
          </reference>
          <reference field="8" count="1" selected="0">
            <x v="19"/>
          </reference>
        </references>
      </pivotArea>
    </format>
    <format dxfId="298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3602"/>
          </reference>
          <reference field="8" count="1" selected="0">
            <x v="9"/>
          </reference>
        </references>
      </pivotArea>
    </format>
    <format dxfId="298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3603"/>
          </reference>
          <reference field="8" count="1" selected="0">
            <x v="14"/>
          </reference>
        </references>
      </pivotArea>
    </format>
    <format dxfId="298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3604"/>
          </reference>
          <reference field="8" count="1" selected="0">
            <x v="7"/>
          </reference>
        </references>
      </pivotArea>
    </format>
    <format dxfId="298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3605"/>
          </reference>
          <reference field="8" count="1" selected="0">
            <x v="1"/>
          </reference>
        </references>
      </pivotArea>
    </format>
    <format dxfId="298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3606"/>
          </reference>
          <reference field="8" count="1" selected="0">
            <x v="13"/>
          </reference>
        </references>
      </pivotArea>
    </format>
    <format dxfId="298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3607"/>
          </reference>
          <reference field="8" count="1" selected="0">
            <x v="52"/>
          </reference>
        </references>
      </pivotArea>
    </format>
    <format dxfId="298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3608"/>
          </reference>
          <reference field="8" count="1" selected="0">
            <x v="80"/>
          </reference>
        </references>
      </pivotArea>
    </format>
    <format dxfId="298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3609"/>
          </reference>
          <reference field="8" count="1" selected="0">
            <x v="71"/>
          </reference>
        </references>
      </pivotArea>
    </format>
    <format dxfId="298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3610"/>
          </reference>
          <reference field="8" count="1" selected="0">
            <x v="23"/>
          </reference>
        </references>
      </pivotArea>
    </format>
    <format dxfId="297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3611"/>
          </reference>
          <reference field="8" count="1" selected="0">
            <x v="65"/>
          </reference>
        </references>
      </pivotArea>
    </format>
    <format dxfId="297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3612"/>
          </reference>
          <reference field="8" count="1" selected="0">
            <x v="22"/>
          </reference>
        </references>
      </pivotArea>
    </format>
    <format dxfId="297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3613"/>
          </reference>
          <reference field="8" count="1" selected="0">
            <x v="327"/>
          </reference>
        </references>
      </pivotArea>
    </format>
    <format dxfId="297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3614"/>
          </reference>
          <reference field="8" count="1" selected="0">
            <x v="546"/>
          </reference>
        </references>
      </pivotArea>
    </format>
    <format dxfId="297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3615"/>
          </reference>
          <reference field="8" count="1" selected="0">
            <x v="512"/>
          </reference>
        </references>
      </pivotArea>
    </format>
    <format dxfId="297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3616"/>
          </reference>
          <reference field="8" count="1" selected="0">
            <x v="240"/>
          </reference>
        </references>
      </pivotArea>
    </format>
    <format dxfId="297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3594"/>
          </reference>
          <reference field="8" count="1" selected="0">
            <x v="340"/>
          </reference>
        </references>
      </pivotArea>
    </format>
    <format dxfId="297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3038"/>
          </reference>
          <reference field="8" count="1" selected="0">
            <x v="297"/>
          </reference>
        </references>
      </pivotArea>
    </format>
    <format dxfId="297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3617"/>
          </reference>
          <reference field="8" count="1" selected="0">
            <x v="311"/>
          </reference>
        </references>
      </pivotArea>
    </format>
    <format dxfId="297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3618"/>
          </reference>
          <reference field="8" count="1" selected="0">
            <x v="540"/>
          </reference>
        </references>
      </pivotArea>
    </format>
    <format dxfId="296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3619"/>
          </reference>
          <reference field="8" count="1" selected="0">
            <x v="493"/>
          </reference>
        </references>
      </pivotArea>
    </format>
    <format dxfId="296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3620"/>
          </reference>
          <reference field="8" count="1" selected="0">
            <x v="9"/>
          </reference>
        </references>
      </pivotArea>
    </format>
    <format dxfId="296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3621"/>
          </reference>
          <reference field="8" count="1" selected="0">
            <x v="1"/>
          </reference>
        </references>
      </pivotArea>
    </format>
    <format dxfId="296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3622"/>
          </reference>
          <reference field="8" count="1" selected="0">
            <x v="24"/>
          </reference>
        </references>
      </pivotArea>
    </format>
    <format dxfId="296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3623"/>
          </reference>
          <reference field="8" count="1" selected="0">
            <x v="23"/>
          </reference>
        </references>
      </pivotArea>
    </format>
    <format dxfId="296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3624"/>
          </reference>
          <reference field="8" count="1" selected="0">
            <x v="13"/>
          </reference>
        </references>
      </pivotArea>
    </format>
    <format dxfId="296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3625"/>
          </reference>
          <reference field="8" count="1" selected="0">
            <x v="27"/>
          </reference>
        </references>
      </pivotArea>
    </format>
    <format dxfId="296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3626"/>
          </reference>
          <reference field="8" count="1" selected="0">
            <x v="21"/>
          </reference>
        </references>
      </pivotArea>
    </format>
    <format dxfId="296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3627"/>
          </reference>
          <reference field="8" count="1" selected="0">
            <x v="5"/>
          </reference>
        </references>
      </pivotArea>
    </format>
    <format dxfId="296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3628"/>
          </reference>
          <reference field="8" count="1" selected="0">
            <x v="26"/>
          </reference>
        </references>
      </pivotArea>
    </format>
    <format dxfId="295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3629"/>
          </reference>
          <reference field="8" count="1" selected="0">
            <x v="54"/>
          </reference>
        </references>
      </pivotArea>
    </format>
    <format dxfId="295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3630"/>
          </reference>
          <reference field="8" count="1" selected="0">
            <x v="82"/>
          </reference>
        </references>
      </pivotArea>
    </format>
    <format dxfId="295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3631"/>
          </reference>
          <reference field="8" count="1" selected="0">
            <x v="81"/>
          </reference>
        </references>
      </pivotArea>
    </format>
    <format dxfId="295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3632"/>
          </reference>
          <reference field="8" count="1" selected="0">
            <x v="60"/>
          </reference>
        </references>
      </pivotArea>
    </format>
    <format dxfId="295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3633"/>
          </reference>
          <reference field="8" count="1" selected="0">
            <x v="73"/>
          </reference>
        </references>
      </pivotArea>
    </format>
    <format dxfId="295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3634"/>
          </reference>
          <reference field="8" count="1" selected="0">
            <x v="35"/>
          </reference>
        </references>
      </pivotArea>
    </format>
    <format dxfId="295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3635"/>
          </reference>
          <reference field="8" count="1" selected="0">
            <x v="409"/>
          </reference>
        </references>
      </pivotArea>
    </format>
    <format dxfId="295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3636"/>
          </reference>
          <reference field="8" count="1" selected="0">
            <x v="628"/>
          </reference>
        </references>
      </pivotArea>
    </format>
    <format dxfId="295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3637"/>
          </reference>
          <reference field="8" count="1" selected="0">
            <x v="607"/>
          </reference>
        </references>
      </pivotArea>
    </format>
    <format dxfId="295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3638"/>
          </reference>
          <reference field="8" count="1" selected="0">
            <x v="273"/>
          </reference>
        </references>
      </pivotArea>
    </format>
    <format dxfId="294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3639"/>
          </reference>
          <reference field="8" count="1" selected="0">
            <x v="448"/>
          </reference>
        </references>
      </pivotArea>
    </format>
    <format dxfId="294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3238"/>
          </reference>
          <reference field="8" count="1" selected="0">
            <x v="407"/>
          </reference>
        </references>
      </pivotArea>
    </format>
    <format dxfId="294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3640"/>
          </reference>
          <reference field="8" count="1" selected="0">
            <x v="426"/>
          </reference>
        </references>
      </pivotArea>
    </format>
    <format dxfId="294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3641"/>
          </reference>
          <reference field="8" count="1" selected="0">
            <x v="646"/>
          </reference>
        </references>
      </pivotArea>
    </format>
    <format dxfId="294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3642"/>
          </reference>
          <reference field="8" count="1" selected="0">
            <x v="625"/>
          </reference>
        </references>
      </pivotArea>
    </format>
    <format dxfId="294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3643"/>
          </reference>
          <reference field="8" count="1" selected="0">
            <x v="74"/>
          </reference>
        </references>
      </pivotArea>
    </format>
    <format dxfId="294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3644"/>
          </reference>
          <reference field="8" count="1" selected="0">
            <x v="118"/>
          </reference>
        </references>
      </pivotArea>
    </format>
    <format dxfId="294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3645"/>
          </reference>
          <reference field="8" count="1" selected="0">
            <x v="88"/>
          </reference>
        </references>
      </pivotArea>
    </format>
    <format dxfId="294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3646"/>
          </reference>
          <reference field="8" count="1" selected="0">
            <x v="21"/>
          </reference>
        </references>
      </pivotArea>
    </format>
    <format dxfId="294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3647"/>
          </reference>
          <reference field="8" count="1" selected="0">
            <x v="17"/>
          </reference>
        </references>
      </pivotArea>
    </format>
    <format dxfId="293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3648"/>
          </reference>
          <reference field="8" count="1" selected="0">
            <x v="39"/>
          </reference>
        </references>
      </pivotArea>
    </format>
    <format dxfId="293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3649"/>
          </reference>
          <reference field="8" count="1" selected="0">
            <x v="30"/>
          </reference>
        </references>
      </pivotArea>
    </format>
    <format dxfId="293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3650"/>
          </reference>
          <reference field="8" count="1" selected="0">
            <x v="34"/>
          </reference>
        </references>
      </pivotArea>
    </format>
    <format dxfId="293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3651"/>
          </reference>
          <reference field="8" count="1" selected="0">
            <x v="51"/>
          </reference>
        </references>
      </pivotArea>
    </format>
    <format dxfId="293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3652"/>
          </reference>
          <reference field="8" count="1" selected="0">
            <x v="67"/>
          </reference>
        </references>
      </pivotArea>
    </format>
    <format dxfId="293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3653"/>
          </reference>
          <reference field="8" count="1" selected="0">
            <x v="121"/>
          </reference>
        </references>
      </pivotArea>
    </format>
    <format dxfId="293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3654"/>
          </reference>
          <reference field="8" count="1" selected="0">
            <x v="101"/>
          </reference>
        </references>
      </pivotArea>
    </format>
    <format dxfId="293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3655"/>
          </reference>
          <reference field="8" count="1" selected="0">
            <x v="39"/>
          </reference>
        </references>
      </pivotArea>
    </format>
    <format dxfId="293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3656"/>
          </reference>
          <reference field="8" count="1" selected="0">
            <x v="77"/>
          </reference>
        </references>
      </pivotArea>
    </format>
    <format dxfId="293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3657"/>
          </reference>
          <reference field="8" count="1" selected="0">
            <x v="47"/>
          </reference>
        </references>
      </pivotArea>
    </format>
    <format dxfId="292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3658"/>
          </reference>
          <reference field="8" count="1" selected="0">
            <x v="456"/>
          </reference>
        </references>
      </pivotArea>
    </format>
    <format dxfId="292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3659"/>
          </reference>
          <reference field="8" count="1" selected="0">
            <x v="663"/>
          </reference>
        </references>
      </pivotArea>
    </format>
    <format dxfId="292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3660"/>
          </reference>
          <reference field="8" count="1" selected="0">
            <x v="662"/>
          </reference>
        </references>
      </pivotArea>
    </format>
    <format dxfId="292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3661"/>
          </reference>
          <reference field="8" count="1" selected="0">
            <x v="265"/>
          </reference>
        </references>
      </pivotArea>
    </format>
    <format dxfId="292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746"/>
          </reference>
          <reference field="8" count="1" selected="0">
            <x v="456"/>
          </reference>
        </references>
      </pivotArea>
    </format>
    <format dxfId="292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3662"/>
          </reference>
          <reference field="8" count="1" selected="0">
            <x v="563"/>
          </reference>
        </references>
      </pivotArea>
    </format>
    <format dxfId="292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3663"/>
          </reference>
          <reference field="8" count="1" selected="0">
            <x v="490"/>
          </reference>
        </references>
      </pivotArea>
    </format>
    <format dxfId="292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3664"/>
          </reference>
          <reference field="8" count="1" selected="0">
            <x v="677"/>
          </reference>
        </references>
      </pivotArea>
    </format>
    <format dxfId="292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2837"/>
          </reference>
          <reference field="8" count="1" selected="0">
            <x v="678"/>
          </reference>
        </references>
      </pivotArea>
    </format>
    <format dxfId="292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3665"/>
          </reference>
          <reference field="8" count="1" selected="0">
            <x v="89"/>
          </reference>
        </references>
      </pivotArea>
    </format>
    <format dxfId="291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3666"/>
          </reference>
          <reference field="8" count="1" selected="0">
            <x v="189"/>
          </reference>
        </references>
      </pivotArea>
    </format>
    <format dxfId="291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3667"/>
          </reference>
          <reference field="8" count="1" selected="0">
            <x v="137"/>
          </reference>
        </references>
      </pivotArea>
    </format>
    <format dxfId="291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3668"/>
          </reference>
          <reference field="8" count="1" selected="0">
            <x v="30"/>
          </reference>
        </references>
      </pivotArea>
    </format>
    <format dxfId="291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3669"/>
          </reference>
          <reference field="8" count="1" selected="0">
            <x v="40"/>
          </reference>
        </references>
      </pivotArea>
    </format>
    <format dxfId="291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3670"/>
          </reference>
          <reference field="8" count="1" selected="0">
            <x v="60"/>
          </reference>
        </references>
      </pivotArea>
    </format>
    <format dxfId="291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3671"/>
          </reference>
          <reference field="8" count="1" selected="0">
            <x v="43"/>
          </reference>
        </references>
      </pivotArea>
    </format>
    <format dxfId="291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3672"/>
          </reference>
          <reference field="8" count="1" selected="0">
            <x v="61"/>
          </reference>
        </references>
      </pivotArea>
    </format>
    <format dxfId="291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3673"/>
          </reference>
          <reference field="8" count="1" selected="0">
            <x v="71"/>
          </reference>
        </references>
      </pivotArea>
    </format>
    <format dxfId="291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3674"/>
          </reference>
          <reference field="8" count="1" selected="0">
            <x v="100"/>
          </reference>
        </references>
      </pivotArea>
    </format>
    <format dxfId="291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3675"/>
          </reference>
          <reference field="8" count="1" selected="0">
            <x v="181"/>
          </reference>
        </references>
      </pivotArea>
    </format>
    <format dxfId="290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3676"/>
          </reference>
          <reference field="8" count="1" selected="0">
            <x v="148"/>
          </reference>
        </references>
      </pivotArea>
    </format>
    <format dxfId="290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3677"/>
          </reference>
          <reference field="8" count="1" selected="0">
            <x v="39"/>
          </reference>
        </references>
      </pivotArea>
    </format>
    <format dxfId="290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3678"/>
          </reference>
          <reference field="8" count="1" selected="0">
            <x v="82"/>
          </reference>
        </references>
      </pivotArea>
    </format>
    <format dxfId="290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3679"/>
          </reference>
          <reference field="8" count="1" selected="0">
            <x v="60"/>
          </reference>
        </references>
      </pivotArea>
    </format>
    <format dxfId="290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3680"/>
          </reference>
          <reference field="8" count="1" selected="0">
            <x v="460"/>
          </reference>
        </references>
      </pivotArea>
    </format>
    <format dxfId="290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3681"/>
          </reference>
          <reference field="8" count="1" selected="0">
            <x v="684"/>
          </reference>
        </references>
      </pivotArea>
    </format>
    <format dxfId="290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3682"/>
          </reference>
          <reference field="8" count="1" selected="0">
            <x v="719"/>
          </reference>
        </references>
      </pivotArea>
    </format>
    <format dxfId="290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766"/>
          </reference>
          <reference field="8" count="1" selected="0">
            <x v="257"/>
          </reference>
        </references>
      </pivotArea>
    </format>
    <format dxfId="290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3683"/>
          </reference>
          <reference field="8" count="1" selected="0">
            <x v="456"/>
          </reference>
        </references>
      </pivotArea>
    </format>
    <format dxfId="290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3684"/>
          </reference>
          <reference field="8" count="1" selected="0">
            <x v="563"/>
          </reference>
        </references>
      </pivotArea>
    </format>
    <format dxfId="289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3685"/>
          </reference>
          <reference field="8" count="1" selected="0">
            <x v="513"/>
          </reference>
        </references>
      </pivotArea>
    </format>
    <format dxfId="289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2709"/>
          </reference>
          <reference field="8" count="1" selected="0">
            <x v="715"/>
          </reference>
        </references>
      </pivotArea>
    </format>
    <format dxfId="289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3017"/>
          </reference>
          <reference field="8" count="1" selected="0">
            <x v="718"/>
          </reference>
        </references>
      </pivotArea>
    </format>
    <format dxfId="289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3686"/>
          </reference>
          <reference field="8" count="1" selected="0">
            <x v="106"/>
          </reference>
        </references>
      </pivotArea>
    </format>
    <format dxfId="289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3687"/>
          </reference>
          <reference field="8" count="1" selected="0">
            <x v="189"/>
          </reference>
        </references>
      </pivotArea>
    </format>
    <format dxfId="289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3688"/>
          </reference>
          <reference field="8" count="1" selected="0">
            <x v="137"/>
          </reference>
        </references>
      </pivotArea>
    </format>
    <format dxfId="289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3689"/>
          </reference>
          <reference field="8" count="1" selected="0">
            <x v="36"/>
          </reference>
        </references>
      </pivotArea>
    </format>
    <format dxfId="289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3690"/>
          </reference>
          <reference field="8" count="1" selected="0">
            <x v="40"/>
          </reference>
        </references>
      </pivotArea>
    </format>
    <format dxfId="289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3691"/>
          </reference>
          <reference field="8" count="1" selected="0">
            <x v="60"/>
          </reference>
        </references>
      </pivotArea>
    </format>
    <format dxfId="289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3692"/>
          </reference>
          <reference field="8" count="1" selected="0">
            <x v="60"/>
          </reference>
        </references>
      </pivotArea>
    </format>
    <format dxfId="288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3693"/>
          </reference>
          <reference field="8" count="1" selected="0">
            <x v="112"/>
          </reference>
        </references>
      </pivotArea>
    </format>
    <format dxfId="288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3694"/>
          </reference>
          <reference field="8" count="1" selected="0">
            <x v="82"/>
          </reference>
        </references>
      </pivotArea>
    </format>
    <format dxfId="288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3695"/>
          </reference>
          <reference field="8" count="1" selected="0">
            <x v="93"/>
          </reference>
        </references>
      </pivotArea>
    </format>
    <format dxfId="288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3696"/>
          </reference>
          <reference field="8" count="1" selected="0">
            <x v="185"/>
          </reference>
        </references>
      </pivotArea>
    </format>
    <format dxfId="288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3697"/>
          </reference>
          <reference field="8" count="1" selected="0">
            <x v="151"/>
          </reference>
        </references>
      </pivotArea>
    </format>
    <format dxfId="288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3698"/>
          </reference>
          <reference field="8" count="1" selected="0">
            <x v="102"/>
          </reference>
        </references>
      </pivotArea>
    </format>
    <format dxfId="288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3699"/>
          </reference>
          <reference field="8" count="1" selected="0">
            <x v="85"/>
          </reference>
        </references>
      </pivotArea>
    </format>
    <format dxfId="288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3700"/>
          </reference>
          <reference field="8" count="1" selected="0">
            <x v="72"/>
          </reference>
        </references>
      </pivotArea>
    </format>
    <format dxfId="288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3701"/>
          </reference>
          <reference field="8" count="1" selected="0">
            <x v="501"/>
          </reference>
        </references>
      </pivotArea>
    </format>
    <format dxfId="288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3702"/>
          </reference>
          <reference field="8" count="1" selected="0">
            <x v="708"/>
          </reference>
        </references>
      </pivotArea>
    </format>
    <format dxfId="287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3703"/>
          </reference>
          <reference field="8" count="1" selected="0">
            <x v="731"/>
          </reference>
        </references>
      </pivotArea>
    </format>
    <format dxfId="287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3593"/>
          </reference>
          <reference field="8" count="1" selected="0">
            <x v="275"/>
          </reference>
        </references>
      </pivotArea>
    </format>
    <format dxfId="287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721"/>
          </reference>
          <reference field="8" count="1" selected="0">
            <x v="456"/>
          </reference>
        </references>
      </pivotArea>
    </format>
    <format dxfId="287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3661"/>
          </reference>
          <reference field="8" count="1" selected="0">
            <x v="563"/>
          </reference>
        </references>
      </pivotArea>
    </format>
    <format dxfId="287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3704"/>
          </reference>
          <reference field="8" count="1" selected="0">
            <x v="528"/>
          </reference>
        </references>
      </pivotArea>
    </format>
    <format dxfId="287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3705"/>
          </reference>
          <reference field="8" count="1" selected="0">
            <x v="723"/>
          </reference>
        </references>
      </pivotArea>
    </format>
    <format dxfId="287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3706"/>
          </reference>
          <reference field="8" count="1" selected="0">
            <x v="734"/>
          </reference>
        </references>
      </pivotArea>
    </format>
    <format dxfId="287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3598"/>
          </reference>
          <reference field="7" count="1">
            <x v="3456"/>
          </reference>
          <reference field="8" count="1" selected="0">
            <x v="5"/>
          </reference>
        </references>
      </pivotArea>
    </format>
    <format dxfId="287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3599"/>
          </reference>
          <reference field="7" count="1">
            <x v="3457"/>
          </reference>
          <reference field="8" count="1" selected="0">
            <x v="0"/>
          </reference>
        </references>
      </pivotArea>
    </format>
    <format dxfId="287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3600"/>
          </reference>
          <reference field="7" count="1">
            <x v="3458"/>
          </reference>
          <reference field="8" count="1" selected="0">
            <x v="13"/>
          </reference>
        </references>
      </pivotArea>
    </format>
    <format dxfId="286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3601"/>
          </reference>
          <reference field="7" count="1">
            <x v="3459"/>
          </reference>
          <reference field="8" count="1" selected="0">
            <x v="19"/>
          </reference>
        </references>
      </pivotArea>
    </format>
    <format dxfId="286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3602"/>
          </reference>
          <reference field="7" count="1">
            <x v="3460"/>
          </reference>
          <reference field="8" count="1" selected="0">
            <x v="9"/>
          </reference>
        </references>
      </pivotArea>
    </format>
    <format dxfId="286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3603"/>
          </reference>
          <reference field="7" count="1">
            <x v="3461"/>
          </reference>
          <reference field="8" count="1" selected="0">
            <x v="14"/>
          </reference>
        </references>
      </pivotArea>
    </format>
    <format dxfId="286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3604"/>
          </reference>
          <reference field="7" count="1">
            <x v="3462"/>
          </reference>
          <reference field="8" count="1" selected="0">
            <x v="7"/>
          </reference>
        </references>
      </pivotArea>
    </format>
    <format dxfId="286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3605"/>
          </reference>
          <reference field="7" count="1">
            <x v="3463"/>
          </reference>
          <reference field="8" count="1" selected="0">
            <x v="1"/>
          </reference>
        </references>
      </pivotArea>
    </format>
    <format dxfId="286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3606"/>
          </reference>
          <reference field="7" count="1">
            <x v="3464"/>
          </reference>
          <reference field="8" count="1" selected="0">
            <x v="13"/>
          </reference>
        </references>
      </pivotArea>
    </format>
    <format dxfId="286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3607"/>
          </reference>
          <reference field="7" count="1">
            <x v="3465"/>
          </reference>
          <reference field="8" count="1" selected="0">
            <x v="52"/>
          </reference>
        </references>
      </pivotArea>
    </format>
    <format dxfId="286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3608"/>
          </reference>
          <reference field="7" count="1">
            <x v="3466"/>
          </reference>
          <reference field="8" count="1" selected="0">
            <x v="80"/>
          </reference>
        </references>
      </pivotArea>
    </format>
    <format dxfId="286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3609"/>
          </reference>
          <reference field="7" count="1">
            <x v="3467"/>
          </reference>
          <reference field="8" count="1" selected="0">
            <x v="71"/>
          </reference>
        </references>
      </pivotArea>
    </format>
    <format dxfId="286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3610"/>
          </reference>
          <reference field="7" count="1">
            <x v="3468"/>
          </reference>
          <reference field="8" count="1" selected="0">
            <x v="23"/>
          </reference>
        </references>
      </pivotArea>
    </format>
    <format dxfId="285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3611"/>
          </reference>
          <reference field="7" count="1">
            <x v="3469"/>
          </reference>
          <reference field="8" count="1" selected="0">
            <x v="65"/>
          </reference>
        </references>
      </pivotArea>
    </format>
    <format dxfId="285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3612"/>
          </reference>
          <reference field="7" count="1">
            <x v="3470"/>
          </reference>
          <reference field="8" count="1" selected="0">
            <x v="22"/>
          </reference>
        </references>
      </pivotArea>
    </format>
    <format dxfId="285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3613"/>
          </reference>
          <reference field="7" count="1">
            <x v="3471"/>
          </reference>
          <reference field="8" count="1" selected="0">
            <x v="327"/>
          </reference>
        </references>
      </pivotArea>
    </format>
    <format dxfId="285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3614"/>
          </reference>
          <reference field="7" count="1">
            <x v="3472"/>
          </reference>
          <reference field="8" count="1" selected="0">
            <x v="546"/>
          </reference>
        </references>
      </pivotArea>
    </format>
    <format dxfId="285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3615"/>
          </reference>
          <reference field="7" count="1">
            <x v="3473"/>
          </reference>
          <reference field="8" count="1" selected="0">
            <x v="512"/>
          </reference>
        </references>
      </pivotArea>
    </format>
    <format dxfId="285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3616"/>
          </reference>
          <reference field="7" count="1">
            <x v="3474"/>
          </reference>
          <reference field="8" count="1" selected="0">
            <x v="240"/>
          </reference>
        </references>
      </pivotArea>
    </format>
    <format dxfId="285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3594"/>
          </reference>
          <reference field="7" count="1">
            <x v="3452"/>
          </reference>
          <reference field="8" count="1" selected="0">
            <x v="340"/>
          </reference>
        </references>
      </pivotArea>
    </format>
    <format dxfId="285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3038"/>
          </reference>
          <reference field="7" count="1">
            <x v="2894"/>
          </reference>
          <reference field="8" count="1" selected="0">
            <x v="297"/>
          </reference>
        </references>
      </pivotArea>
    </format>
    <format dxfId="285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3617"/>
          </reference>
          <reference field="7" count="1">
            <x v="3475"/>
          </reference>
          <reference field="8" count="1" selected="0">
            <x v="311"/>
          </reference>
        </references>
      </pivotArea>
    </format>
    <format dxfId="285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3618"/>
          </reference>
          <reference field="7" count="1">
            <x v="3476"/>
          </reference>
          <reference field="8" count="1" selected="0">
            <x v="540"/>
          </reference>
        </references>
      </pivotArea>
    </format>
    <format dxfId="284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3619"/>
          </reference>
          <reference field="7" count="1">
            <x v="3477"/>
          </reference>
          <reference field="8" count="1" selected="0">
            <x v="493"/>
          </reference>
        </references>
      </pivotArea>
    </format>
    <format dxfId="284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3620"/>
          </reference>
          <reference field="7" count="1">
            <x v="3478"/>
          </reference>
          <reference field="8" count="1" selected="0">
            <x v="9"/>
          </reference>
        </references>
      </pivotArea>
    </format>
    <format dxfId="284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3621"/>
          </reference>
          <reference field="7" count="1">
            <x v="3479"/>
          </reference>
          <reference field="8" count="1" selected="0">
            <x v="1"/>
          </reference>
        </references>
      </pivotArea>
    </format>
    <format dxfId="284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3622"/>
          </reference>
          <reference field="7" count="1">
            <x v="3480"/>
          </reference>
          <reference field="8" count="1" selected="0">
            <x v="24"/>
          </reference>
        </references>
      </pivotArea>
    </format>
    <format dxfId="284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3623"/>
          </reference>
          <reference field="7" count="1">
            <x v="3481"/>
          </reference>
          <reference field="8" count="1" selected="0">
            <x v="23"/>
          </reference>
        </references>
      </pivotArea>
    </format>
    <format dxfId="284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3624"/>
          </reference>
          <reference field="7" count="1">
            <x v="3482"/>
          </reference>
          <reference field="8" count="1" selected="0">
            <x v="13"/>
          </reference>
        </references>
      </pivotArea>
    </format>
    <format dxfId="284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3625"/>
          </reference>
          <reference field="7" count="1">
            <x v="3483"/>
          </reference>
          <reference field="8" count="1" selected="0">
            <x v="27"/>
          </reference>
        </references>
      </pivotArea>
    </format>
    <format dxfId="284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3626"/>
          </reference>
          <reference field="7" count="1">
            <x v="3484"/>
          </reference>
          <reference field="8" count="1" selected="0">
            <x v="21"/>
          </reference>
        </references>
      </pivotArea>
    </format>
    <format dxfId="284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3627"/>
          </reference>
          <reference field="7" count="1">
            <x v="3485"/>
          </reference>
          <reference field="8" count="1" selected="0">
            <x v="5"/>
          </reference>
        </references>
      </pivotArea>
    </format>
    <format dxfId="284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3628"/>
          </reference>
          <reference field="7" count="1">
            <x v="3486"/>
          </reference>
          <reference field="8" count="1" selected="0">
            <x v="26"/>
          </reference>
        </references>
      </pivotArea>
    </format>
    <format dxfId="283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3629"/>
          </reference>
          <reference field="7" count="1">
            <x v="3487"/>
          </reference>
          <reference field="8" count="1" selected="0">
            <x v="54"/>
          </reference>
        </references>
      </pivotArea>
    </format>
    <format dxfId="283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3630"/>
          </reference>
          <reference field="7" count="1">
            <x v="3488"/>
          </reference>
          <reference field="8" count="1" selected="0">
            <x v="82"/>
          </reference>
        </references>
      </pivotArea>
    </format>
    <format dxfId="283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3631"/>
          </reference>
          <reference field="7" count="1">
            <x v="3489"/>
          </reference>
          <reference field="8" count="1" selected="0">
            <x v="81"/>
          </reference>
        </references>
      </pivotArea>
    </format>
    <format dxfId="283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3632"/>
          </reference>
          <reference field="7" count="1">
            <x v="3490"/>
          </reference>
          <reference field="8" count="1" selected="0">
            <x v="60"/>
          </reference>
        </references>
      </pivotArea>
    </format>
    <format dxfId="283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3633"/>
          </reference>
          <reference field="7" count="1">
            <x v="3491"/>
          </reference>
          <reference field="8" count="1" selected="0">
            <x v="73"/>
          </reference>
        </references>
      </pivotArea>
    </format>
    <format dxfId="283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3634"/>
          </reference>
          <reference field="7" count="1">
            <x v="3492"/>
          </reference>
          <reference field="8" count="1" selected="0">
            <x v="35"/>
          </reference>
        </references>
      </pivotArea>
    </format>
    <format dxfId="283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3635"/>
          </reference>
          <reference field="7" count="1">
            <x v="3493"/>
          </reference>
          <reference field="8" count="1" selected="0">
            <x v="409"/>
          </reference>
        </references>
      </pivotArea>
    </format>
    <format dxfId="283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3636"/>
          </reference>
          <reference field="7" count="1">
            <x v="3494"/>
          </reference>
          <reference field="8" count="1" selected="0">
            <x v="628"/>
          </reference>
        </references>
      </pivotArea>
    </format>
    <format dxfId="283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3637"/>
          </reference>
          <reference field="7" count="1">
            <x v="3495"/>
          </reference>
          <reference field="8" count="1" selected="0">
            <x v="607"/>
          </reference>
        </references>
      </pivotArea>
    </format>
    <format dxfId="283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3638"/>
          </reference>
          <reference field="7" count="1">
            <x v="3496"/>
          </reference>
          <reference field="8" count="1" selected="0">
            <x v="273"/>
          </reference>
        </references>
      </pivotArea>
    </format>
    <format dxfId="282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3639"/>
          </reference>
          <reference field="7" count="1">
            <x v="3497"/>
          </reference>
          <reference field="8" count="1" selected="0">
            <x v="448"/>
          </reference>
        </references>
      </pivotArea>
    </format>
    <format dxfId="282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3238"/>
          </reference>
          <reference field="7" count="1">
            <x v="3094"/>
          </reference>
          <reference field="8" count="1" selected="0">
            <x v="407"/>
          </reference>
        </references>
      </pivotArea>
    </format>
    <format dxfId="282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3640"/>
          </reference>
          <reference field="7" count="1">
            <x v="3498"/>
          </reference>
          <reference field="8" count="1" selected="0">
            <x v="426"/>
          </reference>
        </references>
      </pivotArea>
    </format>
    <format dxfId="282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3641"/>
          </reference>
          <reference field="7" count="1">
            <x v="3499"/>
          </reference>
          <reference field="8" count="1" selected="0">
            <x v="646"/>
          </reference>
        </references>
      </pivotArea>
    </format>
    <format dxfId="282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3642"/>
          </reference>
          <reference field="7" count="1">
            <x v="3500"/>
          </reference>
          <reference field="8" count="1" selected="0">
            <x v="625"/>
          </reference>
        </references>
      </pivotArea>
    </format>
    <format dxfId="282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3643"/>
          </reference>
          <reference field="7" count="1">
            <x v="3501"/>
          </reference>
          <reference field="8" count="1" selected="0">
            <x v="74"/>
          </reference>
        </references>
      </pivotArea>
    </format>
    <format dxfId="282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3644"/>
          </reference>
          <reference field="7" count="1">
            <x v="3502"/>
          </reference>
          <reference field="8" count="1" selected="0">
            <x v="118"/>
          </reference>
        </references>
      </pivotArea>
    </format>
    <format dxfId="282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3645"/>
          </reference>
          <reference field="7" count="1">
            <x v="3503"/>
          </reference>
          <reference field="8" count="1" selected="0">
            <x v="88"/>
          </reference>
        </references>
      </pivotArea>
    </format>
    <format dxfId="282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3646"/>
          </reference>
          <reference field="7" count="1">
            <x v="3504"/>
          </reference>
          <reference field="8" count="1" selected="0">
            <x v="21"/>
          </reference>
        </references>
      </pivotArea>
    </format>
    <format dxfId="282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3647"/>
          </reference>
          <reference field="7" count="1">
            <x v="3505"/>
          </reference>
          <reference field="8" count="1" selected="0">
            <x v="17"/>
          </reference>
        </references>
      </pivotArea>
    </format>
    <format dxfId="281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3648"/>
          </reference>
          <reference field="7" count="1">
            <x v="3506"/>
          </reference>
          <reference field="8" count="1" selected="0">
            <x v="39"/>
          </reference>
        </references>
      </pivotArea>
    </format>
    <format dxfId="281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3649"/>
          </reference>
          <reference field="7" count="1">
            <x v="3507"/>
          </reference>
          <reference field="8" count="1" selected="0">
            <x v="30"/>
          </reference>
        </references>
      </pivotArea>
    </format>
    <format dxfId="281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3650"/>
          </reference>
          <reference field="7" count="1">
            <x v="3508"/>
          </reference>
          <reference field="8" count="1" selected="0">
            <x v="34"/>
          </reference>
        </references>
      </pivotArea>
    </format>
    <format dxfId="281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3651"/>
          </reference>
          <reference field="7" count="1">
            <x v="3509"/>
          </reference>
          <reference field="8" count="1" selected="0">
            <x v="51"/>
          </reference>
        </references>
      </pivotArea>
    </format>
    <format dxfId="281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3652"/>
          </reference>
          <reference field="7" count="1">
            <x v="3510"/>
          </reference>
          <reference field="8" count="1" selected="0">
            <x v="67"/>
          </reference>
        </references>
      </pivotArea>
    </format>
    <format dxfId="281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3653"/>
          </reference>
          <reference field="7" count="1">
            <x v="3511"/>
          </reference>
          <reference field="8" count="1" selected="0">
            <x v="121"/>
          </reference>
        </references>
      </pivotArea>
    </format>
    <format dxfId="281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3654"/>
          </reference>
          <reference field="7" count="1">
            <x v="3512"/>
          </reference>
          <reference field="8" count="1" selected="0">
            <x v="101"/>
          </reference>
        </references>
      </pivotArea>
    </format>
    <format dxfId="281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3655"/>
          </reference>
          <reference field="7" count="1">
            <x v="3513"/>
          </reference>
          <reference field="8" count="1" selected="0">
            <x v="39"/>
          </reference>
        </references>
      </pivotArea>
    </format>
    <format dxfId="281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3656"/>
          </reference>
          <reference field="7" count="1">
            <x v="3514"/>
          </reference>
          <reference field="8" count="1" selected="0">
            <x v="77"/>
          </reference>
        </references>
      </pivotArea>
    </format>
    <format dxfId="281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3657"/>
          </reference>
          <reference field="7" count="1">
            <x v="3515"/>
          </reference>
          <reference field="8" count="1" selected="0">
            <x v="47"/>
          </reference>
        </references>
      </pivotArea>
    </format>
    <format dxfId="280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3658"/>
          </reference>
          <reference field="7" count="1">
            <x v="3516"/>
          </reference>
          <reference field="8" count="1" selected="0">
            <x v="456"/>
          </reference>
        </references>
      </pivotArea>
    </format>
    <format dxfId="280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3659"/>
          </reference>
          <reference field="7" count="1">
            <x v="3517"/>
          </reference>
          <reference field="8" count="1" selected="0">
            <x v="663"/>
          </reference>
        </references>
      </pivotArea>
    </format>
    <format dxfId="280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3660"/>
          </reference>
          <reference field="7" count="1">
            <x v="3518"/>
          </reference>
          <reference field="8" count="1" selected="0">
            <x v="662"/>
          </reference>
        </references>
      </pivotArea>
    </format>
    <format dxfId="280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3661"/>
          </reference>
          <reference field="7" count="1">
            <x v="3519"/>
          </reference>
          <reference field="8" count="1" selected="0">
            <x v="265"/>
          </reference>
        </references>
      </pivotArea>
    </format>
    <format dxfId="280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2746"/>
          </reference>
          <reference field="7" count="1">
            <x v="2602"/>
          </reference>
          <reference field="8" count="1" selected="0">
            <x v="456"/>
          </reference>
        </references>
      </pivotArea>
    </format>
    <format dxfId="280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3662"/>
          </reference>
          <reference field="7" count="1">
            <x v="3520"/>
          </reference>
          <reference field="8" count="1" selected="0">
            <x v="563"/>
          </reference>
        </references>
      </pivotArea>
    </format>
    <format dxfId="280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3663"/>
          </reference>
          <reference field="7" count="1">
            <x v="3521"/>
          </reference>
          <reference field="8" count="1" selected="0">
            <x v="490"/>
          </reference>
        </references>
      </pivotArea>
    </format>
    <format dxfId="280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3664"/>
          </reference>
          <reference field="7" count="1">
            <x v="3522"/>
          </reference>
          <reference field="8" count="1" selected="0">
            <x v="677"/>
          </reference>
        </references>
      </pivotArea>
    </format>
    <format dxfId="280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2837"/>
          </reference>
          <reference field="7" count="1">
            <x v="2693"/>
          </reference>
          <reference field="8" count="1" selected="0">
            <x v="678"/>
          </reference>
        </references>
      </pivotArea>
    </format>
    <format dxfId="280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3665"/>
          </reference>
          <reference field="7" count="1">
            <x v="3523"/>
          </reference>
          <reference field="8" count="1" selected="0">
            <x v="89"/>
          </reference>
        </references>
      </pivotArea>
    </format>
    <format dxfId="279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3666"/>
          </reference>
          <reference field="7" count="1">
            <x v="3524"/>
          </reference>
          <reference field="8" count="1" selected="0">
            <x v="189"/>
          </reference>
        </references>
      </pivotArea>
    </format>
    <format dxfId="279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3667"/>
          </reference>
          <reference field="7" count="1">
            <x v="3525"/>
          </reference>
          <reference field="8" count="1" selected="0">
            <x v="137"/>
          </reference>
        </references>
      </pivotArea>
    </format>
    <format dxfId="279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3668"/>
          </reference>
          <reference field="7" count="1">
            <x v="3526"/>
          </reference>
          <reference field="8" count="1" selected="0">
            <x v="30"/>
          </reference>
        </references>
      </pivotArea>
    </format>
    <format dxfId="279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3669"/>
          </reference>
          <reference field="7" count="1">
            <x v="3527"/>
          </reference>
          <reference field="8" count="1" selected="0">
            <x v="40"/>
          </reference>
        </references>
      </pivotArea>
    </format>
    <format dxfId="279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3670"/>
          </reference>
          <reference field="7" count="1">
            <x v="3528"/>
          </reference>
          <reference field="8" count="1" selected="0">
            <x v="60"/>
          </reference>
        </references>
      </pivotArea>
    </format>
    <format dxfId="279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3671"/>
          </reference>
          <reference field="7" count="1">
            <x v="3529"/>
          </reference>
          <reference field="8" count="1" selected="0">
            <x v="43"/>
          </reference>
        </references>
      </pivotArea>
    </format>
    <format dxfId="279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3672"/>
          </reference>
          <reference field="7" count="1">
            <x v="3530"/>
          </reference>
          <reference field="8" count="1" selected="0">
            <x v="61"/>
          </reference>
        </references>
      </pivotArea>
    </format>
    <format dxfId="279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3673"/>
          </reference>
          <reference field="7" count="1">
            <x v="3531"/>
          </reference>
          <reference field="8" count="1" selected="0">
            <x v="71"/>
          </reference>
        </references>
      </pivotArea>
    </format>
    <format dxfId="279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3674"/>
          </reference>
          <reference field="7" count="1">
            <x v="3532"/>
          </reference>
          <reference field="8" count="1" selected="0">
            <x v="100"/>
          </reference>
        </references>
      </pivotArea>
    </format>
    <format dxfId="279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3675"/>
          </reference>
          <reference field="7" count="1">
            <x v="3533"/>
          </reference>
          <reference field="8" count="1" selected="0">
            <x v="181"/>
          </reference>
        </references>
      </pivotArea>
    </format>
    <format dxfId="278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3676"/>
          </reference>
          <reference field="7" count="1">
            <x v="3534"/>
          </reference>
          <reference field="8" count="1" selected="0">
            <x v="148"/>
          </reference>
        </references>
      </pivotArea>
    </format>
    <format dxfId="278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3677"/>
          </reference>
          <reference field="7" count="1">
            <x v="3535"/>
          </reference>
          <reference field="8" count="1" selected="0">
            <x v="39"/>
          </reference>
        </references>
      </pivotArea>
    </format>
    <format dxfId="278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3678"/>
          </reference>
          <reference field="7" count="1">
            <x v="3536"/>
          </reference>
          <reference field="8" count="1" selected="0">
            <x v="82"/>
          </reference>
        </references>
      </pivotArea>
    </format>
    <format dxfId="278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3679"/>
          </reference>
          <reference field="7" count="1">
            <x v="3537"/>
          </reference>
          <reference field="8" count="1" selected="0">
            <x v="60"/>
          </reference>
        </references>
      </pivotArea>
    </format>
    <format dxfId="278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3680"/>
          </reference>
          <reference field="7" count="1">
            <x v="3538"/>
          </reference>
          <reference field="8" count="1" selected="0">
            <x v="460"/>
          </reference>
        </references>
      </pivotArea>
    </format>
    <format dxfId="278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3681"/>
          </reference>
          <reference field="7" count="1">
            <x v="3539"/>
          </reference>
          <reference field="8" count="1" selected="0">
            <x v="684"/>
          </reference>
        </references>
      </pivotArea>
    </format>
    <format dxfId="278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3682"/>
          </reference>
          <reference field="7" count="1">
            <x v="3540"/>
          </reference>
          <reference field="8" count="1" selected="0">
            <x v="719"/>
          </reference>
        </references>
      </pivotArea>
    </format>
    <format dxfId="278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2766"/>
          </reference>
          <reference field="7" count="1">
            <x v="2622"/>
          </reference>
          <reference field="8" count="1" selected="0">
            <x v="257"/>
          </reference>
        </references>
      </pivotArea>
    </format>
    <format dxfId="278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3683"/>
          </reference>
          <reference field="7" count="1">
            <x v="3541"/>
          </reference>
          <reference field="8" count="1" selected="0">
            <x v="456"/>
          </reference>
        </references>
      </pivotArea>
    </format>
    <format dxfId="278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3684"/>
          </reference>
          <reference field="7" count="1">
            <x v="3542"/>
          </reference>
          <reference field="8" count="1" selected="0">
            <x v="563"/>
          </reference>
        </references>
      </pivotArea>
    </format>
    <format dxfId="277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3685"/>
          </reference>
          <reference field="7" count="1">
            <x v="3543"/>
          </reference>
          <reference field="8" count="1" selected="0">
            <x v="513"/>
          </reference>
        </references>
      </pivotArea>
    </format>
    <format dxfId="277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2709"/>
          </reference>
          <reference field="7" count="1">
            <x v="2565"/>
          </reference>
          <reference field="8" count="1" selected="0">
            <x v="715"/>
          </reference>
        </references>
      </pivotArea>
    </format>
    <format dxfId="277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3017"/>
          </reference>
          <reference field="7" count="1">
            <x v="2873"/>
          </reference>
          <reference field="8" count="1" selected="0">
            <x v="718"/>
          </reference>
        </references>
      </pivotArea>
    </format>
    <format dxfId="277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3686"/>
          </reference>
          <reference field="7" count="1">
            <x v="3544"/>
          </reference>
          <reference field="8" count="1" selected="0">
            <x v="106"/>
          </reference>
        </references>
      </pivotArea>
    </format>
    <format dxfId="277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3687"/>
          </reference>
          <reference field="7" count="1">
            <x v="3545"/>
          </reference>
          <reference field="8" count="1" selected="0">
            <x v="189"/>
          </reference>
        </references>
      </pivotArea>
    </format>
    <format dxfId="277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3688"/>
          </reference>
          <reference field="7" count="1">
            <x v="3546"/>
          </reference>
          <reference field="8" count="1" selected="0">
            <x v="137"/>
          </reference>
        </references>
      </pivotArea>
    </format>
    <format dxfId="277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3689"/>
          </reference>
          <reference field="7" count="1">
            <x v="3547"/>
          </reference>
          <reference field="8" count="1" selected="0">
            <x v="36"/>
          </reference>
        </references>
      </pivotArea>
    </format>
    <format dxfId="277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3690"/>
          </reference>
          <reference field="7" count="1">
            <x v="3548"/>
          </reference>
          <reference field="8" count="1" selected="0">
            <x v="40"/>
          </reference>
        </references>
      </pivotArea>
    </format>
    <format dxfId="277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3691"/>
          </reference>
          <reference field="7" count="1">
            <x v="3549"/>
          </reference>
          <reference field="8" count="1" selected="0">
            <x v="60"/>
          </reference>
        </references>
      </pivotArea>
    </format>
    <format dxfId="277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3692"/>
          </reference>
          <reference field="7" count="1">
            <x v="3550"/>
          </reference>
          <reference field="8" count="1" selected="0">
            <x v="60"/>
          </reference>
        </references>
      </pivotArea>
    </format>
    <format dxfId="276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3693"/>
          </reference>
          <reference field="7" count="1">
            <x v="3551"/>
          </reference>
          <reference field="8" count="1" selected="0">
            <x v="112"/>
          </reference>
        </references>
      </pivotArea>
    </format>
    <format dxfId="276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3694"/>
          </reference>
          <reference field="7" count="1">
            <x v="3552"/>
          </reference>
          <reference field="8" count="1" selected="0">
            <x v="82"/>
          </reference>
        </references>
      </pivotArea>
    </format>
    <format dxfId="276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3695"/>
          </reference>
          <reference field="7" count="1">
            <x v="3553"/>
          </reference>
          <reference field="8" count="1" selected="0">
            <x v="93"/>
          </reference>
        </references>
      </pivotArea>
    </format>
    <format dxfId="276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3696"/>
          </reference>
          <reference field="7" count="1">
            <x v="3554"/>
          </reference>
          <reference field="8" count="1" selected="0">
            <x v="185"/>
          </reference>
        </references>
      </pivotArea>
    </format>
    <format dxfId="276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3697"/>
          </reference>
          <reference field="7" count="1">
            <x v="3555"/>
          </reference>
          <reference field="8" count="1" selected="0">
            <x v="151"/>
          </reference>
        </references>
      </pivotArea>
    </format>
    <format dxfId="276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3698"/>
          </reference>
          <reference field="7" count="1">
            <x v="3556"/>
          </reference>
          <reference field="8" count="1" selected="0">
            <x v="102"/>
          </reference>
        </references>
      </pivotArea>
    </format>
    <format dxfId="276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3699"/>
          </reference>
          <reference field="7" count="1">
            <x v="3557"/>
          </reference>
          <reference field="8" count="1" selected="0">
            <x v="85"/>
          </reference>
        </references>
      </pivotArea>
    </format>
    <format dxfId="276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3700"/>
          </reference>
          <reference field="7" count="1">
            <x v="3558"/>
          </reference>
          <reference field="8" count="1" selected="0">
            <x v="72"/>
          </reference>
        </references>
      </pivotArea>
    </format>
    <format dxfId="276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3701"/>
          </reference>
          <reference field="7" count="1">
            <x v="3559"/>
          </reference>
          <reference field="8" count="1" selected="0">
            <x v="501"/>
          </reference>
        </references>
      </pivotArea>
    </format>
    <format dxfId="276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3702"/>
          </reference>
          <reference field="7" count="1">
            <x v="3560"/>
          </reference>
          <reference field="8" count="1" selected="0">
            <x v="708"/>
          </reference>
        </references>
      </pivotArea>
    </format>
    <format dxfId="275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3703"/>
          </reference>
          <reference field="7" count="1">
            <x v="3561"/>
          </reference>
          <reference field="8" count="1" selected="0">
            <x v="731"/>
          </reference>
        </references>
      </pivotArea>
    </format>
    <format dxfId="275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3593"/>
          </reference>
          <reference field="7" count="1">
            <x v="3451"/>
          </reference>
          <reference field="8" count="1" selected="0">
            <x v="275"/>
          </reference>
        </references>
      </pivotArea>
    </format>
    <format dxfId="275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2721"/>
          </reference>
          <reference field="7" count="1">
            <x v="2577"/>
          </reference>
          <reference field="8" count="1" selected="0">
            <x v="456"/>
          </reference>
        </references>
      </pivotArea>
    </format>
    <format dxfId="275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3661"/>
          </reference>
          <reference field="7" count="1">
            <x v="3519"/>
          </reference>
          <reference field="8" count="1" selected="0">
            <x v="563"/>
          </reference>
        </references>
      </pivotArea>
    </format>
    <format dxfId="275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3704"/>
          </reference>
          <reference field="7" count="1">
            <x v="3562"/>
          </reference>
          <reference field="8" count="1" selected="0">
            <x v="528"/>
          </reference>
        </references>
      </pivotArea>
    </format>
    <format dxfId="275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3705"/>
          </reference>
          <reference field="7" count="1">
            <x v="3563"/>
          </reference>
          <reference field="8" count="1" selected="0">
            <x v="723"/>
          </reference>
        </references>
      </pivotArea>
    </format>
    <format dxfId="275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3706"/>
          </reference>
          <reference field="7" count="1">
            <x v="3564"/>
          </reference>
          <reference field="8" count="1" selected="0">
            <x v="734"/>
          </reference>
        </references>
      </pivotArea>
    </format>
    <format dxfId="2752">
      <pivotArea field="6" type="button" dataOnly="0" labelOnly="1" outline="0" axis="axisRow" fieldPosition="4"/>
    </format>
    <format dxfId="2751">
      <pivotArea field="7" type="button" dataOnly="0" labelOnly="1" outline="0" axis="axisRow" fieldPosition="5"/>
    </format>
    <format dxfId="275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4603"/>
          </reference>
          <reference field="8" count="1" selected="0">
            <x v="821"/>
          </reference>
        </references>
      </pivotArea>
    </format>
    <format dxfId="274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4604"/>
          </reference>
          <reference field="8" count="1" selected="0">
            <x v="411"/>
          </reference>
        </references>
      </pivotArea>
    </format>
    <format dxfId="274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4605"/>
          </reference>
          <reference field="8" count="1" selected="0">
            <x v="293"/>
          </reference>
        </references>
      </pivotArea>
    </format>
    <format dxfId="274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4606"/>
          </reference>
          <reference field="8" count="1" selected="0">
            <x v="813"/>
          </reference>
        </references>
      </pivotArea>
    </format>
    <format dxfId="274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4607"/>
          </reference>
          <reference field="8" count="1" selected="0">
            <x v="435"/>
          </reference>
        </references>
      </pivotArea>
    </format>
    <format dxfId="274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4608"/>
          </reference>
          <reference field="8" count="1" selected="0">
            <x v="136"/>
          </reference>
        </references>
      </pivotArea>
    </format>
    <format dxfId="274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4609"/>
          </reference>
          <reference field="8" count="1" selected="0">
            <x v="830"/>
          </reference>
        </references>
      </pivotArea>
    </format>
    <format dxfId="274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4610"/>
          </reference>
          <reference field="8" count="1" selected="0">
            <x v="495"/>
          </reference>
        </references>
      </pivotArea>
    </format>
    <format dxfId="274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4611"/>
          </reference>
          <reference field="8" count="1" selected="0">
            <x v="140"/>
          </reference>
        </references>
      </pivotArea>
    </format>
    <format dxfId="274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4612"/>
          </reference>
          <reference field="8" count="1" selected="0">
            <x v="825"/>
          </reference>
        </references>
      </pivotArea>
    </format>
    <format dxfId="274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4613"/>
          </reference>
          <reference field="8" count="1" selected="0">
            <x v="398"/>
          </reference>
        </references>
      </pivotArea>
    </format>
    <format dxfId="273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4614"/>
          </reference>
          <reference field="8" count="1" selected="0">
            <x v="130"/>
          </reference>
        </references>
      </pivotArea>
    </format>
    <format dxfId="273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4615"/>
          </reference>
          <reference field="8" count="1" selected="0">
            <x v="839"/>
          </reference>
        </references>
      </pivotArea>
    </format>
    <format dxfId="273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4616"/>
          </reference>
          <reference field="8" count="1" selected="0">
            <x v="632"/>
          </reference>
        </references>
      </pivotArea>
    </format>
    <format dxfId="273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4617"/>
          </reference>
          <reference field="8" count="1" selected="0">
            <x v="538"/>
          </reference>
        </references>
      </pivotArea>
    </format>
    <format dxfId="273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4618"/>
          </reference>
          <reference field="8" count="1" selected="0">
            <x v="824"/>
          </reference>
        </references>
      </pivotArea>
    </format>
    <format dxfId="273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4619"/>
          </reference>
          <reference field="8" count="1" selected="0">
            <x v="61"/>
          </reference>
        </references>
      </pivotArea>
    </format>
    <format dxfId="273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4620"/>
          </reference>
          <reference field="8" count="1" selected="0">
            <x v="138"/>
          </reference>
        </references>
      </pivotArea>
    </format>
    <format dxfId="273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4621"/>
          </reference>
          <reference field="8" count="1" selected="0">
            <x v="514"/>
          </reference>
        </references>
      </pivotArea>
    </format>
    <format dxfId="273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3816"/>
          </reference>
          <reference field="8" count="1" selected="0">
            <x v="11"/>
          </reference>
        </references>
      </pivotArea>
    </format>
    <format dxfId="273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4622"/>
          </reference>
          <reference field="8" count="1" selected="0">
            <x v="69"/>
          </reference>
        </references>
      </pivotArea>
    </format>
    <format dxfId="272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4623"/>
          </reference>
          <reference field="8" count="1" selected="0">
            <x v="829"/>
          </reference>
        </references>
      </pivotArea>
    </format>
    <format dxfId="272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4624"/>
          </reference>
          <reference field="8" count="1" selected="0">
            <x v="79"/>
          </reference>
        </references>
      </pivotArea>
    </format>
    <format dxfId="272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4625"/>
          </reference>
          <reference field="8" count="1" selected="0">
            <x v="203"/>
          </reference>
        </references>
      </pivotArea>
    </format>
    <format dxfId="272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4626"/>
          </reference>
          <reference field="8" count="1" selected="0">
            <x v="836"/>
          </reference>
        </references>
      </pivotArea>
    </format>
    <format dxfId="272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4627"/>
          </reference>
          <reference field="8" count="1" selected="0">
            <x v="732"/>
          </reference>
        </references>
      </pivotArea>
    </format>
    <format dxfId="272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4628"/>
          </reference>
          <reference field="8" count="1" selected="0">
            <x v="429"/>
          </reference>
        </references>
      </pivotArea>
    </format>
    <format dxfId="272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4629"/>
          </reference>
          <reference field="8" count="1" selected="0">
            <x v="832"/>
          </reference>
        </references>
      </pivotArea>
    </format>
    <format dxfId="272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4630"/>
          </reference>
          <reference field="8" count="1" selected="0">
            <x v="733"/>
          </reference>
        </references>
      </pivotArea>
    </format>
    <format dxfId="272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4631"/>
          </reference>
          <reference field="8" count="1" selected="0">
            <x v="304"/>
          </reference>
        </references>
      </pivotArea>
    </format>
    <format dxfId="272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4632"/>
          </reference>
          <reference field="8" count="1" selected="0">
            <x v="845"/>
          </reference>
        </references>
      </pivotArea>
    </format>
    <format dxfId="271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4633"/>
          </reference>
          <reference field="8" count="1" selected="0">
            <x v="737"/>
          </reference>
        </references>
      </pivotArea>
    </format>
    <format dxfId="271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4634"/>
          </reference>
          <reference field="8" count="1" selected="0">
            <x v="297"/>
          </reference>
        </references>
      </pivotArea>
    </format>
    <format dxfId="271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4635"/>
          </reference>
          <reference field="8" count="1" selected="0">
            <x v="833"/>
          </reference>
        </references>
      </pivotArea>
    </format>
    <format dxfId="271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4636"/>
          </reference>
          <reference field="8" count="1" selected="0">
            <x v="702"/>
          </reference>
        </references>
      </pivotArea>
    </format>
    <format dxfId="271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4637"/>
          </reference>
          <reference field="8" count="1" selected="0">
            <x v="236"/>
          </reference>
        </references>
      </pivotArea>
    </format>
    <format dxfId="271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4638"/>
          </reference>
          <reference field="8" count="1" selected="0">
            <x v="849"/>
          </reference>
        </references>
      </pivotArea>
    </format>
    <format dxfId="271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637"/>
          </reference>
          <reference field="8" count="1" selected="0">
            <x v="741"/>
          </reference>
        </references>
      </pivotArea>
    </format>
    <format dxfId="271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4639"/>
          </reference>
          <reference field="8" count="1" selected="0">
            <x v="651"/>
          </reference>
        </references>
      </pivotArea>
    </format>
    <format dxfId="271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4640"/>
          </reference>
          <reference field="8" count="1" selected="0">
            <x v="827"/>
          </reference>
        </references>
      </pivotArea>
    </format>
    <format dxfId="271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4641"/>
          </reference>
          <reference field="8" count="1" selected="0">
            <x v="127"/>
          </reference>
        </references>
      </pivotArea>
    </format>
    <format dxfId="270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4642"/>
          </reference>
          <reference field="8" count="1" selected="0">
            <x v="319"/>
          </reference>
        </references>
      </pivotArea>
    </format>
    <format dxfId="270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4643"/>
          </reference>
          <reference field="8" count="1" selected="0">
            <x v="507"/>
          </reference>
        </references>
      </pivotArea>
    </format>
    <format dxfId="270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3704"/>
          </reference>
          <reference field="8" count="1" selected="0">
            <x v="11"/>
          </reference>
        </references>
      </pivotArea>
    </format>
    <format dxfId="270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3749"/>
          </reference>
          <reference field="8" count="1" selected="0">
            <x v="69"/>
          </reference>
        </references>
      </pivotArea>
    </format>
    <format dxfId="270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4644"/>
          </reference>
          <reference field="8" count="1" selected="0">
            <x v="843"/>
          </reference>
        </references>
      </pivotArea>
    </format>
    <format dxfId="270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4645"/>
          </reference>
          <reference field="8" count="1" selected="0">
            <x v="159"/>
          </reference>
        </references>
      </pivotArea>
    </format>
    <format dxfId="270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4646"/>
          </reference>
          <reference field="8" count="1" selected="0">
            <x v="529"/>
          </reference>
        </references>
      </pivotArea>
    </format>
    <format dxfId="270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4647"/>
          </reference>
          <reference field="8" count="1" selected="0">
            <x v="850"/>
          </reference>
        </references>
      </pivotArea>
    </format>
    <format dxfId="270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4648"/>
          </reference>
          <reference field="8" count="1" selected="0">
            <x v="766"/>
          </reference>
        </references>
      </pivotArea>
    </format>
    <format dxfId="270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4649"/>
          </reference>
          <reference field="8" count="1" selected="0">
            <x v="817"/>
          </reference>
        </references>
      </pivotArea>
    </format>
    <format dxfId="269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4650"/>
          </reference>
          <reference field="8" count="1" selected="0">
            <x v="834"/>
          </reference>
        </references>
      </pivotArea>
    </format>
    <format dxfId="269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4651"/>
          </reference>
          <reference field="8" count="1" selected="0">
            <x v="748"/>
          </reference>
        </references>
      </pivotArea>
    </format>
    <format dxfId="269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4652"/>
          </reference>
          <reference field="8" count="1" selected="0">
            <x v="390"/>
          </reference>
        </references>
      </pivotArea>
    </format>
    <format dxfId="269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4653"/>
          </reference>
          <reference field="8" count="1" selected="0">
            <x v="855"/>
          </reference>
        </references>
      </pivotArea>
    </format>
    <format dxfId="269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4654"/>
          </reference>
          <reference field="8" count="1" selected="0">
            <x v="775"/>
          </reference>
        </references>
      </pivotArea>
    </format>
    <format dxfId="269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4655"/>
          </reference>
          <reference field="8" count="1" selected="0">
            <x v="462"/>
          </reference>
        </references>
      </pivotArea>
    </format>
    <format dxfId="269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4656"/>
          </reference>
          <reference field="8" count="1" selected="0">
            <x v="844"/>
          </reference>
        </references>
      </pivotArea>
    </format>
    <format dxfId="269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4657"/>
          </reference>
          <reference field="8" count="1" selected="0">
            <x v="757"/>
          </reference>
        </references>
      </pivotArea>
    </format>
    <format dxfId="269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4658"/>
          </reference>
          <reference field="8" count="1" selected="0">
            <x v="382"/>
          </reference>
        </references>
      </pivotArea>
    </format>
    <format dxfId="269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2676"/>
          </reference>
          <reference field="8" count="1" selected="0">
            <x v="859"/>
          </reference>
        </references>
      </pivotArea>
    </format>
    <format dxfId="268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4659"/>
          </reference>
          <reference field="8" count="1" selected="0">
            <x v="787"/>
          </reference>
        </references>
      </pivotArea>
    </format>
    <format dxfId="268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4660"/>
          </reference>
          <reference field="8" count="1" selected="0">
            <x v="696"/>
          </reference>
        </references>
      </pivotArea>
    </format>
    <format dxfId="268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4661"/>
          </reference>
          <reference field="8" count="1" selected="0">
            <x v="840"/>
          </reference>
        </references>
      </pivotArea>
    </format>
    <format dxfId="268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4662"/>
          </reference>
          <reference field="8" count="1" selected="0">
            <x v="188"/>
          </reference>
        </references>
      </pivotArea>
    </format>
    <format dxfId="268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4663"/>
          </reference>
          <reference field="8" count="1" selected="0">
            <x v="474"/>
          </reference>
        </references>
      </pivotArea>
    </format>
    <format dxfId="268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4141"/>
          </reference>
          <reference field="8" count="1" selected="0">
            <x v="509"/>
          </reference>
        </references>
      </pivotArea>
    </format>
    <format dxfId="268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3431"/>
          </reference>
          <reference field="8" count="1" selected="0">
            <x v="11"/>
          </reference>
        </references>
      </pivotArea>
    </format>
    <format dxfId="268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3864"/>
          </reference>
          <reference field="8" count="1" selected="0">
            <x v="69"/>
          </reference>
        </references>
      </pivotArea>
    </format>
    <format dxfId="268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4664"/>
          </reference>
          <reference field="8" count="1" selected="0">
            <x v="847"/>
          </reference>
        </references>
      </pivotArea>
    </format>
    <format dxfId="268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4665"/>
          </reference>
          <reference field="8" count="1" selected="0">
            <x v="232"/>
          </reference>
        </references>
      </pivotArea>
    </format>
    <format dxfId="267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4666"/>
          </reference>
          <reference field="8" count="1" selected="0">
            <x v="623"/>
          </reference>
        </references>
      </pivotArea>
    </format>
    <format dxfId="267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4667"/>
          </reference>
          <reference field="8" count="1" selected="0">
            <x v="853"/>
          </reference>
        </references>
      </pivotArea>
    </format>
    <format dxfId="267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4668"/>
          </reference>
          <reference field="8" count="1" selected="0">
            <x v="780"/>
          </reference>
        </references>
      </pivotArea>
    </format>
    <format dxfId="267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4669"/>
          </reference>
          <reference field="8" count="1" selected="0">
            <x v="818"/>
          </reference>
        </references>
      </pivotArea>
    </format>
    <format dxfId="267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4670"/>
          </reference>
          <reference field="8" count="1" selected="0">
            <x v="835"/>
          </reference>
        </references>
      </pivotArea>
    </format>
    <format dxfId="267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4671"/>
          </reference>
          <reference field="8" count="1" selected="0">
            <x v="750"/>
          </reference>
        </references>
      </pivotArea>
    </format>
    <format dxfId="267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4672"/>
          </reference>
          <reference field="8" count="1" selected="0">
            <x v="451"/>
          </reference>
        </references>
      </pivotArea>
    </format>
    <format dxfId="267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4673"/>
          </reference>
          <reference field="8" count="1" selected="0">
            <x v="861"/>
          </reference>
        </references>
      </pivotArea>
    </format>
    <format dxfId="267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4674"/>
          </reference>
          <reference field="8" count="1" selected="0">
            <x v="788"/>
          </reference>
        </references>
      </pivotArea>
    </format>
    <format dxfId="267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4675"/>
          </reference>
          <reference field="8" count="1" selected="0">
            <x v="583"/>
          </reference>
        </references>
      </pivotArea>
    </format>
    <format dxfId="266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4676"/>
          </reference>
          <reference field="8" count="1" selected="0">
            <x v="854"/>
          </reference>
        </references>
      </pivotArea>
    </format>
    <format dxfId="266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4677"/>
          </reference>
          <reference field="8" count="1" selected="0">
            <x v="778"/>
          </reference>
        </references>
      </pivotArea>
    </format>
    <format dxfId="266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4678"/>
          </reference>
          <reference field="8" count="1" selected="0">
            <x v="537"/>
          </reference>
        </references>
      </pivotArea>
    </format>
    <format dxfId="266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676"/>
          </reference>
          <reference field="8" count="1" selected="0">
            <x v="858"/>
          </reference>
        </references>
      </pivotArea>
    </format>
    <format dxfId="266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4679"/>
          </reference>
          <reference field="8" count="1" selected="0">
            <x v="814"/>
          </reference>
        </references>
      </pivotArea>
    </format>
    <format dxfId="266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4680"/>
          </reference>
          <reference field="8" count="1" selected="0">
            <x v="735"/>
          </reference>
        </references>
      </pivotArea>
    </format>
    <format dxfId="266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4681"/>
          </reference>
          <reference field="8" count="1" selected="0">
            <x v="837"/>
          </reference>
        </references>
      </pivotArea>
    </format>
    <format dxfId="266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4682"/>
          </reference>
          <reference field="8" count="1" selected="0">
            <x v="244"/>
          </reference>
        </references>
      </pivotArea>
    </format>
    <format dxfId="266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4683"/>
          </reference>
          <reference field="8" count="1" selected="0">
            <x v="643"/>
          </reference>
        </references>
      </pivotArea>
    </format>
    <format dxfId="266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3345"/>
          </reference>
          <reference field="8" count="1" selected="0">
            <x v="523"/>
          </reference>
        </references>
      </pivotArea>
    </format>
    <format dxfId="265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4183"/>
          </reference>
          <reference field="8" count="1" selected="0">
            <x v="11"/>
          </reference>
        </references>
      </pivotArea>
    </format>
    <format dxfId="265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4684"/>
          </reference>
          <reference field="8" count="1" selected="0">
            <x v="69"/>
          </reference>
        </references>
      </pivotArea>
    </format>
    <format dxfId="265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4645"/>
          </reference>
          <reference field="8" count="1" selected="0">
            <x v="851"/>
          </reference>
        </references>
      </pivotArea>
    </format>
    <format dxfId="265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4685"/>
          </reference>
          <reference field="8" count="1" selected="0">
            <x v="300"/>
          </reference>
        </references>
      </pivotArea>
    </format>
    <format dxfId="265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4686"/>
          </reference>
          <reference field="8" count="1" selected="0">
            <x v="669"/>
          </reference>
        </references>
      </pivotArea>
    </format>
    <format dxfId="265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4687"/>
          </reference>
          <reference field="8" count="1" selected="0">
            <x v="852"/>
          </reference>
        </references>
      </pivotArea>
    </format>
    <format dxfId="265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4688"/>
          </reference>
          <reference field="8" count="1" selected="0">
            <x v="782"/>
          </reference>
        </references>
      </pivotArea>
    </format>
    <format dxfId="265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4689"/>
          </reference>
          <reference field="8" count="1" selected="0">
            <x v="818"/>
          </reference>
        </references>
      </pivotArea>
    </format>
    <format dxfId="265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4690"/>
          </reference>
          <reference field="8" count="1" selected="0">
            <x v="841"/>
          </reference>
        </references>
      </pivotArea>
    </format>
    <format dxfId="265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4691"/>
          </reference>
          <reference field="8" count="1" selected="0">
            <x v="771"/>
          </reference>
        </references>
      </pivotArea>
    </format>
    <format dxfId="264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4692"/>
          </reference>
          <reference field="8" count="1" selected="0">
            <x v="578"/>
          </reference>
        </references>
      </pivotArea>
    </format>
    <format dxfId="264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4693"/>
          </reference>
          <reference field="8" count="1" selected="0">
            <x v="863"/>
          </reference>
        </references>
      </pivotArea>
    </format>
    <format dxfId="264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4694"/>
          </reference>
          <reference field="8" count="1" selected="0">
            <x v="804"/>
          </reference>
        </references>
      </pivotArea>
    </format>
    <format dxfId="264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4695"/>
          </reference>
          <reference field="8" count="1" selected="0">
            <x v="644"/>
          </reference>
        </references>
      </pivotArea>
    </format>
    <format dxfId="264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4696"/>
          </reference>
          <reference field="8" count="1" selected="0">
            <x v="857"/>
          </reference>
        </references>
      </pivotArea>
    </format>
    <format dxfId="264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4697"/>
          </reference>
          <reference field="8" count="1" selected="0">
            <x v="789"/>
          </reference>
        </references>
      </pivotArea>
    </format>
    <format dxfId="264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4698"/>
          </reference>
          <reference field="8" count="1" selected="0">
            <x v="606"/>
          </reference>
        </references>
      </pivotArea>
    </format>
    <format dxfId="264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4699"/>
          </reference>
          <reference field="8" count="1" selected="0">
            <x v="860"/>
          </reference>
        </references>
      </pivotArea>
    </format>
    <format dxfId="264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4700"/>
          </reference>
          <reference field="8" count="1" selected="0">
            <x v="823"/>
          </reference>
        </references>
      </pivotArea>
    </format>
    <format dxfId="264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4701"/>
          </reference>
          <reference field="8" count="1" selected="0">
            <x v="758"/>
          </reference>
        </references>
      </pivotArea>
    </format>
    <format dxfId="263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4702"/>
          </reference>
          <reference field="8" count="1" selected="0">
            <x v="842"/>
          </reference>
        </references>
      </pivotArea>
    </format>
    <format dxfId="263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4703"/>
          </reference>
          <reference field="8" count="1" selected="0">
            <x v="280"/>
          </reference>
        </references>
      </pivotArea>
    </format>
    <format dxfId="263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4704"/>
          </reference>
          <reference field="8" count="1" selected="0">
            <x v="670"/>
          </reference>
        </references>
      </pivotArea>
    </format>
    <format dxfId="263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3954"/>
          </reference>
          <reference field="8" count="1" selected="0">
            <x v="515"/>
          </reference>
        </references>
      </pivotArea>
    </format>
    <format dxfId="263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4705"/>
          </reference>
          <reference field="8" count="1" selected="0">
            <x v="11"/>
          </reference>
        </references>
      </pivotArea>
    </format>
    <format dxfId="263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4706"/>
          </reference>
          <reference field="8" count="1" selected="0">
            <x v="69"/>
          </reference>
        </references>
      </pivotArea>
    </format>
    <format dxfId="263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4707"/>
          </reference>
          <reference field="8" count="1" selected="0">
            <x v="856"/>
          </reference>
        </references>
      </pivotArea>
    </format>
    <format dxfId="263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4708"/>
          </reference>
          <reference field="8" count="1" selected="0">
            <x v="353"/>
          </reference>
        </references>
      </pivotArea>
    </format>
    <format dxfId="263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4709"/>
          </reference>
          <reference field="8" count="1" selected="0">
            <x v="728"/>
          </reference>
        </references>
      </pivotArea>
    </format>
    <format dxfId="263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4603"/>
          </reference>
          <reference field="7" count="1">
            <x v="4461"/>
          </reference>
          <reference field="8" count="1" selected="0">
            <x v="821"/>
          </reference>
        </references>
      </pivotArea>
    </format>
    <format dxfId="262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4604"/>
          </reference>
          <reference field="7" count="1">
            <x v="4462"/>
          </reference>
          <reference field="8" count="1" selected="0">
            <x v="411"/>
          </reference>
        </references>
      </pivotArea>
    </format>
    <format dxfId="262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4605"/>
          </reference>
          <reference field="7" count="1">
            <x v="4463"/>
          </reference>
          <reference field="8" count="1" selected="0">
            <x v="293"/>
          </reference>
        </references>
      </pivotArea>
    </format>
    <format dxfId="262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4606"/>
          </reference>
          <reference field="7" count="1">
            <x v="4464"/>
          </reference>
          <reference field="8" count="1" selected="0">
            <x v="813"/>
          </reference>
        </references>
      </pivotArea>
    </format>
    <format dxfId="262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4607"/>
          </reference>
          <reference field="7" count="1">
            <x v="4465"/>
          </reference>
          <reference field="8" count="1" selected="0">
            <x v="435"/>
          </reference>
        </references>
      </pivotArea>
    </format>
    <format dxfId="262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4608"/>
          </reference>
          <reference field="7" count="1">
            <x v="4466"/>
          </reference>
          <reference field="8" count="1" selected="0">
            <x v="136"/>
          </reference>
        </references>
      </pivotArea>
    </format>
    <format dxfId="262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4609"/>
          </reference>
          <reference field="7" count="1">
            <x v="4467"/>
          </reference>
          <reference field="8" count="1" selected="0">
            <x v="830"/>
          </reference>
        </references>
      </pivotArea>
    </format>
    <format dxfId="262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4610"/>
          </reference>
          <reference field="7" count="1">
            <x v="4468"/>
          </reference>
          <reference field="8" count="1" selected="0">
            <x v="495"/>
          </reference>
        </references>
      </pivotArea>
    </format>
    <format dxfId="262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4611"/>
          </reference>
          <reference field="7" count="1">
            <x v="4469"/>
          </reference>
          <reference field="8" count="1" selected="0">
            <x v="140"/>
          </reference>
        </references>
      </pivotArea>
    </format>
    <format dxfId="262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4612"/>
          </reference>
          <reference field="7" count="1">
            <x v="4470"/>
          </reference>
          <reference field="8" count="1" selected="0">
            <x v="825"/>
          </reference>
        </references>
      </pivotArea>
    </format>
    <format dxfId="262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4613"/>
          </reference>
          <reference field="7" count="1">
            <x v="4471"/>
          </reference>
          <reference field="8" count="1" selected="0">
            <x v="398"/>
          </reference>
        </references>
      </pivotArea>
    </format>
    <format dxfId="261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4614"/>
          </reference>
          <reference field="7" count="1">
            <x v="4472"/>
          </reference>
          <reference field="8" count="1" selected="0">
            <x v="130"/>
          </reference>
        </references>
      </pivotArea>
    </format>
    <format dxfId="261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4615"/>
          </reference>
          <reference field="7" count="1">
            <x v="4473"/>
          </reference>
          <reference field="8" count="1" selected="0">
            <x v="839"/>
          </reference>
        </references>
      </pivotArea>
    </format>
    <format dxfId="261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4616"/>
          </reference>
          <reference field="7" count="1">
            <x v="4474"/>
          </reference>
          <reference field="8" count="1" selected="0">
            <x v="632"/>
          </reference>
        </references>
      </pivotArea>
    </format>
    <format dxfId="261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4617"/>
          </reference>
          <reference field="7" count="1">
            <x v="4475"/>
          </reference>
          <reference field="8" count="1" selected="0">
            <x v="538"/>
          </reference>
        </references>
      </pivotArea>
    </format>
    <format dxfId="261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4618"/>
          </reference>
          <reference field="7" count="1">
            <x v="4476"/>
          </reference>
          <reference field="8" count="1" selected="0">
            <x v="824"/>
          </reference>
        </references>
      </pivotArea>
    </format>
    <format dxfId="261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4619"/>
          </reference>
          <reference field="7" count="1">
            <x v="4477"/>
          </reference>
          <reference field="8" count="1" selected="0">
            <x v="61"/>
          </reference>
        </references>
      </pivotArea>
    </format>
    <format dxfId="261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4620"/>
          </reference>
          <reference field="7" count="1">
            <x v="4478"/>
          </reference>
          <reference field="8" count="1" selected="0">
            <x v="138"/>
          </reference>
        </references>
      </pivotArea>
    </format>
    <format dxfId="261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4621"/>
          </reference>
          <reference field="7" count="1">
            <x v="4479"/>
          </reference>
          <reference field="8" count="1" selected="0">
            <x v="514"/>
          </reference>
        </references>
      </pivotArea>
    </format>
    <format dxfId="261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3816"/>
          </reference>
          <reference field="7" count="1">
            <x v="3674"/>
          </reference>
          <reference field="8" count="1" selected="0">
            <x v="11"/>
          </reference>
        </references>
      </pivotArea>
    </format>
    <format dxfId="261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4622"/>
          </reference>
          <reference field="7" count="1">
            <x v="4480"/>
          </reference>
          <reference field="8" count="1" selected="0">
            <x v="69"/>
          </reference>
        </references>
      </pivotArea>
    </format>
    <format dxfId="260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4623"/>
          </reference>
          <reference field="7" count="1">
            <x v="4481"/>
          </reference>
          <reference field="8" count="1" selected="0">
            <x v="829"/>
          </reference>
        </references>
      </pivotArea>
    </format>
    <format dxfId="260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4624"/>
          </reference>
          <reference field="7" count="1">
            <x v="4482"/>
          </reference>
          <reference field="8" count="1" selected="0">
            <x v="79"/>
          </reference>
        </references>
      </pivotArea>
    </format>
    <format dxfId="260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4625"/>
          </reference>
          <reference field="7" count="1">
            <x v="4483"/>
          </reference>
          <reference field="8" count="1" selected="0">
            <x v="203"/>
          </reference>
        </references>
      </pivotArea>
    </format>
    <format dxfId="260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4626"/>
          </reference>
          <reference field="7" count="1">
            <x v="4484"/>
          </reference>
          <reference field="8" count="1" selected="0">
            <x v="836"/>
          </reference>
        </references>
      </pivotArea>
    </format>
    <format dxfId="260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4627"/>
          </reference>
          <reference field="7" count="1">
            <x v="4485"/>
          </reference>
          <reference field="8" count="1" selected="0">
            <x v="732"/>
          </reference>
        </references>
      </pivotArea>
    </format>
    <format dxfId="260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4628"/>
          </reference>
          <reference field="7" count="1">
            <x v="4486"/>
          </reference>
          <reference field="8" count="1" selected="0">
            <x v="429"/>
          </reference>
        </references>
      </pivotArea>
    </format>
    <format dxfId="260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4629"/>
          </reference>
          <reference field="7" count="1">
            <x v="4487"/>
          </reference>
          <reference field="8" count="1" selected="0">
            <x v="832"/>
          </reference>
        </references>
      </pivotArea>
    </format>
    <format dxfId="260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4630"/>
          </reference>
          <reference field="7" count="1">
            <x v="4488"/>
          </reference>
          <reference field="8" count="1" selected="0">
            <x v="733"/>
          </reference>
        </references>
      </pivotArea>
    </format>
    <format dxfId="260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4631"/>
          </reference>
          <reference field="7" count="1">
            <x v="4489"/>
          </reference>
          <reference field="8" count="1" selected="0">
            <x v="304"/>
          </reference>
        </references>
      </pivotArea>
    </format>
    <format dxfId="260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4632"/>
          </reference>
          <reference field="7" count="1">
            <x v="4490"/>
          </reference>
          <reference field="8" count="1" selected="0">
            <x v="845"/>
          </reference>
        </references>
      </pivotArea>
    </format>
    <format dxfId="259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4633"/>
          </reference>
          <reference field="7" count="1">
            <x v="4491"/>
          </reference>
          <reference field="8" count="1" selected="0">
            <x v="737"/>
          </reference>
        </references>
      </pivotArea>
    </format>
    <format dxfId="259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4634"/>
          </reference>
          <reference field="7" count="1">
            <x v="4492"/>
          </reference>
          <reference field="8" count="1" selected="0">
            <x v="297"/>
          </reference>
        </references>
      </pivotArea>
    </format>
    <format dxfId="259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4635"/>
          </reference>
          <reference field="7" count="1">
            <x v="4493"/>
          </reference>
          <reference field="8" count="1" selected="0">
            <x v="833"/>
          </reference>
        </references>
      </pivotArea>
    </format>
    <format dxfId="259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4636"/>
          </reference>
          <reference field="7" count="1">
            <x v="4494"/>
          </reference>
          <reference field="8" count="1" selected="0">
            <x v="702"/>
          </reference>
        </references>
      </pivotArea>
    </format>
    <format dxfId="259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4637"/>
          </reference>
          <reference field="7" count="1">
            <x v="4495"/>
          </reference>
          <reference field="8" count="1" selected="0">
            <x v="236"/>
          </reference>
        </references>
      </pivotArea>
    </format>
    <format dxfId="259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4638"/>
          </reference>
          <reference field="7" count="1">
            <x v="4496"/>
          </reference>
          <reference field="8" count="1" selected="0">
            <x v="849"/>
          </reference>
        </references>
      </pivotArea>
    </format>
    <format dxfId="259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2637"/>
          </reference>
          <reference field="7" count="1">
            <x v="4497"/>
          </reference>
          <reference field="8" count="1" selected="0">
            <x v="741"/>
          </reference>
        </references>
      </pivotArea>
    </format>
    <format dxfId="259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4639"/>
          </reference>
          <reference field="7" count="1">
            <x v="4498"/>
          </reference>
          <reference field="8" count="1" selected="0">
            <x v="651"/>
          </reference>
        </references>
      </pivotArea>
    </format>
    <format dxfId="259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4640"/>
          </reference>
          <reference field="7" count="1">
            <x v="4499"/>
          </reference>
          <reference field="8" count="1" selected="0">
            <x v="827"/>
          </reference>
        </references>
      </pivotArea>
    </format>
    <format dxfId="259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4641"/>
          </reference>
          <reference field="7" count="1">
            <x v="4500"/>
          </reference>
          <reference field="8" count="1" selected="0">
            <x v="127"/>
          </reference>
        </references>
      </pivotArea>
    </format>
    <format dxfId="258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4642"/>
          </reference>
          <reference field="7" count="1">
            <x v="4501"/>
          </reference>
          <reference field="8" count="1" selected="0">
            <x v="319"/>
          </reference>
        </references>
      </pivotArea>
    </format>
    <format dxfId="258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4643"/>
          </reference>
          <reference field="7" count="1">
            <x v="4502"/>
          </reference>
          <reference field="8" count="1" selected="0">
            <x v="507"/>
          </reference>
        </references>
      </pivotArea>
    </format>
    <format dxfId="258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3704"/>
          </reference>
          <reference field="7" count="1">
            <x v="3562"/>
          </reference>
          <reference field="8" count="1" selected="0">
            <x v="11"/>
          </reference>
        </references>
      </pivotArea>
    </format>
    <format dxfId="258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3749"/>
          </reference>
          <reference field="7" count="1">
            <x v="3607"/>
          </reference>
          <reference field="8" count="1" selected="0">
            <x v="69"/>
          </reference>
        </references>
      </pivotArea>
    </format>
    <format dxfId="258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4644"/>
          </reference>
          <reference field="7" count="1">
            <x v="4503"/>
          </reference>
          <reference field="8" count="1" selected="0">
            <x v="843"/>
          </reference>
        </references>
      </pivotArea>
    </format>
    <format dxfId="258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4645"/>
          </reference>
          <reference field="7" count="1">
            <x v="4504"/>
          </reference>
          <reference field="8" count="1" selected="0">
            <x v="159"/>
          </reference>
        </references>
      </pivotArea>
    </format>
    <format dxfId="258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4646"/>
          </reference>
          <reference field="7" count="1">
            <x v="4505"/>
          </reference>
          <reference field="8" count="1" selected="0">
            <x v="529"/>
          </reference>
        </references>
      </pivotArea>
    </format>
    <format dxfId="258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4647"/>
          </reference>
          <reference field="7" count="1">
            <x v="4506"/>
          </reference>
          <reference field="8" count="1" selected="0">
            <x v="850"/>
          </reference>
        </references>
      </pivotArea>
    </format>
    <format dxfId="258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4648"/>
          </reference>
          <reference field="7" count="1">
            <x v="4507"/>
          </reference>
          <reference field="8" count="1" selected="0">
            <x v="766"/>
          </reference>
        </references>
      </pivotArea>
    </format>
    <format dxfId="258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4649"/>
          </reference>
          <reference field="7" count="1">
            <x v="4508"/>
          </reference>
          <reference field="8" count="1" selected="0">
            <x v="817"/>
          </reference>
        </references>
      </pivotArea>
    </format>
    <format dxfId="257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4650"/>
          </reference>
          <reference field="7" count="1">
            <x v="4509"/>
          </reference>
          <reference field="8" count="1" selected="0">
            <x v="834"/>
          </reference>
        </references>
      </pivotArea>
    </format>
    <format dxfId="257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4651"/>
          </reference>
          <reference field="7" count="1">
            <x v="4510"/>
          </reference>
          <reference field="8" count="1" selected="0">
            <x v="748"/>
          </reference>
        </references>
      </pivotArea>
    </format>
    <format dxfId="257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4652"/>
          </reference>
          <reference field="7" count="1">
            <x v="4511"/>
          </reference>
          <reference field="8" count="1" selected="0">
            <x v="390"/>
          </reference>
        </references>
      </pivotArea>
    </format>
    <format dxfId="257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4653"/>
          </reference>
          <reference field="7" count="1">
            <x v="4512"/>
          </reference>
          <reference field="8" count="1" selected="0">
            <x v="855"/>
          </reference>
        </references>
      </pivotArea>
    </format>
    <format dxfId="257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4654"/>
          </reference>
          <reference field="7" count="1">
            <x v="4513"/>
          </reference>
          <reference field="8" count="1" selected="0">
            <x v="775"/>
          </reference>
        </references>
      </pivotArea>
    </format>
    <format dxfId="257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4655"/>
          </reference>
          <reference field="7" count="1">
            <x v="4514"/>
          </reference>
          <reference field="8" count="1" selected="0">
            <x v="462"/>
          </reference>
        </references>
      </pivotArea>
    </format>
    <format dxfId="257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4656"/>
          </reference>
          <reference field="7" count="1">
            <x v="4515"/>
          </reference>
          <reference field="8" count="1" selected="0">
            <x v="844"/>
          </reference>
        </references>
      </pivotArea>
    </format>
    <format dxfId="257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4657"/>
          </reference>
          <reference field="7" count="1">
            <x v="4516"/>
          </reference>
          <reference field="8" count="1" selected="0">
            <x v="757"/>
          </reference>
        </references>
      </pivotArea>
    </format>
    <format dxfId="257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4658"/>
          </reference>
          <reference field="7" count="1">
            <x v="4517"/>
          </reference>
          <reference field="8" count="1" selected="0">
            <x v="382"/>
          </reference>
        </references>
      </pivotArea>
    </format>
    <format dxfId="257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2676"/>
          </reference>
          <reference field="7" count="1">
            <x v="5111"/>
          </reference>
          <reference field="8" count="1" selected="0">
            <x v="859"/>
          </reference>
        </references>
      </pivotArea>
    </format>
    <format dxfId="256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4659"/>
          </reference>
          <reference field="7" count="1">
            <x v="4518"/>
          </reference>
          <reference field="8" count="1" selected="0">
            <x v="787"/>
          </reference>
        </references>
      </pivotArea>
    </format>
    <format dxfId="256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4660"/>
          </reference>
          <reference field="7" count="1">
            <x v="4519"/>
          </reference>
          <reference field="8" count="1" selected="0">
            <x v="696"/>
          </reference>
        </references>
      </pivotArea>
    </format>
    <format dxfId="256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4661"/>
          </reference>
          <reference field="7" count="1">
            <x v="4520"/>
          </reference>
          <reference field="8" count="1" selected="0">
            <x v="840"/>
          </reference>
        </references>
      </pivotArea>
    </format>
    <format dxfId="256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4662"/>
          </reference>
          <reference field="7" count="1">
            <x v="4521"/>
          </reference>
          <reference field="8" count="1" selected="0">
            <x v="188"/>
          </reference>
        </references>
      </pivotArea>
    </format>
    <format dxfId="256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4663"/>
          </reference>
          <reference field="7" count="1">
            <x v="4522"/>
          </reference>
          <reference field="8" count="1" selected="0">
            <x v="474"/>
          </reference>
        </references>
      </pivotArea>
    </format>
    <format dxfId="256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4141"/>
          </reference>
          <reference field="7" count="1">
            <x v="3999"/>
          </reference>
          <reference field="8" count="1" selected="0">
            <x v="509"/>
          </reference>
        </references>
      </pivotArea>
    </format>
    <format dxfId="256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3431"/>
          </reference>
          <reference field="7" count="1">
            <x v="3289"/>
          </reference>
          <reference field="8" count="1" selected="0">
            <x v="11"/>
          </reference>
        </references>
      </pivotArea>
    </format>
    <format dxfId="256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3864"/>
          </reference>
          <reference field="7" count="1">
            <x v="3722"/>
          </reference>
          <reference field="8" count="1" selected="0">
            <x v="69"/>
          </reference>
        </references>
      </pivotArea>
    </format>
    <format dxfId="256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4664"/>
          </reference>
          <reference field="7" count="1">
            <x v="4523"/>
          </reference>
          <reference field="8" count="1" selected="0">
            <x v="847"/>
          </reference>
        </references>
      </pivotArea>
    </format>
    <format dxfId="256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4665"/>
          </reference>
          <reference field="7" count="1">
            <x v="4524"/>
          </reference>
          <reference field="8" count="1" selected="0">
            <x v="232"/>
          </reference>
        </references>
      </pivotArea>
    </format>
    <format dxfId="255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4666"/>
          </reference>
          <reference field="7" count="1">
            <x v="4525"/>
          </reference>
          <reference field="8" count="1" selected="0">
            <x v="623"/>
          </reference>
        </references>
      </pivotArea>
    </format>
    <format dxfId="255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4667"/>
          </reference>
          <reference field="7" count="1">
            <x v="4526"/>
          </reference>
          <reference field="8" count="1" selected="0">
            <x v="853"/>
          </reference>
        </references>
      </pivotArea>
    </format>
    <format dxfId="255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4668"/>
          </reference>
          <reference field="7" count="1">
            <x v="4527"/>
          </reference>
          <reference field="8" count="1" selected="0">
            <x v="780"/>
          </reference>
        </references>
      </pivotArea>
    </format>
    <format dxfId="255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4669"/>
          </reference>
          <reference field="7" count="1">
            <x v="4528"/>
          </reference>
          <reference field="8" count="1" selected="0">
            <x v="818"/>
          </reference>
        </references>
      </pivotArea>
    </format>
    <format dxfId="255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4670"/>
          </reference>
          <reference field="7" count="1">
            <x v="4529"/>
          </reference>
          <reference field="8" count="1" selected="0">
            <x v="835"/>
          </reference>
        </references>
      </pivotArea>
    </format>
    <format dxfId="255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4671"/>
          </reference>
          <reference field="7" count="1">
            <x v="4530"/>
          </reference>
          <reference field="8" count="1" selected="0">
            <x v="750"/>
          </reference>
        </references>
      </pivotArea>
    </format>
    <format dxfId="255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4672"/>
          </reference>
          <reference field="7" count="1">
            <x v="4531"/>
          </reference>
          <reference field="8" count="1" selected="0">
            <x v="451"/>
          </reference>
        </references>
      </pivotArea>
    </format>
    <format dxfId="255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4673"/>
          </reference>
          <reference field="7" count="1">
            <x v="4532"/>
          </reference>
          <reference field="8" count="1" selected="0">
            <x v="861"/>
          </reference>
        </references>
      </pivotArea>
    </format>
    <format dxfId="255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4674"/>
          </reference>
          <reference field="7" count="1">
            <x v="4533"/>
          </reference>
          <reference field="8" count="1" selected="0">
            <x v="788"/>
          </reference>
        </references>
      </pivotArea>
    </format>
    <format dxfId="255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4675"/>
          </reference>
          <reference field="7" count="1">
            <x v="4534"/>
          </reference>
          <reference field="8" count="1" selected="0">
            <x v="583"/>
          </reference>
        </references>
      </pivotArea>
    </format>
    <format dxfId="254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4676"/>
          </reference>
          <reference field="7" count="1">
            <x v="4535"/>
          </reference>
          <reference field="8" count="1" selected="0">
            <x v="854"/>
          </reference>
        </references>
      </pivotArea>
    </format>
    <format dxfId="254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4677"/>
          </reference>
          <reference field="7" count="1">
            <x v="4536"/>
          </reference>
          <reference field="8" count="1" selected="0">
            <x v="778"/>
          </reference>
        </references>
      </pivotArea>
    </format>
    <format dxfId="254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4678"/>
          </reference>
          <reference field="7" count="1">
            <x v="4537"/>
          </reference>
          <reference field="8" count="1" selected="0">
            <x v="537"/>
          </reference>
        </references>
      </pivotArea>
    </format>
    <format dxfId="254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2676"/>
          </reference>
          <reference field="7" count="1">
            <x v="5111"/>
          </reference>
          <reference field="8" count="1" selected="0">
            <x v="858"/>
          </reference>
        </references>
      </pivotArea>
    </format>
    <format dxfId="254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4679"/>
          </reference>
          <reference field="7" count="1">
            <x v="4538"/>
          </reference>
          <reference field="8" count="1" selected="0">
            <x v="814"/>
          </reference>
        </references>
      </pivotArea>
    </format>
    <format dxfId="254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4680"/>
          </reference>
          <reference field="7" count="1">
            <x v="4539"/>
          </reference>
          <reference field="8" count="1" selected="0">
            <x v="735"/>
          </reference>
        </references>
      </pivotArea>
    </format>
    <format dxfId="254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4681"/>
          </reference>
          <reference field="7" count="1">
            <x v="4540"/>
          </reference>
          <reference field="8" count="1" selected="0">
            <x v="837"/>
          </reference>
        </references>
      </pivotArea>
    </format>
    <format dxfId="254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4682"/>
          </reference>
          <reference field="7" count="1">
            <x v="4541"/>
          </reference>
          <reference field="8" count="1" selected="0">
            <x v="244"/>
          </reference>
        </references>
      </pivotArea>
    </format>
    <format dxfId="254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4683"/>
          </reference>
          <reference field="7" count="1">
            <x v="4542"/>
          </reference>
          <reference field="8" count="1" selected="0">
            <x v="643"/>
          </reference>
        </references>
      </pivotArea>
    </format>
    <format dxfId="254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3345"/>
          </reference>
          <reference field="7" count="1">
            <x v="3203"/>
          </reference>
          <reference field="8" count="1" selected="0">
            <x v="523"/>
          </reference>
        </references>
      </pivotArea>
    </format>
    <format dxfId="253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4183"/>
          </reference>
          <reference field="7" count="1">
            <x v="4041"/>
          </reference>
          <reference field="8" count="1" selected="0">
            <x v="11"/>
          </reference>
        </references>
      </pivotArea>
    </format>
    <format dxfId="253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4684"/>
          </reference>
          <reference field="7" count="1">
            <x v="4543"/>
          </reference>
          <reference field="8" count="1" selected="0">
            <x v="69"/>
          </reference>
        </references>
      </pivotArea>
    </format>
    <format dxfId="253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4645"/>
          </reference>
          <reference field="7" count="1">
            <x v="4504"/>
          </reference>
          <reference field="8" count="1" selected="0">
            <x v="851"/>
          </reference>
        </references>
      </pivotArea>
    </format>
    <format dxfId="253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4685"/>
          </reference>
          <reference field="7" count="1">
            <x v="4544"/>
          </reference>
          <reference field="8" count="1" selected="0">
            <x v="300"/>
          </reference>
        </references>
      </pivotArea>
    </format>
    <format dxfId="253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4686"/>
          </reference>
          <reference field="7" count="1">
            <x v="4545"/>
          </reference>
          <reference field="8" count="1" selected="0">
            <x v="669"/>
          </reference>
        </references>
      </pivotArea>
    </format>
    <format dxfId="253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4687"/>
          </reference>
          <reference field="7" count="1">
            <x v="4546"/>
          </reference>
          <reference field="8" count="1" selected="0">
            <x v="852"/>
          </reference>
        </references>
      </pivotArea>
    </format>
    <format dxfId="253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4688"/>
          </reference>
          <reference field="7" count="1">
            <x v="4547"/>
          </reference>
          <reference field="8" count="1" selected="0">
            <x v="782"/>
          </reference>
        </references>
      </pivotArea>
    </format>
    <format dxfId="253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4689"/>
          </reference>
          <reference field="7" count="1">
            <x v="4548"/>
          </reference>
          <reference field="8" count="1" selected="0">
            <x v="818"/>
          </reference>
        </references>
      </pivotArea>
    </format>
    <format dxfId="253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4690"/>
          </reference>
          <reference field="7" count="1">
            <x v="4549"/>
          </reference>
          <reference field="8" count="1" selected="0">
            <x v="841"/>
          </reference>
        </references>
      </pivotArea>
    </format>
    <format dxfId="253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4691"/>
          </reference>
          <reference field="7" count="1">
            <x v="4550"/>
          </reference>
          <reference field="8" count="1" selected="0">
            <x v="771"/>
          </reference>
        </references>
      </pivotArea>
    </format>
    <format dxfId="252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4692"/>
          </reference>
          <reference field="7" count="1">
            <x v="4551"/>
          </reference>
          <reference field="8" count="1" selected="0">
            <x v="578"/>
          </reference>
        </references>
      </pivotArea>
    </format>
    <format dxfId="252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4693"/>
          </reference>
          <reference field="7" count="1">
            <x v="4552"/>
          </reference>
          <reference field="8" count="1" selected="0">
            <x v="863"/>
          </reference>
        </references>
      </pivotArea>
    </format>
    <format dxfId="252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4694"/>
          </reference>
          <reference field="7" count="1">
            <x v="4553"/>
          </reference>
          <reference field="8" count="1" selected="0">
            <x v="804"/>
          </reference>
        </references>
      </pivotArea>
    </format>
    <format dxfId="252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4695"/>
          </reference>
          <reference field="7" count="1">
            <x v="4554"/>
          </reference>
          <reference field="8" count="1" selected="0">
            <x v="644"/>
          </reference>
        </references>
      </pivotArea>
    </format>
    <format dxfId="252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4696"/>
          </reference>
          <reference field="7" count="1">
            <x v="4555"/>
          </reference>
          <reference field="8" count="1" selected="0">
            <x v="857"/>
          </reference>
        </references>
      </pivotArea>
    </format>
    <format dxfId="252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4697"/>
          </reference>
          <reference field="7" count="1">
            <x v="4556"/>
          </reference>
          <reference field="8" count="1" selected="0">
            <x v="789"/>
          </reference>
        </references>
      </pivotArea>
    </format>
    <format dxfId="252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4698"/>
          </reference>
          <reference field="7" count="1">
            <x v="4557"/>
          </reference>
          <reference field="8" count="1" selected="0">
            <x v="606"/>
          </reference>
        </references>
      </pivotArea>
    </format>
    <format dxfId="252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4699"/>
          </reference>
          <reference field="7" count="1">
            <x v="4558"/>
          </reference>
          <reference field="8" count="1" selected="0">
            <x v="860"/>
          </reference>
        </references>
      </pivotArea>
    </format>
    <format dxfId="252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4700"/>
          </reference>
          <reference field="7" count="1">
            <x v="4559"/>
          </reference>
          <reference field="8" count="1" selected="0">
            <x v="823"/>
          </reference>
        </references>
      </pivotArea>
    </format>
    <format dxfId="252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4701"/>
          </reference>
          <reference field="7" count="1">
            <x v="4560"/>
          </reference>
          <reference field="8" count="1" selected="0">
            <x v="758"/>
          </reference>
        </references>
      </pivotArea>
    </format>
    <format dxfId="251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4702"/>
          </reference>
          <reference field="7" count="1">
            <x v="4561"/>
          </reference>
          <reference field="8" count="1" selected="0">
            <x v="842"/>
          </reference>
        </references>
      </pivotArea>
    </format>
    <format dxfId="251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4703"/>
          </reference>
          <reference field="7" count="1">
            <x v="4562"/>
          </reference>
          <reference field="8" count="1" selected="0">
            <x v="280"/>
          </reference>
        </references>
      </pivotArea>
    </format>
    <format dxfId="251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4704"/>
          </reference>
          <reference field="7" count="1">
            <x v="4563"/>
          </reference>
          <reference field="8" count="1" selected="0">
            <x v="670"/>
          </reference>
        </references>
      </pivotArea>
    </format>
    <format dxfId="251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3954"/>
          </reference>
          <reference field="7" count="1">
            <x v="3812"/>
          </reference>
          <reference field="8" count="1" selected="0">
            <x v="515"/>
          </reference>
        </references>
      </pivotArea>
    </format>
    <format dxfId="251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4705"/>
          </reference>
          <reference field="7" count="1">
            <x v="4564"/>
          </reference>
          <reference field="8" count="1" selected="0">
            <x v="11"/>
          </reference>
        </references>
      </pivotArea>
    </format>
    <format dxfId="251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4706"/>
          </reference>
          <reference field="7" count="1">
            <x v="4565"/>
          </reference>
          <reference field="8" count="1" selected="0">
            <x v="69"/>
          </reference>
        </references>
      </pivotArea>
    </format>
    <format dxfId="251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4707"/>
          </reference>
          <reference field="7" count="1">
            <x v="4566"/>
          </reference>
          <reference field="8" count="1" selected="0">
            <x v="856"/>
          </reference>
        </references>
      </pivotArea>
    </format>
    <format dxfId="251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4708"/>
          </reference>
          <reference field="7" count="1">
            <x v="4567"/>
          </reference>
          <reference field="8" count="1" selected="0">
            <x v="353"/>
          </reference>
        </references>
      </pivotArea>
    </format>
    <format dxfId="251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4709"/>
          </reference>
          <reference field="7" count="1">
            <x v="4568"/>
          </reference>
          <reference field="8" count="1" selected="0">
            <x v="728"/>
          </reference>
        </references>
      </pivotArea>
    </format>
    <format dxfId="2510">
      <pivotArea field="6" type="button" dataOnly="0" labelOnly="1" outline="0" axis="axisRow" fieldPosition="4"/>
    </format>
    <format dxfId="2509">
      <pivotArea field="7" type="button" dataOnly="0" labelOnly="1" outline="0" axis="axisRow" fieldPosition="5"/>
    </format>
    <format dxfId="250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4932"/>
          </reference>
          <reference field="8" count="1" selected="0">
            <x v="951"/>
          </reference>
        </references>
      </pivotArea>
    </format>
    <format dxfId="250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4933"/>
          </reference>
          <reference field="8" count="1" selected="0">
            <x v="875"/>
          </reference>
        </references>
      </pivotArea>
    </format>
    <format dxfId="250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4934"/>
          </reference>
          <reference field="8" count="1" selected="0">
            <x v="739"/>
          </reference>
        </references>
      </pivotArea>
    </format>
    <format dxfId="250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4935"/>
          </reference>
          <reference field="8" count="1" selected="0">
            <x v="942"/>
          </reference>
        </references>
      </pivotArea>
    </format>
    <format dxfId="250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4936"/>
          </reference>
          <reference field="8" count="1" selected="0">
            <x v="866"/>
          </reference>
        </references>
      </pivotArea>
    </format>
    <format dxfId="250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4937"/>
          </reference>
          <reference field="8" count="1" selected="0">
            <x v="579"/>
          </reference>
        </references>
      </pivotArea>
    </format>
    <format dxfId="250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4938"/>
          </reference>
          <reference field="8" count="1" selected="0">
            <x v="952"/>
          </reference>
        </references>
      </pivotArea>
    </format>
    <format dxfId="250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4939"/>
          </reference>
          <reference field="8" count="1" selected="0">
            <x v="876"/>
          </reference>
        </references>
      </pivotArea>
    </format>
    <format dxfId="250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4940"/>
          </reference>
          <reference field="8" count="1" selected="0">
            <x v="570"/>
          </reference>
        </references>
      </pivotArea>
    </format>
    <format dxfId="249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4941"/>
          </reference>
          <reference field="8" count="1" selected="0">
            <x v="950"/>
          </reference>
        </references>
      </pivotArea>
    </format>
    <format dxfId="249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4942"/>
          </reference>
          <reference field="8" count="1" selected="0">
            <x v="873"/>
          </reference>
        </references>
      </pivotArea>
    </format>
    <format dxfId="249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4943"/>
          </reference>
          <reference field="8" count="1" selected="0">
            <x v="515"/>
          </reference>
        </references>
      </pivotArea>
    </format>
    <format dxfId="249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4953"/>
          </reference>
          <reference field="8" count="1" selected="0">
            <x v="1"/>
          </reference>
        </references>
      </pivotArea>
    </format>
    <format dxfId="249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4945"/>
          </reference>
          <reference field="8" count="1" selected="0">
            <x v="507"/>
          </reference>
        </references>
      </pivotArea>
    </format>
    <format dxfId="249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2191"/>
          </reference>
          <reference field="8" count="1" selected="0">
            <x v="902"/>
          </reference>
        </references>
      </pivotArea>
    </format>
    <format dxfId="249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2222"/>
          </reference>
          <reference field="8" count="1" selected="0">
            <x v="777"/>
          </reference>
        </references>
      </pivotArea>
    </format>
    <format dxfId="249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2187"/>
          </reference>
          <reference field="8" count="1" selected="0">
            <x v="572"/>
          </reference>
        </references>
      </pivotArea>
    </format>
    <format dxfId="249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605"/>
          </reference>
          <reference field="8" count="1" selected="0">
            <x v="694"/>
          </reference>
        </references>
      </pivotArea>
    </format>
    <format dxfId="249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579"/>
          </reference>
          <reference field="8" count="1" selected="0">
            <x v="1"/>
          </reference>
        </references>
      </pivotArea>
    </format>
    <format dxfId="248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523"/>
          </reference>
          <reference field="8" count="1" selected="0">
            <x v="7"/>
          </reference>
        </references>
      </pivotArea>
    </format>
    <format dxfId="248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872"/>
          </reference>
          <reference field="8" count="1" selected="0">
            <x v="908"/>
          </reference>
        </references>
      </pivotArea>
    </format>
    <format dxfId="248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972"/>
          </reference>
          <reference field="8" count="1" selected="0">
            <x v="791"/>
          </reference>
        </references>
      </pivotArea>
    </format>
    <format dxfId="248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829"/>
          </reference>
          <reference field="8" count="1" selected="0">
            <x v="656"/>
          </reference>
        </references>
      </pivotArea>
    </format>
    <format dxfId="248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566"/>
          </reference>
          <reference field="8" count="1" selected="0">
            <x v="949"/>
          </reference>
        </references>
      </pivotArea>
    </format>
    <format dxfId="248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549"/>
          </reference>
          <reference field="8" count="1" selected="0">
            <x v="881"/>
          </reference>
        </references>
      </pivotArea>
    </format>
    <format dxfId="248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537"/>
          </reference>
          <reference field="8" count="1" selected="0">
            <x v="864"/>
          </reference>
        </references>
      </pivotArea>
    </format>
    <format dxfId="248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568"/>
          </reference>
          <reference field="8" count="1" selected="0">
            <x v="936"/>
          </reference>
        </references>
      </pivotArea>
    </format>
    <format dxfId="248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555"/>
          </reference>
          <reference field="8" count="1" selected="0">
            <x v="870"/>
          </reference>
        </references>
      </pivotArea>
    </format>
    <format dxfId="248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543"/>
          </reference>
          <reference field="8" count="1" selected="0">
            <x v="618"/>
          </reference>
        </references>
      </pivotArea>
    </format>
    <format dxfId="247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1720"/>
          </reference>
          <reference field="8" count="1" selected="0">
            <x v="947"/>
          </reference>
        </references>
      </pivotArea>
    </format>
    <format dxfId="247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1800"/>
          </reference>
          <reference field="8" count="1" selected="0">
            <x v="883"/>
          </reference>
        </references>
      </pivotArea>
    </format>
    <format dxfId="247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1714"/>
          </reference>
          <reference field="8" count="1" selected="0">
            <x v="730"/>
          </reference>
        </references>
      </pivotArea>
    </format>
    <format dxfId="247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1871"/>
          </reference>
          <reference field="8" count="1" selected="0">
            <x v="943"/>
          </reference>
        </references>
      </pivotArea>
    </format>
    <format dxfId="247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1873"/>
          </reference>
          <reference field="8" count="1" selected="0">
            <x v="882"/>
          </reference>
        </references>
      </pivotArea>
    </format>
    <format dxfId="247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1868"/>
          </reference>
          <reference field="8" count="1" selected="0">
            <x v="611"/>
          </reference>
        </references>
      </pivotArea>
    </format>
    <format dxfId="247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4953"/>
          </reference>
          <reference field="8" count="1" selected="0">
            <x v="1"/>
          </reference>
        </references>
      </pivotArea>
    </format>
    <format dxfId="247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4946"/>
          </reference>
          <reference field="8" count="1" selected="0">
            <x v="972"/>
          </reference>
        </references>
      </pivotArea>
    </format>
    <format dxfId="247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181"/>
          </reference>
          <reference field="8" count="1" selected="0">
            <x v="877"/>
          </reference>
        </references>
      </pivotArea>
    </format>
    <format dxfId="247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205"/>
          </reference>
          <reference field="8" count="1" selected="0">
            <x v="792"/>
          </reference>
        </references>
      </pivotArea>
    </format>
    <format dxfId="246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193"/>
          </reference>
          <reference field="8" count="1" selected="0">
            <x v="633"/>
          </reference>
        </references>
      </pivotArea>
    </format>
    <format dxfId="246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626"/>
          </reference>
          <reference field="8" count="1" selected="0">
            <x v="705"/>
          </reference>
        </references>
      </pivotArea>
    </format>
    <format dxfId="246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540"/>
          </reference>
          <reference field="8" count="1" selected="0">
            <x v="1"/>
          </reference>
        </references>
      </pivotArea>
    </format>
    <format dxfId="246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512"/>
          </reference>
          <reference field="8" count="1" selected="0">
            <x v="7"/>
          </reference>
        </references>
      </pivotArea>
    </format>
    <format dxfId="246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853"/>
          </reference>
          <reference field="8" count="1" selected="0">
            <x v="897"/>
          </reference>
        </references>
      </pivotArea>
    </format>
    <format dxfId="246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848"/>
          </reference>
          <reference field="8" count="1" selected="0">
            <x v="803"/>
          </reference>
        </references>
      </pivotArea>
    </format>
    <format dxfId="246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814"/>
          </reference>
          <reference field="8" count="1" selected="0">
            <x v="749"/>
          </reference>
        </references>
      </pivotArea>
    </format>
    <format dxfId="246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573"/>
          </reference>
          <reference field="8" count="1" selected="0">
            <x v="948"/>
          </reference>
        </references>
      </pivotArea>
    </format>
    <format dxfId="246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556"/>
          </reference>
          <reference field="8" count="1" selected="0">
            <x v="880"/>
          </reference>
        </references>
      </pivotArea>
    </format>
    <format dxfId="246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542"/>
          </reference>
          <reference field="8" count="1" selected="0">
            <x v="865"/>
          </reference>
        </references>
      </pivotArea>
    </format>
    <format dxfId="245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593"/>
          </reference>
          <reference field="8" count="1" selected="0">
            <x v="932"/>
          </reference>
        </references>
      </pivotArea>
    </format>
    <format dxfId="245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590"/>
          </reference>
          <reference field="8" count="1" selected="0">
            <x v="868"/>
          </reference>
        </references>
      </pivotArea>
    </format>
    <format dxfId="245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582"/>
          </reference>
          <reference field="8" count="1" selected="0">
            <x v="634"/>
          </reference>
        </references>
      </pivotArea>
    </format>
    <format dxfId="245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1802"/>
          </reference>
          <reference field="8" count="1" selected="0">
            <x v="944"/>
          </reference>
        </references>
      </pivotArea>
    </format>
    <format dxfId="245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1770"/>
          </reference>
          <reference field="8" count="1" selected="0">
            <x v="887"/>
          </reference>
        </references>
      </pivotArea>
    </format>
    <format dxfId="245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1792"/>
          </reference>
          <reference field="8" count="1" selected="0">
            <x v="798"/>
          </reference>
        </references>
      </pivotArea>
    </format>
    <format dxfId="245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037"/>
          </reference>
          <reference field="8" count="1" selected="0">
            <x v="940"/>
          </reference>
        </references>
      </pivotArea>
    </format>
    <format dxfId="245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009"/>
          </reference>
          <reference field="8" count="1" selected="0">
            <x v="885"/>
          </reference>
        </references>
      </pivotArea>
    </format>
    <format dxfId="245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029"/>
          </reference>
          <reference field="8" count="1" selected="0">
            <x v="725"/>
          </reference>
        </references>
      </pivotArea>
    </format>
    <format dxfId="245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4953"/>
          </reference>
          <reference field="8" count="1" selected="0">
            <x v="1"/>
          </reference>
        </references>
      </pivotArea>
    </format>
    <format dxfId="244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4947"/>
          </reference>
          <reference field="8" count="1" selected="0">
            <x v="973"/>
          </reference>
        </references>
      </pivotArea>
    </format>
    <format dxfId="244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2206"/>
          </reference>
          <reference field="8" count="1" selected="0">
            <x v="884"/>
          </reference>
        </references>
      </pivotArea>
    </format>
    <format dxfId="244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2207"/>
          </reference>
          <reference field="8" count="1" selected="0">
            <x v="795"/>
          </reference>
        </references>
      </pivotArea>
    </format>
    <format dxfId="244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2184"/>
          </reference>
          <reference field="8" count="1" selected="0">
            <x v="711"/>
          </reference>
        </references>
      </pivotArea>
    </format>
    <format dxfId="244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604"/>
          </reference>
          <reference field="8" count="1" selected="0">
            <x v="710"/>
          </reference>
        </references>
      </pivotArea>
    </format>
    <format dxfId="244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573"/>
          </reference>
          <reference field="8" count="1" selected="0">
            <x v="1"/>
          </reference>
        </references>
      </pivotArea>
    </format>
    <format dxfId="244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506"/>
          </reference>
          <reference field="8" count="1" selected="0">
            <x v="7"/>
          </reference>
        </references>
      </pivotArea>
    </format>
    <format dxfId="244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987"/>
          </reference>
          <reference field="8" count="1" selected="0">
            <x v="899"/>
          </reference>
        </references>
      </pivotArea>
    </format>
    <format dxfId="244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855"/>
          </reference>
          <reference field="8" count="1" selected="0">
            <x v="807"/>
          </reference>
        </references>
      </pivotArea>
    </format>
    <format dxfId="244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809"/>
          </reference>
          <reference field="8" count="1" selected="0">
            <x v="768"/>
          </reference>
        </references>
      </pivotArea>
    </format>
    <format dxfId="243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2570"/>
          </reference>
          <reference field="8" count="1" selected="0">
            <x v="946"/>
          </reference>
        </references>
      </pivotArea>
    </format>
    <format dxfId="243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2558"/>
          </reference>
          <reference field="8" count="1" selected="0">
            <x v="880"/>
          </reference>
        </references>
      </pivotArea>
    </format>
    <format dxfId="243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2545"/>
          </reference>
          <reference field="8" count="1" selected="0">
            <x v="865"/>
          </reference>
        </references>
      </pivotArea>
    </format>
    <format dxfId="243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2610"/>
          </reference>
          <reference field="8" count="1" selected="0">
            <x v="931"/>
          </reference>
        </references>
      </pivotArea>
    </format>
    <format dxfId="243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2608"/>
          </reference>
          <reference field="8" count="1" selected="0">
            <x v="871"/>
          </reference>
        </references>
      </pivotArea>
    </format>
    <format dxfId="243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2595"/>
          </reference>
          <reference field="8" count="1" selected="0">
            <x v="717"/>
          </reference>
        </references>
      </pivotArea>
    </format>
    <format dxfId="243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1806"/>
          </reference>
          <reference field="8" count="1" selected="0">
            <x v="940"/>
          </reference>
        </references>
      </pivotArea>
    </format>
    <format dxfId="243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1839"/>
          </reference>
          <reference field="8" count="1" selected="0">
            <x v="893"/>
          </reference>
        </references>
      </pivotArea>
    </format>
    <format dxfId="243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1832"/>
          </reference>
          <reference field="8" count="1" selected="0">
            <x v="828"/>
          </reference>
        </references>
      </pivotArea>
    </format>
    <format dxfId="243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2072"/>
          </reference>
          <reference field="8" count="1" selected="0">
            <x v="939"/>
          </reference>
        </references>
      </pivotArea>
    </format>
    <format dxfId="242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2093"/>
          </reference>
          <reference field="8" count="1" selected="0">
            <x v="889"/>
          </reference>
        </references>
      </pivotArea>
    </format>
    <format dxfId="242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2088"/>
          </reference>
          <reference field="8" count="1" selected="0">
            <x v="747"/>
          </reference>
        </references>
      </pivotArea>
    </format>
    <format dxfId="242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4953"/>
          </reference>
          <reference field="8" count="1" selected="0">
            <x v="1"/>
          </reference>
        </references>
      </pivotArea>
    </format>
    <format dxfId="242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4948"/>
          </reference>
          <reference field="8" count="1" selected="0">
            <x v="974"/>
          </reference>
        </references>
      </pivotArea>
    </format>
    <format dxfId="242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174"/>
          </reference>
          <reference field="8" count="1" selected="0">
            <x v="869"/>
          </reference>
        </references>
      </pivotArea>
    </format>
    <format dxfId="242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211"/>
          </reference>
          <reference field="8" count="1" selected="0">
            <x v="801"/>
          </reference>
        </references>
      </pivotArea>
    </format>
    <format dxfId="242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209"/>
          </reference>
          <reference field="8" count="1" selected="0">
            <x v="736"/>
          </reference>
        </references>
      </pivotArea>
    </format>
    <format dxfId="242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576"/>
          </reference>
          <reference field="8" count="1" selected="0">
            <x v="707"/>
          </reference>
        </references>
      </pivotArea>
    </format>
    <format dxfId="242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552"/>
          </reference>
          <reference field="8" count="1" selected="0">
            <x v="1"/>
          </reference>
        </references>
      </pivotArea>
    </format>
    <format dxfId="242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574"/>
          </reference>
          <reference field="8" count="1" selected="0">
            <x v="7"/>
          </reference>
        </references>
      </pivotArea>
    </format>
    <format dxfId="241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875"/>
          </reference>
          <reference field="8" count="1" selected="0">
            <x v="894"/>
          </reference>
        </references>
      </pivotArea>
    </format>
    <format dxfId="241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831"/>
          </reference>
          <reference field="8" count="1" selected="0">
            <x v="811"/>
          </reference>
        </references>
      </pivotArea>
    </format>
    <format dxfId="241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819"/>
          </reference>
          <reference field="8" count="1" selected="0">
            <x v="786"/>
          </reference>
        </references>
      </pivotArea>
    </format>
    <format dxfId="241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2560"/>
          </reference>
          <reference field="8" count="1" selected="0">
            <x v="945"/>
          </reference>
        </references>
      </pivotArea>
    </format>
    <format dxfId="241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2567"/>
          </reference>
          <reference field="8" count="1" selected="0">
            <x v="880"/>
          </reference>
        </references>
      </pivotArea>
    </format>
    <format dxfId="241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2547"/>
          </reference>
          <reference field="8" count="1" selected="0">
            <x v="865"/>
          </reference>
        </references>
      </pivotArea>
    </format>
    <format dxfId="241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2612"/>
          </reference>
          <reference field="8" count="1" selected="0">
            <x v="930"/>
          </reference>
        </references>
      </pivotArea>
    </format>
    <format dxfId="241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2613"/>
          </reference>
          <reference field="8" count="1" selected="0">
            <x v="874"/>
          </reference>
        </references>
      </pivotArea>
    </format>
    <format dxfId="241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2611"/>
          </reference>
          <reference field="8" count="1" selected="0">
            <x v="772"/>
          </reference>
        </references>
      </pivotArea>
    </format>
    <format dxfId="241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1821"/>
          </reference>
          <reference field="8" count="1" selected="0">
            <x v="938"/>
          </reference>
        </references>
      </pivotArea>
    </format>
    <format dxfId="240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1844"/>
          </reference>
          <reference field="8" count="1" selected="0">
            <x v="890"/>
          </reference>
        </references>
      </pivotArea>
    </format>
    <format dxfId="240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1859"/>
          </reference>
          <reference field="8" count="1" selected="0">
            <x v="846"/>
          </reference>
        </references>
      </pivotArea>
    </format>
    <format dxfId="240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2106"/>
          </reference>
          <reference field="8" count="1" selected="0">
            <x v="937"/>
          </reference>
        </references>
      </pivotArea>
    </format>
    <format dxfId="240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2114"/>
          </reference>
          <reference field="8" count="1" selected="0">
            <x v="888"/>
          </reference>
        </references>
      </pivotArea>
    </format>
    <format dxfId="240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2115"/>
          </reference>
          <reference field="8" count="1" selected="0">
            <x v="800"/>
          </reference>
        </references>
      </pivotArea>
    </format>
    <format dxfId="240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4953"/>
          </reference>
          <reference field="8" count="1" selected="0">
            <x v="1"/>
          </reference>
        </references>
      </pivotArea>
    </format>
    <format dxfId="240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4949"/>
          </reference>
          <reference field="8" count="1" selected="0">
            <x v="821"/>
          </reference>
        </references>
      </pivotArea>
    </format>
    <format dxfId="240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2165"/>
          </reference>
          <reference field="8" count="1" selected="0">
            <x v="872"/>
          </reference>
        </references>
      </pivotArea>
    </format>
    <format dxfId="240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2208"/>
          </reference>
          <reference field="8" count="1" selected="0">
            <x v="810"/>
          </reference>
        </references>
      </pivotArea>
    </format>
    <format dxfId="240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2194"/>
          </reference>
          <reference field="8" count="1" selected="0">
            <x v="773"/>
          </reference>
        </references>
      </pivotArea>
    </format>
    <format dxfId="239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575"/>
          </reference>
          <reference field="8" count="1" selected="0">
            <x v="708"/>
          </reference>
        </references>
      </pivotArea>
    </format>
    <format dxfId="239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608"/>
          </reference>
          <reference field="8" count="1" selected="0">
            <x v="1"/>
          </reference>
        </references>
      </pivotArea>
    </format>
    <format dxfId="239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522"/>
          </reference>
          <reference field="8" count="1" selected="0">
            <x v="7"/>
          </reference>
        </references>
      </pivotArea>
    </format>
    <format dxfId="239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825"/>
          </reference>
          <reference field="8" count="1" selected="0">
            <x v="878"/>
          </reference>
        </references>
      </pivotArea>
    </format>
    <format dxfId="239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886"/>
          </reference>
          <reference field="8" count="1" selected="0">
            <x v="815"/>
          </reference>
        </references>
      </pivotArea>
    </format>
    <format dxfId="239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817"/>
          </reference>
          <reference field="8" count="1" selected="0">
            <x v="799"/>
          </reference>
        </references>
      </pivotArea>
    </format>
    <format dxfId="239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4932"/>
          </reference>
          <reference field="7" count="1">
            <x v="4792"/>
          </reference>
          <reference field="8" count="1" selected="0">
            <x v="951"/>
          </reference>
        </references>
      </pivotArea>
    </format>
    <format dxfId="239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4933"/>
          </reference>
          <reference field="7" count="1">
            <x v="4793"/>
          </reference>
          <reference field="8" count="1" selected="0">
            <x v="875"/>
          </reference>
        </references>
      </pivotArea>
    </format>
    <format dxfId="239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4934"/>
          </reference>
          <reference field="7" count="1">
            <x v="4794"/>
          </reference>
          <reference field="8" count="1" selected="0">
            <x v="739"/>
          </reference>
        </references>
      </pivotArea>
    </format>
    <format dxfId="239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4935"/>
          </reference>
          <reference field="7" count="1">
            <x v="4795"/>
          </reference>
          <reference field="8" count="1" selected="0">
            <x v="942"/>
          </reference>
        </references>
      </pivotArea>
    </format>
    <format dxfId="238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4936"/>
          </reference>
          <reference field="7" count="1">
            <x v="4796"/>
          </reference>
          <reference field="8" count="1" selected="0">
            <x v="866"/>
          </reference>
        </references>
      </pivotArea>
    </format>
    <format dxfId="238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4937"/>
          </reference>
          <reference field="7" count="1">
            <x v="4797"/>
          </reference>
          <reference field="8" count="1" selected="0">
            <x v="579"/>
          </reference>
        </references>
      </pivotArea>
    </format>
    <format dxfId="238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4938"/>
          </reference>
          <reference field="7" count="1">
            <x v="4798"/>
          </reference>
          <reference field="8" count="1" selected="0">
            <x v="952"/>
          </reference>
        </references>
      </pivotArea>
    </format>
    <format dxfId="238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4939"/>
          </reference>
          <reference field="7" count="1">
            <x v="4799"/>
          </reference>
          <reference field="8" count="1" selected="0">
            <x v="876"/>
          </reference>
        </references>
      </pivotArea>
    </format>
    <format dxfId="238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4940"/>
          </reference>
          <reference field="7" count="1">
            <x v="4800"/>
          </reference>
          <reference field="8" count="1" selected="0">
            <x v="570"/>
          </reference>
        </references>
      </pivotArea>
    </format>
    <format dxfId="238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4941"/>
          </reference>
          <reference field="7" count="1">
            <x v="4801"/>
          </reference>
          <reference field="8" count="1" selected="0">
            <x v="950"/>
          </reference>
        </references>
      </pivotArea>
    </format>
    <format dxfId="238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4942"/>
          </reference>
          <reference field="7" count="1">
            <x v="4802"/>
          </reference>
          <reference field="8" count="1" selected="0">
            <x v="873"/>
          </reference>
        </references>
      </pivotArea>
    </format>
    <format dxfId="238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4943"/>
          </reference>
          <reference field="7" count="1">
            <x v="4803"/>
          </reference>
          <reference field="8" count="1" selected="0">
            <x v="515"/>
          </reference>
        </references>
      </pivotArea>
    </format>
    <format dxfId="238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4953"/>
          </reference>
          <reference field="7" count="1">
            <x v="4804"/>
          </reference>
          <reference field="8" count="1" selected="0">
            <x v="1"/>
          </reference>
        </references>
      </pivotArea>
    </format>
    <format dxfId="238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4953"/>
          </reference>
          <reference field="7" count="1">
            <x v="4804"/>
          </reference>
          <reference field="8" count="1" selected="0">
            <x v="1"/>
          </reference>
        </references>
      </pivotArea>
    </format>
    <format dxfId="237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4945"/>
          </reference>
          <reference field="7" count="1">
            <x v="4805"/>
          </reference>
          <reference field="8" count="1" selected="0">
            <x v="507"/>
          </reference>
        </references>
      </pivotArea>
    </format>
    <format dxfId="237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2191"/>
          </reference>
          <reference field="7" count="1">
            <x v="4806"/>
          </reference>
          <reference field="8" count="1" selected="0">
            <x v="902"/>
          </reference>
        </references>
      </pivotArea>
    </format>
    <format dxfId="237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2222"/>
          </reference>
          <reference field="7" count="1">
            <x v="4807"/>
          </reference>
          <reference field="8" count="1" selected="0">
            <x v="777"/>
          </reference>
        </references>
      </pivotArea>
    </format>
    <format dxfId="237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2187"/>
          </reference>
          <reference field="7" count="1">
            <x v="4808"/>
          </reference>
          <reference field="8" count="1" selected="0">
            <x v="572"/>
          </reference>
        </references>
      </pivotArea>
    </format>
    <format dxfId="237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605"/>
          </reference>
          <reference field="7" count="1">
            <x v="4809"/>
          </reference>
          <reference field="8" count="1" selected="0">
            <x v="694"/>
          </reference>
        </references>
      </pivotArea>
    </format>
    <format dxfId="237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579"/>
          </reference>
          <reference field="7" count="1">
            <x v="4810"/>
          </reference>
          <reference field="8" count="1" selected="0">
            <x v="1"/>
          </reference>
        </references>
      </pivotArea>
    </format>
    <format dxfId="237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523"/>
          </reference>
          <reference field="7" count="1">
            <x v="4811"/>
          </reference>
          <reference field="8" count="1" selected="0">
            <x v="7"/>
          </reference>
        </references>
      </pivotArea>
    </format>
    <format dxfId="237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872"/>
          </reference>
          <reference field="7" count="1">
            <x v="4812"/>
          </reference>
          <reference field="8" count="1" selected="0">
            <x v="908"/>
          </reference>
        </references>
      </pivotArea>
    </format>
    <format dxfId="237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972"/>
          </reference>
          <reference field="7" count="1">
            <x v="4813"/>
          </reference>
          <reference field="8" count="1" selected="0">
            <x v="791"/>
          </reference>
        </references>
      </pivotArea>
    </format>
    <format dxfId="237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829"/>
          </reference>
          <reference field="7" count="1">
            <x v="4814"/>
          </reference>
          <reference field="8" count="1" selected="0">
            <x v="656"/>
          </reference>
        </references>
      </pivotArea>
    </format>
    <format dxfId="236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2566"/>
          </reference>
          <reference field="7" count="1">
            <x v="4815"/>
          </reference>
          <reference field="8" count="1" selected="0">
            <x v="949"/>
          </reference>
        </references>
      </pivotArea>
    </format>
    <format dxfId="236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2549"/>
          </reference>
          <reference field="7" count="1">
            <x v="4816"/>
          </reference>
          <reference field="8" count="1" selected="0">
            <x v="881"/>
          </reference>
        </references>
      </pivotArea>
    </format>
    <format dxfId="236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2537"/>
          </reference>
          <reference field="7" count="1">
            <x v="4817"/>
          </reference>
          <reference field="8" count="1" selected="0">
            <x v="864"/>
          </reference>
        </references>
      </pivotArea>
    </format>
    <format dxfId="236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2568"/>
          </reference>
          <reference field="7" count="1">
            <x v="4818"/>
          </reference>
          <reference field="8" count="1" selected="0">
            <x v="936"/>
          </reference>
        </references>
      </pivotArea>
    </format>
    <format dxfId="236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2555"/>
          </reference>
          <reference field="7" count="1">
            <x v="4819"/>
          </reference>
          <reference field="8" count="1" selected="0">
            <x v="870"/>
          </reference>
        </references>
      </pivotArea>
    </format>
    <format dxfId="236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2543"/>
          </reference>
          <reference field="7" count="1">
            <x v="4820"/>
          </reference>
          <reference field="8" count="1" selected="0">
            <x v="618"/>
          </reference>
        </references>
      </pivotArea>
    </format>
    <format dxfId="236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1720"/>
          </reference>
          <reference field="7" count="1">
            <x v="4821"/>
          </reference>
          <reference field="8" count="1" selected="0">
            <x v="947"/>
          </reference>
        </references>
      </pivotArea>
    </format>
    <format dxfId="236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1800"/>
          </reference>
          <reference field="7" count="1">
            <x v="4822"/>
          </reference>
          <reference field="8" count="1" selected="0">
            <x v="883"/>
          </reference>
        </references>
      </pivotArea>
    </format>
    <format dxfId="236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1714"/>
          </reference>
          <reference field="7" count="1">
            <x v="4823"/>
          </reference>
          <reference field="8" count="1" selected="0">
            <x v="730"/>
          </reference>
        </references>
      </pivotArea>
    </format>
    <format dxfId="236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1871"/>
          </reference>
          <reference field="7" count="1">
            <x v="4824"/>
          </reference>
          <reference field="8" count="1" selected="0">
            <x v="943"/>
          </reference>
        </references>
      </pivotArea>
    </format>
    <format dxfId="235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1873"/>
          </reference>
          <reference field="7" count="1">
            <x v="4825"/>
          </reference>
          <reference field="8" count="1" selected="0">
            <x v="882"/>
          </reference>
        </references>
      </pivotArea>
    </format>
    <format dxfId="235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1868"/>
          </reference>
          <reference field="7" count="1">
            <x v="4826"/>
          </reference>
          <reference field="8" count="1" selected="0">
            <x v="611"/>
          </reference>
        </references>
      </pivotArea>
    </format>
    <format dxfId="235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4953"/>
          </reference>
          <reference field="7" count="1">
            <x v="4804"/>
          </reference>
          <reference field="8" count="1" selected="0">
            <x v="1"/>
          </reference>
        </references>
      </pivotArea>
    </format>
    <format dxfId="235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4953"/>
          </reference>
          <reference field="7" count="1">
            <x v="4804"/>
          </reference>
          <reference field="8" count="1" selected="0">
            <x v="1"/>
          </reference>
        </references>
      </pivotArea>
    </format>
    <format dxfId="235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4946"/>
          </reference>
          <reference field="7" count="1">
            <x v="4827"/>
          </reference>
          <reference field="8" count="1" selected="0">
            <x v="972"/>
          </reference>
        </references>
      </pivotArea>
    </format>
    <format dxfId="235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2181"/>
          </reference>
          <reference field="7" count="1">
            <x v="4828"/>
          </reference>
          <reference field="8" count="1" selected="0">
            <x v="877"/>
          </reference>
        </references>
      </pivotArea>
    </format>
    <format dxfId="235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2205"/>
          </reference>
          <reference field="7" count="1">
            <x v="4829"/>
          </reference>
          <reference field="8" count="1" selected="0">
            <x v="792"/>
          </reference>
        </references>
      </pivotArea>
    </format>
    <format dxfId="235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2193"/>
          </reference>
          <reference field="7" count="1">
            <x v="4830"/>
          </reference>
          <reference field="8" count="1" selected="0">
            <x v="633"/>
          </reference>
        </references>
      </pivotArea>
    </format>
    <format dxfId="235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626"/>
          </reference>
          <reference field="7" count="1">
            <x v="4831"/>
          </reference>
          <reference field="8" count="1" selected="0">
            <x v="705"/>
          </reference>
        </references>
      </pivotArea>
    </format>
    <format dxfId="235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540"/>
          </reference>
          <reference field="7" count="1">
            <x v="4832"/>
          </reference>
          <reference field="8" count="1" selected="0">
            <x v="1"/>
          </reference>
        </references>
      </pivotArea>
    </format>
    <format dxfId="234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512"/>
          </reference>
          <reference field="7" count="1">
            <x v="4833"/>
          </reference>
          <reference field="8" count="1" selected="0">
            <x v="7"/>
          </reference>
        </references>
      </pivotArea>
    </format>
    <format dxfId="234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853"/>
          </reference>
          <reference field="7" count="1">
            <x v="4834"/>
          </reference>
          <reference field="8" count="1" selected="0">
            <x v="897"/>
          </reference>
        </references>
      </pivotArea>
    </format>
    <format dxfId="234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848"/>
          </reference>
          <reference field="7" count="1">
            <x v="4835"/>
          </reference>
          <reference field="8" count="1" selected="0">
            <x v="803"/>
          </reference>
        </references>
      </pivotArea>
    </format>
    <format dxfId="234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814"/>
          </reference>
          <reference field="7" count="1">
            <x v="4836"/>
          </reference>
          <reference field="8" count="1" selected="0">
            <x v="749"/>
          </reference>
        </references>
      </pivotArea>
    </format>
    <format dxfId="234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2573"/>
          </reference>
          <reference field="7" count="1">
            <x v="4837"/>
          </reference>
          <reference field="8" count="1" selected="0">
            <x v="948"/>
          </reference>
        </references>
      </pivotArea>
    </format>
    <format dxfId="234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2556"/>
          </reference>
          <reference field="7" count="1">
            <x v="4838"/>
          </reference>
          <reference field="8" count="1" selected="0">
            <x v="880"/>
          </reference>
        </references>
      </pivotArea>
    </format>
    <format dxfId="234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2542"/>
          </reference>
          <reference field="7" count="1">
            <x v="4839"/>
          </reference>
          <reference field="8" count="1" selected="0">
            <x v="865"/>
          </reference>
        </references>
      </pivotArea>
    </format>
    <format dxfId="234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2593"/>
          </reference>
          <reference field="7" count="1">
            <x v="4840"/>
          </reference>
          <reference field="8" count="1" selected="0">
            <x v="932"/>
          </reference>
        </references>
      </pivotArea>
    </format>
    <format dxfId="234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2590"/>
          </reference>
          <reference field="7" count="1">
            <x v="4841"/>
          </reference>
          <reference field="8" count="1" selected="0">
            <x v="868"/>
          </reference>
        </references>
      </pivotArea>
    </format>
    <format dxfId="234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2582"/>
          </reference>
          <reference field="7" count="1">
            <x v="4842"/>
          </reference>
          <reference field="8" count="1" selected="0">
            <x v="634"/>
          </reference>
        </references>
      </pivotArea>
    </format>
    <format dxfId="233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1802"/>
          </reference>
          <reference field="7" count="1">
            <x v="4843"/>
          </reference>
          <reference field="8" count="1" selected="0">
            <x v="944"/>
          </reference>
        </references>
      </pivotArea>
    </format>
    <format dxfId="233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1770"/>
          </reference>
          <reference field="7" count="1">
            <x v="4844"/>
          </reference>
          <reference field="8" count="1" selected="0">
            <x v="887"/>
          </reference>
        </references>
      </pivotArea>
    </format>
    <format dxfId="233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1792"/>
          </reference>
          <reference field="7" count="1">
            <x v="4845"/>
          </reference>
          <reference field="8" count="1" selected="0">
            <x v="798"/>
          </reference>
        </references>
      </pivotArea>
    </format>
    <format dxfId="233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2037"/>
          </reference>
          <reference field="7" count="1">
            <x v="4846"/>
          </reference>
          <reference field="8" count="1" selected="0">
            <x v="940"/>
          </reference>
        </references>
      </pivotArea>
    </format>
    <format dxfId="233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2009"/>
          </reference>
          <reference field="7" count="1">
            <x v="4847"/>
          </reference>
          <reference field="8" count="1" selected="0">
            <x v="885"/>
          </reference>
        </references>
      </pivotArea>
    </format>
    <format dxfId="233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2029"/>
          </reference>
          <reference field="7" count="1">
            <x v="4848"/>
          </reference>
          <reference field="8" count="1" selected="0">
            <x v="725"/>
          </reference>
        </references>
      </pivotArea>
    </format>
    <format dxfId="233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4953"/>
          </reference>
          <reference field="7" count="1">
            <x v="4804"/>
          </reference>
          <reference field="8" count="1" selected="0">
            <x v="1"/>
          </reference>
        </references>
      </pivotArea>
    </format>
    <format dxfId="233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4953"/>
          </reference>
          <reference field="7" count="1">
            <x v="4804"/>
          </reference>
          <reference field="8" count="1" selected="0">
            <x v="1"/>
          </reference>
        </references>
      </pivotArea>
    </format>
    <format dxfId="233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4947"/>
          </reference>
          <reference field="7" count="1">
            <x v="4849"/>
          </reference>
          <reference field="8" count="1" selected="0">
            <x v="973"/>
          </reference>
        </references>
      </pivotArea>
    </format>
    <format dxfId="233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2206"/>
          </reference>
          <reference field="7" count="1">
            <x v="4850"/>
          </reference>
          <reference field="8" count="1" selected="0">
            <x v="884"/>
          </reference>
        </references>
      </pivotArea>
    </format>
    <format dxfId="232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2207"/>
          </reference>
          <reference field="7" count="1">
            <x v="4851"/>
          </reference>
          <reference field="8" count="1" selected="0">
            <x v="795"/>
          </reference>
        </references>
      </pivotArea>
    </format>
    <format dxfId="232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2184"/>
          </reference>
          <reference field="7" count="1">
            <x v="4852"/>
          </reference>
          <reference field="8" count="1" selected="0">
            <x v="711"/>
          </reference>
        </references>
      </pivotArea>
    </format>
    <format dxfId="232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604"/>
          </reference>
          <reference field="7" count="1">
            <x v="4853"/>
          </reference>
          <reference field="8" count="1" selected="0">
            <x v="710"/>
          </reference>
        </references>
      </pivotArea>
    </format>
    <format dxfId="232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573"/>
          </reference>
          <reference field="7" count="1">
            <x v="4854"/>
          </reference>
          <reference field="8" count="1" selected="0">
            <x v="1"/>
          </reference>
        </references>
      </pivotArea>
    </format>
    <format dxfId="232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506"/>
          </reference>
          <reference field="7" count="1">
            <x v="4855"/>
          </reference>
          <reference field="8" count="1" selected="0">
            <x v="7"/>
          </reference>
        </references>
      </pivotArea>
    </format>
    <format dxfId="232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987"/>
          </reference>
          <reference field="7" count="1">
            <x v="4856"/>
          </reference>
          <reference field="8" count="1" selected="0">
            <x v="899"/>
          </reference>
        </references>
      </pivotArea>
    </format>
    <format dxfId="232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855"/>
          </reference>
          <reference field="7" count="1">
            <x v="4857"/>
          </reference>
          <reference field="8" count="1" selected="0">
            <x v="807"/>
          </reference>
        </references>
      </pivotArea>
    </format>
    <format dxfId="232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809"/>
          </reference>
          <reference field="7" count="1">
            <x v="4858"/>
          </reference>
          <reference field="8" count="1" selected="0">
            <x v="768"/>
          </reference>
        </references>
      </pivotArea>
    </format>
    <format dxfId="232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2570"/>
          </reference>
          <reference field="7" count="1">
            <x v="4859"/>
          </reference>
          <reference field="8" count="1" selected="0">
            <x v="946"/>
          </reference>
        </references>
      </pivotArea>
    </format>
    <format dxfId="232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2558"/>
          </reference>
          <reference field="7" count="1">
            <x v="4860"/>
          </reference>
          <reference field="8" count="1" selected="0">
            <x v="880"/>
          </reference>
        </references>
      </pivotArea>
    </format>
    <format dxfId="231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2545"/>
          </reference>
          <reference field="7" count="1">
            <x v="4861"/>
          </reference>
          <reference field="8" count="1" selected="0">
            <x v="865"/>
          </reference>
        </references>
      </pivotArea>
    </format>
    <format dxfId="231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2610"/>
          </reference>
          <reference field="7" count="1">
            <x v="4862"/>
          </reference>
          <reference field="8" count="1" selected="0">
            <x v="931"/>
          </reference>
        </references>
      </pivotArea>
    </format>
    <format dxfId="231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2608"/>
          </reference>
          <reference field="7" count="1">
            <x v="4863"/>
          </reference>
          <reference field="8" count="1" selected="0">
            <x v="871"/>
          </reference>
        </references>
      </pivotArea>
    </format>
    <format dxfId="231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2595"/>
          </reference>
          <reference field="7" count="1">
            <x v="4864"/>
          </reference>
          <reference field="8" count="1" selected="0">
            <x v="717"/>
          </reference>
        </references>
      </pivotArea>
    </format>
    <format dxfId="231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1806"/>
          </reference>
          <reference field="7" count="1">
            <x v="4865"/>
          </reference>
          <reference field="8" count="1" selected="0">
            <x v="940"/>
          </reference>
        </references>
      </pivotArea>
    </format>
    <format dxfId="231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1839"/>
          </reference>
          <reference field="7" count="1">
            <x v="4866"/>
          </reference>
          <reference field="8" count="1" selected="0">
            <x v="893"/>
          </reference>
        </references>
      </pivotArea>
    </format>
    <format dxfId="231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1832"/>
          </reference>
          <reference field="7" count="1">
            <x v="4867"/>
          </reference>
          <reference field="8" count="1" selected="0">
            <x v="828"/>
          </reference>
        </references>
      </pivotArea>
    </format>
    <format dxfId="231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2072"/>
          </reference>
          <reference field="7" count="1">
            <x v="4868"/>
          </reference>
          <reference field="8" count="1" selected="0">
            <x v="939"/>
          </reference>
        </references>
      </pivotArea>
    </format>
    <format dxfId="231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2093"/>
          </reference>
          <reference field="7" count="1">
            <x v="4869"/>
          </reference>
          <reference field="8" count="1" selected="0">
            <x v="889"/>
          </reference>
        </references>
      </pivotArea>
    </format>
    <format dxfId="231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2088"/>
          </reference>
          <reference field="7" count="1">
            <x v="4870"/>
          </reference>
          <reference field="8" count="1" selected="0">
            <x v="747"/>
          </reference>
        </references>
      </pivotArea>
    </format>
    <format dxfId="230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4953"/>
          </reference>
          <reference field="7" count="1">
            <x v="4804"/>
          </reference>
          <reference field="8" count="1" selected="0">
            <x v="1"/>
          </reference>
        </references>
      </pivotArea>
    </format>
    <format dxfId="230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4953"/>
          </reference>
          <reference field="7" count="1">
            <x v="4804"/>
          </reference>
          <reference field="8" count="1" selected="0">
            <x v="1"/>
          </reference>
        </references>
      </pivotArea>
    </format>
    <format dxfId="230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4948"/>
          </reference>
          <reference field="7" count="1">
            <x v="4871"/>
          </reference>
          <reference field="8" count="1" selected="0">
            <x v="974"/>
          </reference>
        </references>
      </pivotArea>
    </format>
    <format dxfId="230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2174"/>
          </reference>
          <reference field="7" count="1">
            <x v="4872"/>
          </reference>
          <reference field="8" count="1" selected="0">
            <x v="869"/>
          </reference>
        </references>
      </pivotArea>
    </format>
    <format dxfId="230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2211"/>
          </reference>
          <reference field="7" count="1">
            <x v="4873"/>
          </reference>
          <reference field="8" count="1" selected="0">
            <x v="801"/>
          </reference>
        </references>
      </pivotArea>
    </format>
    <format dxfId="230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2209"/>
          </reference>
          <reference field="7" count="1">
            <x v="4874"/>
          </reference>
          <reference field="8" count="1" selected="0">
            <x v="736"/>
          </reference>
        </references>
      </pivotArea>
    </format>
    <format dxfId="230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576"/>
          </reference>
          <reference field="7" count="1">
            <x v="4875"/>
          </reference>
          <reference field="8" count="1" selected="0">
            <x v="707"/>
          </reference>
        </references>
      </pivotArea>
    </format>
    <format dxfId="230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552"/>
          </reference>
          <reference field="7" count="1">
            <x v="4876"/>
          </reference>
          <reference field="8" count="1" selected="0">
            <x v="1"/>
          </reference>
        </references>
      </pivotArea>
    </format>
    <format dxfId="230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574"/>
          </reference>
          <reference field="7" count="1">
            <x v="4877"/>
          </reference>
          <reference field="8" count="1" selected="0">
            <x v="7"/>
          </reference>
        </references>
      </pivotArea>
    </format>
    <format dxfId="230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875"/>
          </reference>
          <reference field="7" count="1">
            <x v="4878"/>
          </reference>
          <reference field="8" count="1" selected="0">
            <x v="894"/>
          </reference>
        </references>
      </pivotArea>
    </format>
    <format dxfId="229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831"/>
          </reference>
          <reference field="7" count="1">
            <x v="4879"/>
          </reference>
          <reference field="8" count="1" selected="0">
            <x v="811"/>
          </reference>
        </references>
      </pivotArea>
    </format>
    <format dxfId="229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819"/>
          </reference>
          <reference field="7" count="1">
            <x v="4880"/>
          </reference>
          <reference field="8" count="1" selected="0">
            <x v="786"/>
          </reference>
        </references>
      </pivotArea>
    </format>
    <format dxfId="229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2560"/>
          </reference>
          <reference field="7" count="1">
            <x v="4881"/>
          </reference>
          <reference field="8" count="1" selected="0">
            <x v="945"/>
          </reference>
        </references>
      </pivotArea>
    </format>
    <format dxfId="229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2567"/>
          </reference>
          <reference field="7" count="1">
            <x v="4882"/>
          </reference>
          <reference field="8" count="1" selected="0">
            <x v="880"/>
          </reference>
        </references>
      </pivotArea>
    </format>
    <format dxfId="229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2547"/>
          </reference>
          <reference field="7" count="1">
            <x v="4883"/>
          </reference>
          <reference field="8" count="1" selected="0">
            <x v="865"/>
          </reference>
        </references>
      </pivotArea>
    </format>
    <format dxfId="229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2612"/>
          </reference>
          <reference field="7" count="1">
            <x v="4884"/>
          </reference>
          <reference field="8" count="1" selected="0">
            <x v="930"/>
          </reference>
        </references>
      </pivotArea>
    </format>
    <format dxfId="229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2613"/>
          </reference>
          <reference field="7" count="1">
            <x v="4885"/>
          </reference>
          <reference field="8" count="1" selected="0">
            <x v="874"/>
          </reference>
        </references>
      </pivotArea>
    </format>
    <format dxfId="229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2611"/>
          </reference>
          <reference field="7" count="1">
            <x v="4886"/>
          </reference>
          <reference field="8" count="1" selected="0">
            <x v="772"/>
          </reference>
        </references>
      </pivotArea>
    </format>
    <format dxfId="229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1821"/>
          </reference>
          <reference field="7" count="1">
            <x v="4887"/>
          </reference>
          <reference field="8" count="1" selected="0">
            <x v="938"/>
          </reference>
        </references>
      </pivotArea>
    </format>
    <format dxfId="229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1844"/>
          </reference>
          <reference field="7" count="1">
            <x v="4888"/>
          </reference>
          <reference field="8" count="1" selected="0">
            <x v="890"/>
          </reference>
        </references>
      </pivotArea>
    </format>
    <format dxfId="228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1859"/>
          </reference>
          <reference field="7" count="1">
            <x v="4889"/>
          </reference>
          <reference field="8" count="1" selected="0">
            <x v="846"/>
          </reference>
        </references>
      </pivotArea>
    </format>
    <format dxfId="228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2106"/>
          </reference>
          <reference field="7" count="1">
            <x v="4890"/>
          </reference>
          <reference field="8" count="1" selected="0">
            <x v="937"/>
          </reference>
        </references>
      </pivotArea>
    </format>
    <format dxfId="228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2114"/>
          </reference>
          <reference field="7" count="1">
            <x v="4891"/>
          </reference>
          <reference field="8" count="1" selected="0">
            <x v="888"/>
          </reference>
        </references>
      </pivotArea>
    </format>
    <format dxfId="228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2115"/>
          </reference>
          <reference field="7" count="1">
            <x v="4892"/>
          </reference>
          <reference field="8" count="1" selected="0">
            <x v="800"/>
          </reference>
        </references>
      </pivotArea>
    </format>
    <format dxfId="228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4953"/>
          </reference>
          <reference field="7" count="1">
            <x v="4804"/>
          </reference>
          <reference field="8" count="1" selected="0">
            <x v="1"/>
          </reference>
        </references>
      </pivotArea>
    </format>
    <format dxfId="228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4953"/>
          </reference>
          <reference field="7" count="1">
            <x v="4804"/>
          </reference>
          <reference field="8" count="1" selected="0">
            <x v="1"/>
          </reference>
        </references>
      </pivotArea>
    </format>
    <format dxfId="228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4949"/>
          </reference>
          <reference field="7" count="1">
            <x v="4893"/>
          </reference>
          <reference field="8" count="1" selected="0">
            <x v="821"/>
          </reference>
        </references>
      </pivotArea>
    </format>
    <format dxfId="228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2165"/>
          </reference>
          <reference field="7" count="1">
            <x v="4894"/>
          </reference>
          <reference field="8" count="1" selected="0">
            <x v="872"/>
          </reference>
        </references>
      </pivotArea>
    </format>
    <format dxfId="228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2208"/>
          </reference>
          <reference field="7" count="1">
            <x v="4895"/>
          </reference>
          <reference field="8" count="1" selected="0">
            <x v="810"/>
          </reference>
        </references>
      </pivotArea>
    </format>
    <format dxfId="228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2194"/>
          </reference>
          <reference field="7" count="1">
            <x v="4896"/>
          </reference>
          <reference field="8" count="1" selected="0">
            <x v="773"/>
          </reference>
        </references>
      </pivotArea>
    </format>
    <format dxfId="227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575"/>
          </reference>
          <reference field="7" count="1">
            <x v="4897"/>
          </reference>
          <reference field="8" count="1" selected="0">
            <x v="708"/>
          </reference>
        </references>
      </pivotArea>
    </format>
    <format dxfId="227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608"/>
          </reference>
          <reference field="7" count="1">
            <x v="4898"/>
          </reference>
          <reference field="8" count="1" selected="0">
            <x v="1"/>
          </reference>
        </references>
      </pivotArea>
    </format>
    <format dxfId="227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522"/>
          </reference>
          <reference field="7" count="1">
            <x v="4899"/>
          </reference>
          <reference field="8" count="1" selected="0">
            <x v="7"/>
          </reference>
        </references>
      </pivotArea>
    </format>
    <format dxfId="227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825"/>
          </reference>
          <reference field="7" count="1">
            <x v="4900"/>
          </reference>
          <reference field="8" count="1" selected="0">
            <x v="878"/>
          </reference>
        </references>
      </pivotArea>
    </format>
    <format dxfId="227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886"/>
          </reference>
          <reference field="7" count="1">
            <x v="4901"/>
          </reference>
          <reference field="8" count="1" selected="0">
            <x v="815"/>
          </reference>
        </references>
      </pivotArea>
    </format>
    <format dxfId="227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817"/>
          </reference>
          <reference field="7" count="1">
            <x v="4902"/>
          </reference>
          <reference field="8" count="1" selected="0">
            <x v="799"/>
          </reference>
        </references>
      </pivotArea>
    </format>
    <format dxfId="2273">
      <pivotArea field="6" type="button" dataOnly="0" labelOnly="1" outline="0" axis="axisRow" fieldPosition="4"/>
    </format>
    <format dxfId="2272">
      <pivotArea field="7" type="button" dataOnly="0" labelOnly="1" outline="0" axis="axisRow" fieldPosition="5"/>
    </format>
    <format dxfId="227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2700"/>
          </reference>
          <reference field="8" count="1" selected="0">
            <x v="11"/>
          </reference>
        </references>
      </pivotArea>
    </format>
    <format dxfId="227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2701"/>
          </reference>
          <reference field="8" count="1" selected="0">
            <x v="16"/>
          </reference>
        </references>
      </pivotArea>
    </format>
    <format dxfId="226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2702"/>
          </reference>
          <reference field="8" count="1" selected="0">
            <x v="7"/>
          </reference>
        </references>
      </pivotArea>
    </format>
    <format dxfId="226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2703"/>
          </reference>
          <reference field="8" count="1" selected="0">
            <x v="9"/>
          </reference>
        </references>
      </pivotArea>
    </format>
    <format dxfId="226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2704"/>
          </reference>
          <reference field="8" count="1" selected="0">
            <x v="16"/>
          </reference>
        </references>
      </pivotArea>
    </format>
    <format dxfId="226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2705"/>
          </reference>
          <reference field="8" count="1" selected="0">
            <x v="7"/>
          </reference>
        </references>
      </pivotArea>
    </format>
    <format dxfId="226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2706"/>
          </reference>
          <reference field="8" count="1" selected="0">
            <x v="6"/>
          </reference>
        </references>
      </pivotArea>
    </format>
    <format dxfId="226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2707"/>
          </reference>
          <reference field="8" count="1" selected="0">
            <x v="17"/>
          </reference>
        </references>
      </pivotArea>
    </format>
    <format dxfId="226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2708"/>
          </reference>
          <reference field="8" count="1" selected="0">
            <x v="1"/>
          </reference>
        </references>
      </pivotArea>
    </format>
    <format dxfId="226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2709"/>
          </reference>
          <reference field="8" count="1" selected="0">
            <x v="7"/>
          </reference>
        </references>
      </pivotArea>
    </format>
    <format dxfId="226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2710"/>
          </reference>
          <reference field="8" count="1" selected="0">
            <x v="17"/>
          </reference>
        </references>
      </pivotArea>
    </format>
    <format dxfId="226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2711"/>
          </reference>
          <reference field="8" count="1" selected="0">
            <x v="1"/>
          </reference>
        </references>
      </pivotArea>
    </format>
    <format dxfId="225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2712"/>
          </reference>
          <reference field="8" count="1" selected="0">
            <x v="12"/>
          </reference>
        </references>
      </pivotArea>
    </format>
    <format dxfId="225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2713"/>
          </reference>
          <reference field="8" count="1" selected="0">
            <x v="17"/>
          </reference>
        </references>
      </pivotArea>
    </format>
    <format dxfId="225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2714"/>
          </reference>
          <reference field="8" count="1" selected="0">
            <x v="7"/>
          </reference>
        </references>
      </pivotArea>
    </format>
    <format dxfId="225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2715"/>
          </reference>
          <reference field="8" count="1" selected="0">
            <x v="10"/>
          </reference>
        </references>
      </pivotArea>
    </format>
    <format dxfId="225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2716"/>
          </reference>
          <reference field="8" count="1" selected="0">
            <x v="9"/>
          </reference>
        </references>
      </pivotArea>
    </format>
    <format dxfId="225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2717"/>
          </reference>
          <reference field="8" count="1" selected="0">
            <x v="1"/>
          </reference>
        </references>
      </pivotArea>
    </format>
    <format dxfId="225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2718"/>
          </reference>
          <reference field="8" count="1" selected="0">
            <x v="9"/>
          </reference>
        </references>
      </pivotArea>
    </format>
    <format dxfId="225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2719"/>
          </reference>
          <reference field="8" count="1" selected="0">
            <x v="9"/>
          </reference>
        </references>
      </pivotArea>
    </format>
    <format dxfId="225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2720"/>
          </reference>
          <reference field="8" count="1" selected="0">
            <x v="1"/>
          </reference>
        </references>
      </pivotArea>
    </format>
    <format dxfId="225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2721"/>
          </reference>
          <reference field="8" count="1" selected="0">
            <x v="8"/>
          </reference>
        </references>
      </pivotArea>
    </format>
    <format dxfId="224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2722"/>
          </reference>
          <reference field="8" count="1" selected="0">
            <x v="9"/>
          </reference>
        </references>
      </pivotArea>
    </format>
    <format dxfId="224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2723"/>
          </reference>
          <reference field="8" count="1" selected="0">
            <x v="1"/>
          </reference>
        </references>
      </pivotArea>
    </format>
    <format dxfId="224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724"/>
          </reference>
          <reference field="8" count="1" selected="0">
            <x v="8"/>
          </reference>
        </references>
      </pivotArea>
    </format>
    <format dxfId="224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725"/>
          </reference>
          <reference field="8" count="1" selected="0">
            <x v="16"/>
          </reference>
        </references>
      </pivotArea>
    </format>
    <format dxfId="224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726"/>
          </reference>
          <reference field="8" count="1" selected="0">
            <x v="7"/>
          </reference>
        </references>
      </pivotArea>
    </format>
    <format dxfId="224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727"/>
          </reference>
          <reference field="8" count="1" selected="0">
            <x v="8"/>
          </reference>
        </references>
      </pivotArea>
    </format>
    <format dxfId="224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728"/>
          </reference>
          <reference field="8" count="1" selected="0">
            <x v="16"/>
          </reference>
        </references>
      </pivotArea>
    </format>
    <format dxfId="224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729"/>
          </reference>
          <reference field="8" count="1" selected="0">
            <x v="7"/>
          </reference>
        </references>
      </pivotArea>
    </format>
    <format dxfId="224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730"/>
          </reference>
          <reference field="8" count="1" selected="0">
            <x v="7"/>
          </reference>
        </references>
      </pivotArea>
    </format>
    <format dxfId="224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731"/>
          </reference>
          <reference field="8" count="1" selected="0">
            <x v="17"/>
          </reference>
        </references>
      </pivotArea>
    </format>
    <format dxfId="223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732"/>
          </reference>
          <reference field="8" count="1" selected="0">
            <x v="1"/>
          </reference>
        </references>
      </pivotArea>
    </format>
    <format dxfId="223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733"/>
          </reference>
          <reference field="8" count="1" selected="0">
            <x v="4"/>
          </reference>
        </references>
      </pivotArea>
    </format>
    <format dxfId="223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734"/>
          </reference>
          <reference field="8" count="1" selected="0">
            <x v="17"/>
          </reference>
        </references>
      </pivotArea>
    </format>
    <format dxfId="223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735"/>
          </reference>
          <reference field="8" count="1" selected="0">
            <x v="1"/>
          </reference>
        </references>
      </pivotArea>
    </format>
    <format dxfId="223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736"/>
          </reference>
          <reference field="8" count="1" selected="0">
            <x v="8"/>
          </reference>
        </references>
      </pivotArea>
    </format>
    <format dxfId="223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737"/>
          </reference>
          <reference field="8" count="1" selected="0">
            <x v="17"/>
          </reference>
        </references>
      </pivotArea>
    </format>
    <format dxfId="223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738"/>
          </reference>
          <reference field="8" count="1" selected="0">
            <x v="7"/>
          </reference>
        </references>
      </pivotArea>
    </format>
    <format dxfId="223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739"/>
          </reference>
          <reference field="8" count="1" selected="0">
            <x v="10"/>
          </reference>
        </references>
      </pivotArea>
    </format>
    <format dxfId="223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740"/>
          </reference>
          <reference field="8" count="1" selected="0">
            <x v="9"/>
          </reference>
        </references>
      </pivotArea>
    </format>
    <format dxfId="223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741"/>
          </reference>
          <reference field="8" count="1" selected="0">
            <x v="1"/>
          </reference>
        </references>
      </pivotArea>
    </format>
    <format dxfId="222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742"/>
          </reference>
          <reference field="8" count="1" selected="0">
            <x v="10"/>
          </reference>
        </references>
      </pivotArea>
    </format>
    <format dxfId="222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743"/>
          </reference>
          <reference field="8" count="1" selected="0">
            <x v="9"/>
          </reference>
        </references>
      </pivotArea>
    </format>
    <format dxfId="222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744"/>
          </reference>
          <reference field="8" count="1" selected="0">
            <x v="1"/>
          </reference>
        </references>
      </pivotArea>
    </format>
    <format dxfId="222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745"/>
          </reference>
          <reference field="8" count="1" selected="0">
            <x v="7"/>
          </reference>
        </references>
      </pivotArea>
    </format>
    <format dxfId="222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746"/>
          </reference>
          <reference field="8" count="1" selected="0">
            <x v="9"/>
          </reference>
        </references>
      </pivotArea>
    </format>
    <format dxfId="222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747"/>
          </reference>
          <reference field="8" count="1" selected="0">
            <x v="1"/>
          </reference>
        </references>
      </pivotArea>
    </format>
    <format dxfId="222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748"/>
          </reference>
          <reference field="8" count="1" selected="0">
            <x v="17"/>
          </reference>
        </references>
      </pivotArea>
    </format>
    <format dxfId="222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749"/>
          </reference>
          <reference field="8" count="1" selected="0">
            <x v="29"/>
          </reference>
        </references>
      </pivotArea>
    </format>
    <format dxfId="222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750"/>
          </reference>
          <reference field="8" count="1" selected="0">
            <x v="8"/>
          </reference>
        </references>
      </pivotArea>
    </format>
    <format dxfId="222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751"/>
          </reference>
          <reference field="8" count="1" selected="0">
            <x v="12"/>
          </reference>
        </references>
      </pivotArea>
    </format>
    <format dxfId="221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752"/>
          </reference>
          <reference field="8" count="1" selected="0">
            <x v="29"/>
          </reference>
        </references>
      </pivotArea>
    </format>
    <format dxfId="221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753"/>
          </reference>
          <reference field="8" count="1" selected="0">
            <x v="8"/>
          </reference>
        </references>
      </pivotArea>
    </format>
    <format dxfId="221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2754"/>
          </reference>
          <reference field="8" count="1" selected="0">
            <x v="15"/>
          </reference>
        </references>
      </pivotArea>
    </format>
    <format dxfId="221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2755"/>
          </reference>
          <reference field="8" count="1" selected="0">
            <x v="29"/>
          </reference>
        </references>
      </pivotArea>
    </format>
    <format dxfId="221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2756"/>
          </reference>
          <reference field="8" count="1" selected="0">
            <x v="8"/>
          </reference>
        </references>
      </pivotArea>
    </format>
    <format dxfId="221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757"/>
          </reference>
          <reference field="8" count="1" selected="0">
            <x v="11"/>
          </reference>
        </references>
      </pivotArea>
    </format>
    <format dxfId="221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758"/>
          </reference>
          <reference field="8" count="1" selected="0">
            <x v="29"/>
          </reference>
        </references>
      </pivotArea>
    </format>
    <format dxfId="221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759"/>
          </reference>
          <reference field="8" count="1" selected="0">
            <x v="8"/>
          </reference>
        </references>
      </pivotArea>
    </format>
    <format dxfId="221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2760"/>
          </reference>
          <reference field="8" count="1" selected="0">
            <x v="19"/>
          </reference>
        </references>
      </pivotArea>
    </format>
    <format dxfId="221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2761"/>
          </reference>
          <reference field="8" count="1" selected="0">
            <x v="29"/>
          </reference>
        </references>
      </pivotArea>
    </format>
    <format dxfId="220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2762"/>
          </reference>
          <reference field="8" count="1" selected="0">
            <x v="10"/>
          </reference>
        </references>
      </pivotArea>
    </format>
    <format dxfId="220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2763"/>
          </reference>
          <reference field="8" count="1" selected="0">
            <x v="18"/>
          </reference>
        </references>
      </pivotArea>
    </format>
    <format dxfId="220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2764"/>
          </reference>
          <reference field="8" count="1" selected="0">
            <x v="14"/>
          </reference>
        </references>
      </pivotArea>
    </format>
    <format dxfId="220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2765"/>
          </reference>
          <reference field="8" count="1" selected="0">
            <x v="8"/>
          </reference>
        </references>
      </pivotArea>
    </format>
    <format dxfId="220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766"/>
          </reference>
          <reference field="8" count="1" selected="0">
            <x v="15"/>
          </reference>
        </references>
      </pivotArea>
    </format>
    <format dxfId="220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767"/>
          </reference>
          <reference field="8" count="1" selected="0">
            <x v="14"/>
          </reference>
        </references>
      </pivotArea>
    </format>
    <format dxfId="220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768"/>
          </reference>
          <reference field="8" count="1" selected="0">
            <x v="8"/>
          </reference>
        </references>
      </pivotArea>
    </format>
    <format dxfId="220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2769"/>
          </reference>
          <reference field="8" count="1" selected="0">
            <x v="16"/>
          </reference>
        </references>
      </pivotArea>
    </format>
    <format dxfId="220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2770"/>
          </reference>
          <reference field="8" count="1" selected="0">
            <x v="14"/>
          </reference>
        </references>
      </pivotArea>
    </format>
    <format dxfId="220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2771"/>
          </reference>
          <reference field="8" count="1" selected="0">
            <x v="8"/>
          </reference>
        </references>
      </pivotArea>
    </format>
    <format dxfId="219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2772"/>
          </reference>
          <reference field="8" count="1" selected="0">
            <x v="13"/>
          </reference>
        </references>
      </pivotArea>
    </format>
    <format dxfId="219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2773"/>
          </reference>
          <reference field="8" count="1" selected="0">
            <x v="29"/>
          </reference>
        </references>
      </pivotArea>
    </format>
    <format dxfId="219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2774"/>
          </reference>
          <reference field="8" count="1" selected="0">
            <x v="8"/>
          </reference>
        </references>
      </pivotArea>
    </format>
    <format dxfId="219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2775"/>
          </reference>
          <reference field="8" count="1" selected="0">
            <x v="12"/>
          </reference>
        </references>
      </pivotArea>
    </format>
    <format dxfId="219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2776"/>
          </reference>
          <reference field="8" count="1" selected="0">
            <x v="29"/>
          </reference>
        </references>
      </pivotArea>
    </format>
    <format dxfId="219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2777"/>
          </reference>
          <reference field="8" count="1" selected="0">
            <x v="8"/>
          </reference>
        </references>
      </pivotArea>
    </format>
    <format dxfId="219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2778"/>
          </reference>
          <reference field="8" count="1" selected="0">
            <x v="13"/>
          </reference>
        </references>
      </pivotArea>
    </format>
    <format dxfId="219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2775"/>
          </reference>
          <reference field="8" count="1" selected="0">
            <x v="29"/>
          </reference>
        </references>
      </pivotArea>
    </format>
    <format dxfId="219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2779"/>
          </reference>
          <reference field="8" count="1" selected="0">
            <x v="8"/>
          </reference>
        </references>
      </pivotArea>
    </format>
    <format dxfId="219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2780"/>
          </reference>
          <reference field="8" count="1" selected="0">
            <x v="13"/>
          </reference>
        </references>
      </pivotArea>
    </format>
    <format dxfId="218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2781"/>
          </reference>
          <reference field="8" count="1" selected="0">
            <x v="29"/>
          </reference>
        </references>
      </pivotArea>
    </format>
    <format dxfId="218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2782"/>
          </reference>
          <reference field="8" count="1" selected="0">
            <x v="8"/>
          </reference>
        </references>
      </pivotArea>
    </format>
    <format dxfId="218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783"/>
          </reference>
          <reference field="8" count="1" selected="0">
            <x v="14"/>
          </reference>
        </references>
      </pivotArea>
    </format>
    <format dxfId="218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784"/>
          </reference>
          <reference field="8" count="1" selected="0">
            <x v="29"/>
          </reference>
        </references>
      </pivotArea>
    </format>
    <format dxfId="218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785"/>
          </reference>
          <reference field="8" count="1" selected="0">
            <x v="10"/>
          </reference>
        </references>
      </pivotArea>
    </format>
    <format dxfId="218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786"/>
          </reference>
          <reference field="8" count="1" selected="0">
            <x v="16"/>
          </reference>
        </references>
      </pivotArea>
    </format>
    <format dxfId="218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787"/>
          </reference>
          <reference field="8" count="1" selected="0">
            <x v="14"/>
          </reference>
        </references>
      </pivotArea>
    </format>
    <format dxfId="218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788"/>
          </reference>
          <reference field="8" count="1" selected="0">
            <x v="8"/>
          </reference>
        </references>
      </pivotArea>
    </format>
    <format dxfId="218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789"/>
          </reference>
          <reference field="8" count="1" selected="0">
            <x v="18"/>
          </reference>
        </references>
      </pivotArea>
    </format>
    <format dxfId="218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790"/>
          </reference>
          <reference field="8" count="1" selected="0">
            <x v="14"/>
          </reference>
        </references>
      </pivotArea>
    </format>
    <format dxfId="217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791"/>
          </reference>
          <reference field="8" count="1" selected="0">
            <x v="8"/>
          </reference>
        </references>
      </pivotArea>
    </format>
    <format dxfId="217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2792"/>
          </reference>
          <reference field="8" count="1" selected="0">
            <x v="15"/>
          </reference>
        </references>
      </pivotArea>
    </format>
    <format dxfId="217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2793"/>
          </reference>
          <reference field="8" count="1" selected="0">
            <x v="14"/>
          </reference>
        </references>
      </pivotArea>
    </format>
    <format dxfId="217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2794"/>
          </reference>
          <reference field="8" count="1" selected="0">
            <x v="8"/>
          </reference>
        </references>
      </pivotArea>
    </format>
    <format dxfId="217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2795"/>
          </reference>
          <reference field="8" count="1" selected="0">
            <x v="15"/>
          </reference>
        </references>
      </pivotArea>
    </format>
    <format dxfId="217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2796"/>
          </reference>
          <reference field="8" count="1" selected="0">
            <x v="29"/>
          </reference>
        </references>
      </pivotArea>
    </format>
    <format dxfId="217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2797"/>
          </reference>
          <reference field="8" count="1" selected="0">
            <x v="8"/>
          </reference>
        </references>
      </pivotArea>
    </format>
    <format dxfId="217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2798"/>
          </reference>
          <reference field="8" count="1" selected="0">
            <x v="18"/>
          </reference>
        </references>
      </pivotArea>
    </format>
    <format dxfId="217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2799"/>
          </reference>
          <reference field="8" count="1" selected="0">
            <x v="29"/>
          </reference>
        </references>
      </pivotArea>
    </format>
    <format dxfId="217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2800"/>
          </reference>
          <reference field="8" count="1" selected="0">
            <x v="8"/>
          </reference>
        </references>
      </pivotArea>
    </format>
    <format dxfId="216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2801"/>
          </reference>
          <reference field="8" count="1" selected="0">
            <x v="14"/>
          </reference>
        </references>
      </pivotArea>
    </format>
    <format dxfId="216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2802"/>
          </reference>
          <reference field="8" count="1" selected="0">
            <x v="29"/>
          </reference>
        </references>
      </pivotArea>
    </format>
    <format dxfId="216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2803"/>
          </reference>
          <reference field="8" count="1" selected="0">
            <x v="8"/>
          </reference>
        </references>
      </pivotArea>
    </format>
    <format dxfId="216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2804"/>
          </reference>
          <reference field="8" count="1" selected="0">
            <x v="11"/>
          </reference>
        </references>
      </pivotArea>
    </format>
    <format dxfId="216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2805"/>
          </reference>
          <reference field="8" count="1" selected="0">
            <x v="29"/>
          </reference>
        </references>
      </pivotArea>
    </format>
    <format dxfId="216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2806"/>
          </reference>
          <reference field="8" count="1" selected="0">
            <x v="8"/>
          </reference>
        </references>
      </pivotArea>
    </format>
    <format dxfId="216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2807"/>
          </reference>
          <reference field="8" count="1" selected="0">
            <x v="17"/>
          </reference>
        </references>
      </pivotArea>
    </format>
    <format dxfId="216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2808"/>
          </reference>
          <reference field="8" count="1" selected="0">
            <x v="29"/>
          </reference>
        </references>
      </pivotArea>
    </format>
    <format dxfId="216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2809"/>
          </reference>
          <reference field="8" count="1" selected="0">
            <x v="10"/>
          </reference>
        </references>
      </pivotArea>
    </format>
    <format dxfId="216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2810"/>
          </reference>
          <reference field="8" count="1" selected="0">
            <x v="14"/>
          </reference>
        </references>
      </pivotArea>
    </format>
    <format dxfId="215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2811"/>
          </reference>
          <reference field="8" count="1" selected="0">
            <x v="14"/>
          </reference>
        </references>
      </pivotArea>
    </format>
    <format dxfId="215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2812"/>
          </reference>
          <reference field="8" count="1" selected="0">
            <x v="8"/>
          </reference>
        </references>
      </pivotArea>
    </format>
    <format dxfId="215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813"/>
          </reference>
          <reference field="8" count="1" selected="0">
            <x v="12"/>
          </reference>
        </references>
      </pivotArea>
    </format>
    <format dxfId="215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814"/>
          </reference>
          <reference field="8" count="1" selected="0">
            <x v="14"/>
          </reference>
        </references>
      </pivotArea>
    </format>
    <format dxfId="215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815"/>
          </reference>
          <reference field="8" count="1" selected="0">
            <x v="8"/>
          </reference>
        </references>
      </pivotArea>
    </format>
    <format dxfId="215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2793"/>
          </reference>
          <reference field="8" count="1" selected="0">
            <x v="20"/>
          </reference>
        </references>
      </pivotArea>
    </format>
    <format dxfId="215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2816"/>
          </reference>
          <reference field="8" count="1" selected="0">
            <x v="14"/>
          </reference>
        </references>
      </pivotArea>
    </format>
    <format dxfId="215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2817"/>
          </reference>
          <reference field="8" count="1" selected="0">
            <x v="8"/>
          </reference>
        </references>
      </pivotArea>
    </format>
    <format dxfId="215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2700"/>
          </reference>
          <reference field="7" count="1">
            <x v="2556"/>
          </reference>
          <reference field="8" count="1" selected="0">
            <x v="11"/>
          </reference>
        </references>
      </pivotArea>
    </format>
    <format dxfId="215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2701"/>
          </reference>
          <reference field="7" count="1">
            <x v="2557"/>
          </reference>
          <reference field="8" count="1" selected="0">
            <x v="16"/>
          </reference>
        </references>
      </pivotArea>
    </format>
    <format dxfId="214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2702"/>
          </reference>
          <reference field="7" count="1">
            <x v="2558"/>
          </reference>
          <reference field="8" count="1" selected="0">
            <x v="7"/>
          </reference>
        </references>
      </pivotArea>
    </format>
    <format dxfId="214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2703"/>
          </reference>
          <reference field="7" count="1">
            <x v="2559"/>
          </reference>
          <reference field="8" count="1" selected="0">
            <x v="9"/>
          </reference>
        </references>
      </pivotArea>
    </format>
    <format dxfId="214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2704"/>
          </reference>
          <reference field="7" count="1">
            <x v="2560"/>
          </reference>
          <reference field="8" count="1" selected="0">
            <x v="16"/>
          </reference>
        </references>
      </pivotArea>
    </format>
    <format dxfId="214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2705"/>
          </reference>
          <reference field="7" count="1">
            <x v="2561"/>
          </reference>
          <reference field="8" count="1" selected="0">
            <x v="7"/>
          </reference>
        </references>
      </pivotArea>
    </format>
    <format dxfId="214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2706"/>
          </reference>
          <reference field="7" count="1">
            <x v="2562"/>
          </reference>
          <reference field="8" count="1" selected="0">
            <x v="6"/>
          </reference>
        </references>
      </pivotArea>
    </format>
    <format dxfId="214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2707"/>
          </reference>
          <reference field="7" count="1">
            <x v="2563"/>
          </reference>
          <reference field="8" count="1" selected="0">
            <x v="17"/>
          </reference>
        </references>
      </pivotArea>
    </format>
    <format dxfId="214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2708"/>
          </reference>
          <reference field="7" count="1">
            <x v="2564"/>
          </reference>
          <reference field="8" count="1" selected="0">
            <x v="1"/>
          </reference>
        </references>
      </pivotArea>
    </format>
    <format dxfId="214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2709"/>
          </reference>
          <reference field="7" count="1">
            <x v="2565"/>
          </reference>
          <reference field="8" count="1" selected="0">
            <x v="7"/>
          </reference>
        </references>
      </pivotArea>
    </format>
    <format dxfId="214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2710"/>
          </reference>
          <reference field="7" count="1">
            <x v="2566"/>
          </reference>
          <reference field="8" count="1" selected="0">
            <x v="17"/>
          </reference>
        </references>
      </pivotArea>
    </format>
    <format dxfId="214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2711"/>
          </reference>
          <reference field="7" count="1">
            <x v="2567"/>
          </reference>
          <reference field="8" count="1" selected="0">
            <x v="1"/>
          </reference>
        </references>
      </pivotArea>
    </format>
    <format dxfId="213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2712"/>
          </reference>
          <reference field="7" count="1">
            <x v="2568"/>
          </reference>
          <reference field="8" count="1" selected="0">
            <x v="12"/>
          </reference>
        </references>
      </pivotArea>
    </format>
    <format dxfId="213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2713"/>
          </reference>
          <reference field="7" count="1">
            <x v="2569"/>
          </reference>
          <reference field="8" count="1" selected="0">
            <x v="17"/>
          </reference>
        </references>
      </pivotArea>
    </format>
    <format dxfId="213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2714"/>
          </reference>
          <reference field="7" count="1">
            <x v="2570"/>
          </reference>
          <reference field="8" count="1" selected="0">
            <x v="7"/>
          </reference>
        </references>
      </pivotArea>
    </format>
    <format dxfId="213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2715"/>
          </reference>
          <reference field="7" count="1">
            <x v="2571"/>
          </reference>
          <reference field="8" count="1" selected="0">
            <x v="10"/>
          </reference>
        </references>
      </pivotArea>
    </format>
    <format dxfId="213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2716"/>
          </reference>
          <reference field="7" count="1">
            <x v="2572"/>
          </reference>
          <reference field="8" count="1" selected="0">
            <x v="9"/>
          </reference>
        </references>
      </pivotArea>
    </format>
    <format dxfId="213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2717"/>
          </reference>
          <reference field="7" count="1">
            <x v="2573"/>
          </reference>
          <reference field="8" count="1" selected="0">
            <x v="1"/>
          </reference>
        </references>
      </pivotArea>
    </format>
    <format dxfId="213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2718"/>
          </reference>
          <reference field="7" count="1">
            <x v="2574"/>
          </reference>
          <reference field="8" count="1" selected="0">
            <x v="9"/>
          </reference>
        </references>
      </pivotArea>
    </format>
    <format dxfId="213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2719"/>
          </reference>
          <reference field="7" count="1">
            <x v="2575"/>
          </reference>
          <reference field="8" count="1" selected="0">
            <x v="9"/>
          </reference>
        </references>
      </pivotArea>
    </format>
    <format dxfId="213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2720"/>
          </reference>
          <reference field="7" count="1">
            <x v="2576"/>
          </reference>
          <reference field="8" count="1" selected="0">
            <x v="1"/>
          </reference>
        </references>
      </pivotArea>
    </format>
    <format dxfId="213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2721"/>
          </reference>
          <reference field="7" count="1">
            <x v="2577"/>
          </reference>
          <reference field="8" count="1" selected="0">
            <x v="8"/>
          </reference>
        </references>
      </pivotArea>
    </format>
    <format dxfId="212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2722"/>
          </reference>
          <reference field="7" count="1">
            <x v="2578"/>
          </reference>
          <reference field="8" count="1" selected="0">
            <x v="9"/>
          </reference>
        </references>
      </pivotArea>
    </format>
    <format dxfId="212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2723"/>
          </reference>
          <reference field="7" count="1">
            <x v="2579"/>
          </reference>
          <reference field="8" count="1" selected="0">
            <x v="1"/>
          </reference>
        </references>
      </pivotArea>
    </format>
    <format dxfId="212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2724"/>
          </reference>
          <reference field="7" count="1">
            <x v="2580"/>
          </reference>
          <reference field="8" count="1" selected="0">
            <x v="8"/>
          </reference>
        </references>
      </pivotArea>
    </format>
    <format dxfId="212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2725"/>
          </reference>
          <reference field="7" count="1">
            <x v="2581"/>
          </reference>
          <reference field="8" count="1" selected="0">
            <x v="16"/>
          </reference>
        </references>
      </pivotArea>
    </format>
    <format dxfId="212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2726"/>
          </reference>
          <reference field="7" count="1">
            <x v="2582"/>
          </reference>
          <reference field="8" count="1" selected="0">
            <x v="7"/>
          </reference>
        </references>
      </pivotArea>
    </format>
    <format dxfId="212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2727"/>
          </reference>
          <reference field="7" count="1">
            <x v="2583"/>
          </reference>
          <reference field="8" count="1" selected="0">
            <x v="8"/>
          </reference>
        </references>
      </pivotArea>
    </format>
    <format dxfId="212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2728"/>
          </reference>
          <reference field="7" count="1">
            <x v="2584"/>
          </reference>
          <reference field="8" count="1" selected="0">
            <x v="16"/>
          </reference>
        </references>
      </pivotArea>
    </format>
    <format dxfId="212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2729"/>
          </reference>
          <reference field="7" count="1">
            <x v="2585"/>
          </reference>
          <reference field="8" count="1" selected="0">
            <x v="7"/>
          </reference>
        </references>
      </pivotArea>
    </format>
    <format dxfId="212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730"/>
          </reference>
          <reference field="7" count="1">
            <x v="2586"/>
          </reference>
          <reference field="8" count="1" selected="0">
            <x v="7"/>
          </reference>
        </references>
      </pivotArea>
    </format>
    <format dxfId="212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731"/>
          </reference>
          <reference field="7" count="1">
            <x v="2587"/>
          </reference>
          <reference field="8" count="1" selected="0">
            <x v="17"/>
          </reference>
        </references>
      </pivotArea>
    </format>
    <format dxfId="211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732"/>
          </reference>
          <reference field="7" count="1">
            <x v="2588"/>
          </reference>
          <reference field="8" count="1" selected="0">
            <x v="1"/>
          </reference>
        </references>
      </pivotArea>
    </format>
    <format dxfId="211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733"/>
          </reference>
          <reference field="7" count="1">
            <x v="2589"/>
          </reference>
          <reference field="8" count="1" selected="0">
            <x v="4"/>
          </reference>
        </references>
      </pivotArea>
    </format>
    <format dxfId="211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734"/>
          </reference>
          <reference field="7" count="1">
            <x v="2590"/>
          </reference>
          <reference field="8" count="1" selected="0">
            <x v="17"/>
          </reference>
        </references>
      </pivotArea>
    </format>
    <format dxfId="211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735"/>
          </reference>
          <reference field="7" count="1">
            <x v="2591"/>
          </reference>
          <reference field="8" count="1" selected="0">
            <x v="1"/>
          </reference>
        </references>
      </pivotArea>
    </format>
    <format dxfId="211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2736"/>
          </reference>
          <reference field="7" count="1">
            <x v="2592"/>
          </reference>
          <reference field="8" count="1" selected="0">
            <x v="8"/>
          </reference>
        </references>
      </pivotArea>
    </format>
    <format dxfId="211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2737"/>
          </reference>
          <reference field="7" count="1">
            <x v="2593"/>
          </reference>
          <reference field="8" count="1" selected="0">
            <x v="17"/>
          </reference>
        </references>
      </pivotArea>
    </format>
    <format dxfId="211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2738"/>
          </reference>
          <reference field="7" count="1">
            <x v="2594"/>
          </reference>
          <reference field="8" count="1" selected="0">
            <x v="7"/>
          </reference>
        </references>
      </pivotArea>
    </format>
    <format dxfId="211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2739"/>
          </reference>
          <reference field="7" count="1">
            <x v="2595"/>
          </reference>
          <reference field="8" count="1" selected="0">
            <x v="10"/>
          </reference>
        </references>
      </pivotArea>
    </format>
    <format dxfId="211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2740"/>
          </reference>
          <reference field="7" count="1">
            <x v="2596"/>
          </reference>
          <reference field="8" count="1" selected="0">
            <x v="9"/>
          </reference>
        </references>
      </pivotArea>
    </format>
    <format dxfId="211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2741"/>
          </reference>
          <reference field="7" count="1">
            <x v="2597"/>
          </reference>
          <reference field="8" count="1" selected="0">
            <x v="1"/>
          </reference>
        </references>
      </pivotArea>
    </format>
    <format dxfId="210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742"/>
          </reference>
          <reference field="7" count="1">
            <x v="2598"/>
          </reference>
          <reference field="8" count="1" selected="0">
            <x v="10"/>
          </reference>
        </references>
      </pivotArea>
    </format>
    <format dxfId="210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743"/>
          </reference>
          <reference field="7" count="1">
            <x v="2599"/>
          </reference>
          <reference field="8" count="1" selected="0">
            <x v="9"/>
          </reference>
        </references>
      </pivotArea>
    </format>
    <format dxfId="210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744"/>
          </reference>
          <reference field="7" count="1">
            <x v="2600"/>
          </reference>
          <reference field="8" count="1" selected="0">
            <x v="1"/>
          </reference>
        </references>
      </pivotArea>
    </format>
    <format dxfId="210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2745"/>
          </reference>
          <reference field="7" count="1">
            <x v="2601"/>
          </reference>
          <reference field="8" count="1" selected="0">
            <x v="7"/>
          </reference>
        </references>
      </pivotArea>
    </format>
    <format dxfId="210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2746"/>
          </reference>
          <reference field="7" count="1">
            <x v="2602"/>
          </reference>
          <reference field="8" count="1" selected="0">
            <x v="9"/>
          </reference>
        </references>
      </pivotArea>
    </format>
    <format dxfId="210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2747"/>
          </reference>
          <reference field="7" count="1">
            <x v="2603"/>
          </reference>
          <reference field="8" count="1" selected="0">
            <x v="1"/>
          </reference>
        </references>
      </pivotArea>
    </format>
    <format dxfId="210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2748"/>
          </reference>
          <reference field="7" count="1">
            <x v="2604"/>
          </reference>
          <reference field="8" count="1" selected="0">
            <x v="17"/>
          </reference>
        </references>
      </pivotArea>
    </format>
    <format dxfId="210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2749"/>
          </reference>
          <reference field="7" count="1">
            <x v="2605"/>
          </reference>
          <reference field="8" count="1" selected="0">
            <x v="29"/>
          </reference>
        </references>
      </pivotArea>
    </format>
    <format dxfId="210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2750"/>
          </reference>
          <reference field="7" count="1">
            <x v="2606"/>
          </reference>
          <reference field="8" count="1" selected="0">
            <x v="8"/>
          </reference>
        </references>
      </pivotArea>
    </format>
    <format dxfId="210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2751"/>
          </reference>
          <reference field="7" count="1">
            <x v="2607"/>
          </reference>
          <reference field="8" count="1" selected="0">
            <x v="12"/>
          </reference>
        </references>
      </pivotArea>
    </format>
    <format dxfId="209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2752"/>
          </reference>
          <reference field="7" count="1">
            <x v="2608"/>
          </reference>
          <reference field="8" count="1" selected="0">
            <x v="29"/>
          </reference>
        </references>
      </pivotArea>
    </format>
    <format dxfId="209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2753"/>
          </reference>
          <reference field="7" count="1">
            <x v="2609"/>
          </reference>
          <reference field="8" count="1" selected="0">
            <x v="8"/>
          </reference>
        </references>
      </pivotArea>
    </format>
    <format dxfId="209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2754"/>
          </reference>
          <reference field="7" count="1">
            <x v="2610"/>
          </reference>
          <reference field="8" count="1" selected="0">
            <x v="15"/>
          </reference>
        </references>
      </pivotArea>
    </format>
    <format dxfId="209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2755"/>
          </reference>
          <reference field="7" count="1">
            <x v="2611"/>
          </reference>
          <reference field="8" count="1" selected="0">
            <x v="29"/>
          </reference>
        </references>
      </pivotArea>
    </format>
    <format dxfId="209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2756"/>
          </reference>
          <reference field="7" count="1">
            <x v="2612"/>
          </reference>
          <reference field="8" count="1" selected="0">
            <x v="8"/>
          </reference>
        </references>
      </pivotArea>
    </format>
    <format dxfId="209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2757"/>
          </reference>
          <reference field="7" count="1">
            <x v="2613"/>
          </reference>
          <reference field="8" count="1" selected="0">
            <x v="11"/>
          </reference>
        </references>
      </pivotArea>
    </format>
    <format dxfId="209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2758"/>
          </reference>
          <reference field="7" count="1">
            <x v="2614"/>
          </reference>
          <reference field="8" count="1" selected="0">
            <x v="29"/>
          </reference>
        </references>
      </pivotArea>
    </format>
    <format dxfId="209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2759"/>
          </reference>
          <reference field="7" count="1">
            <x v="2615"/>
          </reference>
          <reference field="8" count="1" selected="0">
            <x v="8"/>
          </reference>
        </references>
      </pivotArea>
    </format>
    <format dxfId="209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2760"/>
          </reference>
          <reference field="7" count="1">
            <x v="2616"/>
          </reference>
          <reference field="8" count="1" selected="0">
            <x v="19"/>
          </reference>
        </references>
      </pivotArea>
    </format>
    <format dxfId="209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2761"/>
          </reference>
          <reference field="7" count="1">
            <x v="2617"/>
          </reference>
          <reference field="8" count="1" selected="0">
            <x v="29"/>
          </reference>
        </references>
      </pivotArea>
    </format>
    <format dxfId="208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2762"/>
          </reference>
          <reference field="7" count="1">
            <x v="2618"/>
          </reference>
          <reference field="8" count="1" selected="0">
            <x v="10"/>
          </reference>
        </references>
      </pivotArea>
    </format>
    <format dxfId="208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2763"/>
          </reference>
          <reference field="7" count="1">
            <x v="2619"/>
          </reference>
          <reference field="8" count="1" selected="0">
            <x v="18"/>
          </reference>
        </references>
      </pivotArea>
    </format>
    <format dxfId="208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2764"/>
          </reference>
          <reference field="7" count="1">
            <x v="2620"/>
          </reference>
          <reference field="8" count="1" selected="0">
            <x v="14"/>
          </reference>
        </references>
      </pivotArea>
    </format>
    <format dxfId="208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2765"/>
          </reference>
          <reference field="7" count="1">
            <x v="2621"/>
          </reference>
          <reference field="8" count="1" selected="0">
            <x v="8"/>
          </reference>
        </references>
      </pivotArea>
    </format>
    <format dxfId="208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2766"/>
          </reference>
          <reference field="7" count="1">
            <x v="2622"/>
          </reference>
          <reference field="8" count="1" selected="0">
            <x v="15"/>
          </reference>
        </references>
      </pivotArea>
    </format>
    <format dxfId="208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2767"/>
          </reference>
          <reference field="7" count="1">
            <x v="2623"/>
          </reference>
          <reference field="8" count="1" selected="0">
            <x v="14"/>
          </reference>
        </references>
      </pivotArea>
    </format>
    <format dxfId="208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2768"/>
          </reference>
          <reference field="7" count="1">
            <x v="2624"/>
          </reference>
          <reference field="8" count="1" selected="0">
            <x v="8"/>
          </reference>
        </references>
      </pivotArea>
    </format>
    <format dxfId="208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2769"/>
          </reference>
          <reference field="7" count="1">
            <x v="2625"/>
          </reference>
          <reference field="8" count="1" selected="0">
            <x v="16"/>
          </reference>
        </references>
      </pivotArea>
    </format>
    <format dxfId="208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2770"/>
          </reference>
          <reference field="7" count="1">
            <x v="2626"/>
          </reference>
          <reference field="8" count="1" selected="0">
            <x v="14"/>
          </reference>
        </references>
      </pivotArea>
    </format>
    <format dxfId="208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2771"/>
          </reference>
          <reference field="7" count="1">
            <x v="2627"/>
          </reference>
          <reference field="8" count="1" selected="0">
            <x v="8"/>
          </reference>
        </references>
      </pivotArea>
    </format>
    <format dxfId="207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2772"/>
          </reference>
          <reference field="7" count="1">
            <x v="2628"/>
          </reference>
          <reference field="8" count="1" selected="0">
            <x v="13"/>
          </reference>
        </references>
      </pivotArea>
    </format>
    <format dxfId="207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2773"/>
          </reference>
          <reference field="7" count="1">
            <x v="2629"/>
          </reference>
          <reference field="8" count="1" selected="0">
            <x v="29"/>
          </reference>
        </references>
      </pivotArea>
    </format>
    <format dxfId="207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2774"/>
          </reference>
          <reference field="7" count="1">
            <x v="2630"/>
          </reference>
          <reference field="8" count="1" selected="0">
            <x v="8"/>
          </reference>
        </references>
      </pivotArea>
    </format>
    <format dxfId="207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2775"/>
          </reference>
          <reference field="7" count="1">
            <x v="2631"/>
          </reference>
          <reference field="8" count="1" selected="0">
            <x v="12"/>
          </reference>
        </references>
      </pivotArea>
    </format>
    <format dxfId="207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2776"/>
          </reference>
          <reference field="7" count="1">
            <x v="2632"/>
          </reference>
          <reference field="8" count="1" selected="0">
            <x v="29"/>
          </reference>
        </references>
      </pivotArea>
    </format>
    <format dxfId="207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2777"/>
          </reference>
          <reference field="7" count="1">
            <x v="2633"/>
          </reference>
          <reference field="8" count="1" selected="0">
            <x v="8"/>
          </reference>
        </references>
      </pivotArea>
    </format>
    <format dxfId="207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2778"/>
          </reference>
          <reference field="7" count="1">
            <x v="2634"/>
          </reference>
          <reference field="8" count="1" selected="0">
            <x v="13"/>
          </reference>
        </references>
      </pivotArea>
    </format>
    <format dxfId="207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2775"/>
          </reference>
          <reference field="7" count="1">
            <x v="2631"/>
          </reference>
          <reference field="8" count="1" selected="0">
            <x v="29"/>
          </reference>
        </references>
      </pivotArea>
    </format>
    <format dxfId="207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2779"/>
          </reference>
          <reference field="7" count="1">
            <x v="2635"/>
          </reference>
          <reference field="8" count="1" selected="0">
            <x v="8"/>
          </reference>
        </references>
      </pivotArea>
    </format>
    <format dxfId="207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2780"/>
          </reference>
          <reference field="7" count="1">
            <x v="2636"/>
          </reference>
          <reference field="8" count="1" selected="0">
            <x v="13"/>
          </reference>
        </references>
      </pivotArea>
    </format>
    <format dxfId="206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2781"/>
          </reference>
          <reference field="7" count="1">
            <x v="2637"/>
          </reference>
          <reference field="8" count="1" selected="0">
            <x v="29"/>
          </reference>
        </references>
      </pivotArea>
    </format>
    <format dxfId="206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2782"/>
          </reference>
          <reference field="7" count="1">
            <x v="2638"/>
          </reference>
          <reference field="8" count="1" selected="0">
            <x v="8"/>
          </reference>
        </references>
      </pivotArea>
    </format>
    <format dxfId="206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2783"/>
          </reference>
          <reference field="7" count="1">
            <x v="2639"/>
          </reference>
          <reference field="8" count="1" selected="0">
            <x v="14"/>
          </reference>
        </references>
      </pivotArea>
    </format>
    <format dxfId="206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2784"/>
          </reference>
          <reference field="7" count="1">
            <x v="2640"/>
          </reference>
          <reference field="8" count="1" selected="0">
            <x v="29"/>
          </reference>
        </references>
      </pivotArea>
    </format>
    <format dxfId="206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2785"/>
          </reference>
          <reference field="7" count="1">
            <x v="2641"/>
          </reference>
          <reference field="8" count="1" selected="0">
            <x v="10"/>
          </reference>
        </references>
      </pivotArea>
    </format>
    <format dxfId="206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2786"/>
          </reference>
          <reference field="7" count="1">
            <x v="2642"/>
          </reference>
          <reference field="8" count="1" selected="0">
            <x v="16"/>
          </reference>
        </references>
      </pivotArea>
    </format>
    <format dxfId="206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2787"/>
          </reference>
          <reference field="7" count="1">
            <x v="2643"/>
          </reference>
          <reference field="8" count="1" selected="0">
            <x v="14"/>
          </reference>
        </references>
      </pivotArea>
    </format>
    <format dxfId="206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2788"/>
          </reference>
          <reference field="7" count="1">
            <x v="2644"/>
          </reference>
          <reference field="8" count="1" selected="0">
            <x v="8"/>
          </reference>
        </references>
      </pivotArea>
    </format>
    <format dxfId="206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2789"/>
          </reference>
          <reference field="7" count="1">
            <x v="2645"/>
          </reference>
          <reference field="8" count="1" selected="0">
            <x v="18"/>
          </reference>
        </references>
      </pivotArea>
    </format>
    <format dxfId="206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2790"/>
          </reference>
          <reference field="7" count="1">
            <x v="2646"/>
          </reference>
          <reference field="8" count="1" selected="0">
            <x v="14"/>
          </reference>
        </references>
      </pivotArea>
    </format>
    <format dxfId="205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2791"/>
          </reference>
          <reference field="7" count="1">
            <x v="2647"/>
          </reference>
          <reference field="8" count="1" selected="0">
            <x v="8"/>
          </reference>
        </references>
      </pivotArea>
    </format>
    <format dxfId="205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2792"/>
          </reference>
          <reference field="7" count="1">
            <x v="2648"/>
          </reference>
          <reference field="8" count="1" selected="0">
            <x v="15"/>
          </reference>
        </references>
      </pivotArea>
    </format>
    <format dxfId="205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2793"/>
          </reference>
          <reference field="7" count="1">
            <x v="2649"/>
          </reference>
          <reference field="8" count="1" selected="0">
            <x v="14"/>
          </reference>
        </references>
      </pivotArea>
    </format>
    <format dxfId="205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2794"/>
          </reference>
          <reference field="7" count="1">
            <x v="2650"/>
          </reference>
          <reference field="8" count="1" selected="0">
            <x v="8"/>
          </reference>
        </references>
      </pivotArea>
    </format>
    <format dxfId="205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2795"/>
          </reference>
          <reference field="7" count="1">
            <x v="2651"/>
          </reference>
          <reference field="8" count="1" selected="0">
            <x v="15"/>
          </reference>
        </references>
      </pivotArea>
    </format>
    <format dxfId="205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2796"/>
          </reference>
          <reference field="7" count="1">
            <x v="2652"/>
          </reference>
          <reference field="8" count="1" selected="0">
            <x v="29"/>
          </reference>
        </references>
      </pivotArea>
    </format>
    <format dxfId="205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2797"/>
          </reference>
          <reference field="7" count="1">
            <x v="2653"/>
          </reference>
          <reference field="8" count="1" selected="0">
            <x v="8"/>
          </reference>
        </references>
      </pivotArea>
    </format>
    <format dxfId="205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2798"/>
          </reference>
          <reference field="7" count="1">
            <x v="2654"/>
          </reference>
          <reference field="8" count="1" selected="0">
            <x v="18"/>
          </reference>
        </references>
      </pivotArea>
    </format>
    <format dxfId="205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2799"/>
          </reference>
          <reference field="7" count="1">
            <x v="2655"/>
          </reference>
          <reference field="8" count="1" selected="0">
            <x v="29"/>
          </reference>
        </references>
      </pivotArea>
    </format>
    <format dxfId="205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2800"/>
          </reference>
          <reference field="7" count="1">
            <x v="2656"/>
          </reference>
          <reference field="8" count="1" selected="0">
            <x v="8"/>
          </reference>
        </references>
      </pivotArea>
    </format>
    <format dxfId="204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2801"/>
          </reference>
          <reference field="7" count="1">
            <x v="2657"/>
          </reference>
          <reference field="8" count="1" selected="0">
            <x v="14"/>
          </reference>
        </references>
      </pivotArea>
    </format>
    <format dxfId="204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2802"/>
          </reference>
          <reference field="7" count="1">
            <x v="2658"/>
          </reference>
          <reference field="8" count="1" selected="0">
            <x v="29"/>
          </reference>
        </references>
      </pivotArea>
    </format>
    <format dxfId="204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2803"/>
          </reference>
          <reference field="7" count="1">
            <x v="2659"/>
          </reference>
          <reference field="8" count="1" selected="0">
            <x v="8"/>
          </reference>
        </references>
      </pivotArea>
    </format>
    <format dxfId="204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2804"/>
          </reference>
          <reference field="7" count="1">
            <x v="2660"/>
          </reference>
          <reference field="8" count="1" selected="0">
            <x v="11"/>
          </reference>
        </references>
      </pivotArea>
    </format>
    <format dxfId="204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2805"/>
          </reference>
          <reference field="7" count="1">
            <x v="2661"/>
          </reference>
          <reference field="8" count="1" selected="0">
            <x v="29"/>
          </reference>
        </references>
      </pivotArea>
    </format>
    <format dxfId="204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2806"/>
          </reference>
          <reference field="7" count="1">
            <x v="2662"/>
          </reference>
          <reference field="8" count="1" selected="0">
            <x v="8"/>
          </reference>
        </references>
      </pivotArea>
    </format>
    <format dxfId="204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2807"/>
          </reference>
          <reference field="7" count="1">
            <x v="2663"/>
          </reference>
          <reference field="8" count="1" selected="0">
            <x v="17"/>
          </reference>
        </references>
      </pivotArea>
    </format>
    <format dxfId="204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2808"/>
          </reference>
          <reference field="7" count="1">
            <x v="2664"/>
          </reference>
          <reference field="8" count="1" selected="0">
            <x v="29"/>
          </reference>
        </references>
      </pivotArea>
    </format>
    <format dxfId="204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2809"/>
          </reference>
          <reference field="7" count="1">
            <x v="2665"/>
          </reference>
          <reference field="8" count="1" selected="0">
            <x v="10"/>
          </reference>
        </references>
      </pivotArea>
    </format>
    <format dxfId="204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2810"/>
          </reference>
          <reference field="7" count="1">
            <x v="2666"/>
          </reference>
          <reference field="8" count="1" selected="0">
            <x v="14"/>
          </reference>
        </references>
      </pivotArea>
    </format>
    <format dxfId="203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2811"/>
          </reference>
          <reference field="7" count="1">
            <x v="2667"/>
          </reference>
          <reference field="8" count="1" selected="0">
            <x v="14"/>
          </reference>
        </references>
      </pivotArea>
    </format>
    <format dxfId="203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2812"/>
          </reference>
          <reference field="7" count="1">
            <x v="2668"/>
          </reference>
          <reference field="8" count="1" selected="0">
            <x v="8"/>
          </reference>
        </references>
      </pivotArea>
    </format>
    <format dxfId="203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2813"/>
          </reference>
          <reference field="7" count="1">
            <x v="2669"/>
          </reference>
          <reference field="8" count="1" selected="0">
            <x v="12"/>
          </reference>
        </references>
      </pivotArea>
    </format>
    <format dxfId="203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2814"/>
          </reference>
          <reference field="7" count="1">
            <x v="2670"/>
          </reference>
          <reference field="8" count="1" selected="0">
            <x v="14"/>
          </reference>
        </references>
      </pivotArea>
    </format>
    <format dxfId="203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2815"/>
          </reference>
          <reference field="7" count="1">
            <x v="2671"/>
          </reference>
          <reference field="8" count="1" selected="0">
            <x v="8"/>
          </reference>
        </references>
      </pivotArea>
    </format>
    <format dxfId="203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2793"/>
          </reference>
          <reference field="7" count="1">
            <x v="2649"/>
          </reference>
          <reference field="8" count="1" selected="0">
            <x v="20"/>
          </reference>
        </references>
      </pivotArea>
    </format>
    <format dxfId="203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2816"/>
          </reference>
          <reference field="7" count="1">
            <x v="2672"/>
          </reference>
          <reference field="8" count="1" selected="0">
            <x v="14"/>
          </reference>
        </references>
      </pivotArea>
    </format>
    <format dxfId="203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2817"/>
          </reference>
          <reference field="7" count="1">
            <x v="2673"/>
          </reference>
          <reference field="8" count="1" selected="0">
            <x v="8"/>
          </reference>
        </references>
      </pivotArea>
    </format>
    <format dxfId="2031">
      <pivotArea field="6" type="button" dataOnly="0" labelOnly="1" outline="0" axis="axisRow" fieldPosition="4"/>
    </format>
    <format dxfId="2030">
      <pivotArea field="7" type="button" dataOnly="0" labelOnly="1" outline="0" axis="axisRow" fieldPosition="5"/>
    </format>
    <format dxfId="202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2664"/>
          </reference>
          <reference field="8" count="1" selected="0">
            <x v="919"/>
          </reference>
        </references>
      </pivotArea>
    </format>
    <format dxfId="202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2696"/>
          </reference>
          <reference field="8" count="1" selected="0">
            <x v="960"/>
          </reference>
        </references>
      </pivotArea>
    </format>
    <format dxfId="202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2691"/>
          </reference>
          <reference field="8" count="1" selected="0">
            <x v="245"/>
          </reference>
        </references>
      </pivotArea>
    </format>
    <format dxfId="202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2628"/>
          </reference>
          <reference field="8" count="1" selected="0">
            <x v="914"/>
          </reference>
        </references>
      </pivotArea>
    </format>
    <format dxfId="202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2629"/>
          </reference>
          <reference field="8" count="1" selected="0">
            <x v="958"/>
          </reference>
        </references>
      </pivotArea>
    </format>
    <format dxfId="202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2632"/>
          </reference>
          <reference field="8" count="1" selected="0">
            <x v="196"/>
          </reference>
        </references>
      </pivotArea>
    </format>
    <format dxfId="202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1583"/>
          </reference>
          <reference field="8" count="1" selected="0">
            <x v="916"/>
          </reference>
        </references>
      </pivotArea>
    </format>
    <format dxfId="202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1554"/>
          </reference>
          <reference field="8" count="1" selected="0">
            <x v="959"/>
          </reference>
        </references>
      </pivotArea>
    </format>
    <format dxfId="202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1692"/>
          </reference>
          <reference field="8" count="1" selected="0">
            <x v="250"/>
          </reference>
        </references>
      </pivotArea>
    </format>
    <format dxfId="202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1695"/>
          </reference>
          <reference field="8" count="1" selected="0">
            <x v="913"/>
          </reference>
        </references>
      </pivotArea>
    </format>
    <format dxfId="201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1701"/>
          </reference>
          <reference field="8" count="1" selected="0">
            <x v="956"/>
          </reference>
        </references>
      </pivotArea>
    </format>
    <format dxfId="201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1726"/>
          </reference>
          <reference field="8" count="1" selected="0">
            <x v="212"/>
          </reference>
        </references>
      </pivotArea>
    </format>
    <format dxfId="201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4953"/>
          </reference>
          <reference field="8" count="1" selected="0">
            <x v="1"/>
          </reference>
        </references>
      </pivotArea>
    </format>
    <format dxfId="201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2695"/>
          </reference>
          <reference field="8" count="1" selected="0">
            <x v="539"/>
          </reference>
        </references>
      </pivotArea>
    </format>
    <format dxfId="201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2456"/>
          </reference>
          <reference field="8" count="1" selected="0">
            <x v="918"/>
          </reference>
        </references>
      </pivotArea>
    </format>
    <format dxfId="201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2463"/>
          </reference>
          <reference field="8" count="1" selected="0">
            <x v="910"/>
          </reference>
        </references>
      </pivotArea>
    </format>
    <format dxfId="201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2457"/>
          </reference>
          <reference field="8" count="1" selected="0">
            <x v="252"/>
          </reference>
        </references>
      </pivotArea>
    </format>
    <format dxfId="201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633"/>
          </reference>
          <reference field="8" count="1" selected="0">
            <x v="912"/>
          </reference>
        </references>
      </pivotArea>
    </format>
    <format dxfId="201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686"/>
          </reference>
          <reference field="8" count="1" selected="0">
            <x v="806"/>
          </reference>
        </references>
      </pivotArea>
    </format>
    <format dxfId="201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654"/>
          </reference>
          <reference field="8" count="1" selected="0">
            <x v="114"/>
          </reference>
        </references>
      </pivotArea>
    </format>
    <format dxfId="200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924"/>
          </reference>
          <reference field="8" count="1" selected="0">
            <x v="917"/>
          </reference>
        </references>
      </pivotArea>
    </format>
    <format dxfId="200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957"/>
          </reference>
          <reference field="8" count="1" selected="0">
            <x v="911"/>
          </reference>
        </references>
      </pivotArea>
    </format>
    <format dxfId="200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940"/>
          </reference>
          <reference field="8" count="1" selected="0">
            <x v="243"/>
          </reference>
        </references>
      </pivotArea>
    </format>
    <format dxfId="200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2664"/>
          </reference>
          <reference field="7" count="1">
            <x v="5068"/>
          </reference>
          <reference field="8" count="1" selected="0">
            <x v="919"/>
          </reference>
        </references>
      </pivotArea>
    </format>
    <format dxfId="200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2696"/>
          </reference>
          <reference field="7" count="1">
            <x v="5069"/>
          </reference>
          <reference field="8" count="1" selected="0">
            <x v="960"/>
          </reference>
        </references>
      </pivotArea>
    </format>
    <format dxfId="200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2691"/>
          </reference>
          <reference field="7" count="1">
            <x v="5070"/>
          </reference>
          <reference field="8" count="1" selected="0">
            <x v="245"/>
          </reference>
        </references>
      </pivotArea>
    </format>
    <format dxfId="200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2628"/>
          </reference>
          <reference field="7" count="1">
            <x v="5071"/>
          </reference>
          <reference field="8" count="1" selected="0">
            <x v="914"/>
          </reference>
        </references>
      </pivotArea>
    </format>
    <format dxfId="200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2629"/>
          </reference>
          <reference field="7" count="1">
            <x v="5072"/>
          </reference>
          <reference field="8" count="1" selected="0">
            <x v="958"/>
          </reference>
        </references>
      </pivotArea>
    </format>
    <format dxfId="200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2632"/>
          </reference>
          <reference field="7" count="1">
            <x v="5073"/>
          </reference>
          <reference field="8" count="1" selected="0">
            <x v="196"/>
          </reference>
        </references>
      </pivotArea>
    </format>
    <format dxfId="200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1583"/>
          </reference>
          <reference field="7" count="1">
            <x v="5074"/>
          </reference>
          <reference field="8" count="1" selected="0">
            <x v="916"/>
          </reference>
        </references>
      </pivotArea>
    </format>
    <format dxfId="199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1554"/>
          </reference>
          <reference field="7" count="1">
            <x v="5075"/>
          </reference>
          <reference field="8" count="1" selected="0">
            <x v="959"/>
          </reference>
        </references>
      </pivotArea>
    </format>
    <format dxfId="199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1692"/>
          </reference>
          <reference field="7" count="1">
            <x v="5076"/>
          </reference>
          <reference field="8" count="1" selected="0">
            <x v="250"/>
          </reference>
        </references>
      </pivotArea>
    </format>
    <format dxfId="199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1695"/>
          </reference>
          <reference field="7" count="1">
            <x v="5077"/>
          </reference>
          <reference field="8" count="1" selected="0">
            <x v="913"/>
          </reference>
        </references>
      </pivotArea>
    </format>
    <format dxfId="199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1701"/>
          </reference>
          <reference field="7" count="1">
            <x v="5078"/>
          </reference>
          <reference field="8" count="1" selected="0">
            <x v="956"/>
          </reference>
        </references>
      </pivotArea>
    </format>
    <format dxfId="199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1726"/>
          </reference>
          <reference field="7" count="1">
            <x v="5079"/>
          </reference>
          <reference field="8" count="1" selected="0">
            <x v="212"/>
          </reference>
        </references>
      </pivotArea>
    </format>
    <format dxfId="199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4953"/>
          </reference>
          <reference field="7" count="1">
            <x v="4804"/>
          </reference>
          <reference field="8" count="1" selected="0">
            <x v="1"/>
          </reference>
        </references>
      </pivotArea>
    </format>
    <format dxfId="199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4953"/>
          </reference>
          <reference field="7" count="1">
            <x v="4804"/>
          </reference>
          <reference field="8" count="1" selected="0">
            <x v="1"/>
          </reference>
        </references>
      </pivotArea>
    </format>
    <format dxfId="199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2695"/>
          </reference>
          <reference field="7" count="1">
            <x v="5080"/>
          </reference>
          <reference field="8" count="1" selected="0">
            <x v="539"/>
          </reference>
        </references>
      </pivotArea>
    </format>
    <format dxfId="199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2456"/>
          </reference>
          <reference field="7" count="1">
            <x v="5081"/>
          </reference>
          <reference field="8" count="1" selected="0">
            <x v="918"/>
          </reference>
        </references>
      </pivotArea>
    </format>
    <format dxfId="199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2463"/>
          </reference>
          <reference field="7" count="1">
            <x v="5082"/>
          </reference>
          <reference field="8" count="1" selected="0">
            <x v="910"/>
          </reference>
        </references>
      </pivotArea>
    </format>
    <format dxfId="198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2457"/>
          </reference>
          <reference field="7" count="1">
            <x v="5083"/>
          </reference>
          <reference field="8" count="1" selected="0">
            <x v="252"/>
          </reference>
        </references>
      </pivotArea>
    </format>
    <format dxfId="198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633"/>
          </reference>
          <reference field="7" count="1">
            <x v="5084"/>
          </reference>
          <reference field="8" count="1" selected="0">
            <x v="912"/>
          </reference>
        </references>
      </pivotArea>
    </format>
    <format dxfId="198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686"/>
          </reference>
          <reference field="7" count="1">
            <x v="5085"/>
          </reference>
          <reference field="8" count="1" selected="0">
            <x v="806"/>
          </reference>
        </references>
      </pivotArea>
    </format>
    <format dxfId="198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654"/>
          </reference>
          <reference field="7" count="1">
            <x v="5086"/>
          </reference>
          <reference field="8" count="1" selected="0">
            <x v="114"/>
          </reference>
        </references>
      </pivotArea>
    </format>
    <format dxfId="198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924"/>
          </reference>
          <reference field="7" count="1">
            <x v="5087"/>
          </reference>
          <reference field="8" count="1" selected="0">
            <x v="917"/>
          </reference>
        </references>
      </pivotArea>
    </format>
    <format dxfId="198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957"/>
          </reference>
          <reference field="7" count="1">
            <x v="5088"/>
          </reference>
          <reference field="8" count="1" selected="0">
            <x v="911"/>
          </reference>
        </references>
      </pivotArea>
    </format>
    <format dxfId="198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940"/>
          </reference>
          <reference field="7" count="1">
            <x v="5089"/>
          </reference>
          <reference field="8" count="1" selected="0">
            <x v="243"/>
          </reference>
        </references>
      </pivotArea>
    </format>
    <format dxfId="1982">
      <pivotArea field="6" type="button" dataOnly="0" labelOnly="1" outline="0" axis="axisRow" fieldPosition="4"/>
    </format>
    <format dxfId="1981">
      <pivotArea field="7" type="button" dataOnly="0" labelOnly="1" outline="0" axis="axisRow" fieldPosition="5"/>
    </format>
    <format dxfId="198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4492"/>
          </reference>
          <reference field="8" count="1" selected="0">
            <x v="122"/>
          </reference>
        </references>
      </pivotArea>
    </format>
    <format dxfId="197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4493"/>
          </reference>
          <reference field="8" count="1" selected="0">
            <x v="103"/>
          </reference>
        </references>
      </pivotArea>
    </format>
    <format dxfId="197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4494"/>
          </reference>
          <reference field="8" count="1" selected="0">
            <x v="27"/>
          </reference>
        </references>
      </pivotArea>
    </format>
    <format dxfId="197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4495"/>
          </reference>
          <reference field="8" count="1" selected="0">
            <x v="114"/>
          </reference>
        </references>
      </pivotArea>
    </format>
    <format dxfId="197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4496"/>
          </reference>
          <reference field="8" count="1" selected="0">
            <x v="113"/>
          </reference>
        </references>
      </pivotArea>
    </format>
    <format dxfId="197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4497"/>
          </reference>
          <reference field="8" count="1" selected="0">
            <x v="25"/>
          </reference>
        </references>
      </pivotArea>
    </format>
    <format dxfId="197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4498"/>
          </reference>
          <reference field="8" count="1" selected="0">
            <x v="169"/>
          </reference>
        </references>
      </pivotArea>
    </format>
    <format dxfId="197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4499"/>
          </reference>
          <reference field="8" count="1" selected="0">
            <x v="189"/>
          </reference>
        </references>
      </pivotArea>
    </format>
    <format dxfId="197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4500"/>
          </reference>
          <reference field="8" count="1" selected="0">
            <x v="27"/>
          </reference>
        </references>
      </pivotArea>
    </format>
    <format dxfId="197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4501"/>
          </reference>
          <reference field="8" count="1" selected="0">
            <x v="117"/>
          </reference>
        </references>
      </pivotArea>
    </format>
    <format dxfId="197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4502"/>
          </reference>
          <reference field="8" count="1" selected="0">
            <x v="144"/>
          </reference>
        </references>
      </pivotArea>
    </format>
    <format dxfId="196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4503"/>
          </reference>
          <reference field="8" count="1" selected="0">
            <x v="28"/>
          </reference>
        </references>
      </pivotArea>
    </format>
    <format dxfId="196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4504"/>
          </reference>
          <reference field="8" count="1" selected="0">
            <x v="151"/>
          </reference>
        </references>
      </pivotArea>
    </format>
    <format dxfId="196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4505"/>
          </reference>
          <reference field="8" count="1" selected="0">
            <x v="261"/>
          </reference>
        </references>
      </pivotArea>
    </format>
    <format dxfId="196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4506"/>
          </reference>
          <reference field="8" count="1" selected="0">
            <x v="27"/>
          </reference>
        </references>
      </pivotArea>
    </format>
    <format dxfId="196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4507"/>
          </reference>
          <reference field="8" count="1" selected="0">
            <x v="196"/>
          </reference>
        </references>
      </pivotArea>
    </format>
    <format dxfId="196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4508"/>
          </reference>
          <reference field="8" count="1" selected="0">
            <x v="0"/>
          </reference>
        </references>
      </pivotArea>
    </format>
    <format dxfId="196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4509"/>
          </reference>
          <reference field="8" count="1" selected="0">
            <x v="26"/>
          </reference>
        </references>
      </pivotArea>
    </format>
    <format dxfId="196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4510"/>
          </reference>
          <reference field="8" count="1" selected="0">
            <x v="29"/>
          </reference>
        </references>
      </pivotArea>
    </format>
    <format dxfId="196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4511"/>
          </reference>
          <reference field="8" count="1" selected="0">
            <x v="2"/>
          </reference>
        </references>
      </pivotArea>
    </format>
    <format dxfId="196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4512"/>
          </reference>
          <reference field="8" count="1" selected="0">
            <x v="10"/>
          </reference>
        </references>
      </pivotArea>
    </format>
    <format dxfId="195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4163"/>
          </reference>
          <reference field="8" count="1" selected="0">
            <x v="282"/>
          </reference>
        </references>
      </pivotArea>
    </format>
    <format dxfId="195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4513"/>
          </reference>
          <reference field="8" count="1" selected="0">
            <x v="5"/>
          </reference>
        </references>
      </pivotArea>
    </format>
    <format dxfId="195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4514"/>
          </reference>
          <reference field="8" count="1" selected="0">
            <x v="27"/>
          </reference>
        </references>
      </pivotArea>
    </format>
    <format dxfId="195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4515"/>
          </reference>
          <reference field="8" count="1" selected="0">
            <x v="230"/>
          </reference>
        </references>
      </pivotArea>
    </format>
    <format dxfId="195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4516"/>
          </reference>
          <reference field="8" count="1" selected="0">
            <x v="271"/>
          </reference>
        </references>
      </pivotArea>
    </format>
    <format dxfId="195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4517"/>
          </reference>
          <reference field="8" count="1" selected="0">
            <x v="52"/>
          </reference>
        </references>
      </pivotArea>
    </format>
    <format dxfId="195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4518"/>
          </reference>
          <reference field="8" count="1" selected="0">
            <x v="201"/>
          </reference>
        </references>
      </pivotArea>
    </format>
    <format dxfId="195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4519"/>
          </reference>
          <reference field="8" count="1" selected="0">
            <x v="223"/>
          </reference>
        </references>
      </pivotArea>
    </format>
    <format dxfId="195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4520"/>
          </reference>
          <reference field="8" count="1" selected="0">
            <x v="50"/>
          </reference>
        </references>
      </pivotArea>
    </format>
    <format dxfId="195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4521"/>
          </reference>
          <reference field="8" count="1" selected="0">
            <x v="261"/>
          </reference>
        </references>
      </pivotArea>
    </format>
    <format dxfId="194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4522"/>
          </reference>
          <reference field="8" count="1" selected="0">
            <x v="317"/>
          </reference>
        </references>
      </pivotArea>
    </format>
    <format dxfId="194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4523"/>
          </reference>
          <reference field="8" count="1" selected="0">
            <x v="52"/>
          </reference>
        </references>
      </pivotArea>
    </format>
    <format dxfId="194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4524"/>
          </reference>
          <reference field="8" count="1" selected="0">
            <x v="221"/>
          </reference>
        </references>
      </pivotArea>
    </format>
    <format dxfId="194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4525"/>
          </reference>
          <reference field="8" count="1" selected="0">
            <x v="266"/>
          </reference>
        </references>
      </pivotArea>
    </format>
    <format dxfId="194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4526"/>
          </reference>
          <reference field="8" count="1" selected="0">
            <x v="54"/>
          </reference>
        </references>
      </pivotArea>
    </format>
    <format dxfId="194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4527"/>
          </reference>
          <reference field="8" count="1" selected="0">
            <x v="287"/>
          </reference>
        </references>
      </pivotArea>
    </format>
    <format dxfId="194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4528"/>
          </reference>
          <reference field="8" count="1" selected="0">
            <x v="458"/>
          </reference>
        </references>
      </pivotArea>
    </format>
    <format dxfId="194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4529"/>
          </reference>
          <reference field="8" count="1" selected="0">
            <x v="52"/>
          </reference>
        </references>
      </pivotArea>
    </format>
    <format dxfId="194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4530"/>
          </reference>
          <reference field="8" count="1" selected="0">
            <x v="312"/>
          </reference>
        </references>
      </pivotArea>
    </format>
    <format dxfId="194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4531"/>
          </reference>
          <reference field="8" count="1" selected="0">
            <x v="2"/>
          </reference>
        </references>
      </pivotArea>
    </format>
    <format dxfId="193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4532"/>
          </reference>
          <reference field="8" count="1" selected="0">
            <x v="51"/>
          </reference>
        </references>
      </pivotArea>
    </format>
    <format dxfId="193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4161"/>
          </reference>
          <reference field="8" count="1" selected="0">
            <x v="33"/>
          </reference>
        </references>
      </pivotArea>
    </format>
    <format dxfId="193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3060"/>
          </reference>
          <reference field="8" count="1" selected="0">
            <x v="2"/>
          </reference>
        </references>
      </pivotArea>
    </format>
    <format dxfId="193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4533"/>
          </reference>
          <reference field="8" count="1" selected="0">
            <x v="10"/>
          </reference>
        </references>
      </pivotArea>
    </format>
    <format dxfId="193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4534"/>
          </reference>
          <reference field="8" count="1" selected="0">
            <x v="408"/>
          </reference>
        </references>
      </pivotArea>
    </format>
    <format dxfId="193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4535"/>
          </reference>
          <reference field="8" count="1" selected="0">
            <x v="7"/>
          </reference>
        </references>
      </pivotArea>
    </format>
    <format dxfId="193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4536"/>
          </reference>
          <reference field="8" count="1" selected="0">
            <x v="53"/>
          </reference>
        </references>
      </pivotArea>
    </format>
    <format dxfId="193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4537"/>
          </reference>
          <reference field="8" count="1" selected="0">
            <x v="331"/>
          </reference>
        </references>
      </pivotArea>
    </format>
    <format dxfId="193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4538"/>
          </reference>
          <reference field="8" count="1" selected="0">
            <x v="422"/>
          </reference>
        </references>
      </pivotArea>
    </format>
    <format dxfId="193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4539"/>
          </reference>
          <reference field="8" count="1" selected="0">
            <x v="79"/>
          </reference>
        </references>
      </pivotArea>
    </format>
    <format dxfId="192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4540"/>
          </reference>
          <reference field="8" count="1" selected="0">
            <x v="298"/>
          </reference>
        </references>
      </pivotArea>
    </format>
    <format dxfId="192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4541"/>
          </reference>
          <reference field="8" count="1" selected="0">
            <x v="366"/>
          </reference>
        </references>
      </pivotArea>
    </format>
    <format dxfId="192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4542"/>
          </reference>
          <reference field="8" count="1" selected="0">
            <x v="74"/>
          </reference>
        </references>
      </pivotArea>
    </format>
    <format dxfId="192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4543"/>
          </reference>
          <reference field="8" count="1" selected="0">
            <x v="331"/>
          </reference>
        </references>
      </pivotArea>
    </format>
    <format dxfId="192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4544"/>
          </reference>
          <reference field="8" count="1" selected="0">
            <x v="421"/>
          </reference>
        </references>
      </pivotArea>
    </format>
    <format dxfId="192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4545"/>
          </reference>
          <reference field="8" count="1" selected="0">
            <x v="80"/>
          </reference>
        </references>
      </pivotArea>
    </format>
    <format dxfId="192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4546"/>
          </reference>
          <reference field="8" count="1" selected="0">
            <x v="317"/>
          </reference>
        </references>
      </pivotArea>
    </format>
    <format dxfId="192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4547"/>
          </reference>
          <reference field="8" count="1" selected="0">
            <x v="371"/>
          </reference>
        </references>
      </pivotArea>
    </format>
    <format dxfId="192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4548"/>
          </reference>
          <reference field="8" count="1" selected="0">
            <x v="79"/>
          </reference>
        </references>
      </pivotArea>
    </format>
    <format dxfId="192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4549"/>
          </reference>
          <reference field="8" count="1" selected="0">
            <x v="330"/>
          </reference>
        </references>
      </pivotArea>
    </format>
    <format dxfId="191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4550"/>
          </reference>
          <reference field="8" count="1" selected="0">
            <x v="593"/>
          </reference>
        </references>
      </pivotArea>
    </format>
    <format dxfId="191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4551"/>
          </reference>
          <reference field="8" count="1" selected="0">
            <x v="78"/>
          </reference>
        </references>
      </pivotArea>
    </format>
    <format dxfId="191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4552"/>
          </reference>
          <reference field="8" count="1" selected="0">
            <x v="379"/>
          </reference>
        </references>
      </pivotArea>
    </format>
    <format dxfId="191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4553"/>
          </reference>
          <reference field="8" count="1" selected="0">
            <x v="5"/>
          </reference>
        </references>
      </pivotArea>
    </format>
    <format dxfId="191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4554"/>
          </reference>
          <reference field="8" count="1" selected="0">
            <x v="77"/>
          </reference>
        </references>
      </pivotArea>
    </format>
    <format dxfId="191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3037"/>
          </reference>
          <reference field="8" count="1" selected="0">
            <x v="29"/>
          </reference>
        </references>
      </pivotArea>
    </format>
    <format dxfId="191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4555"/>
          </reference>
          <reference field="8" count="1" selected="0">
            <x v="2"/>
          </reference>
        </references>
      </pivotArea>
    </format>
    <format dxfId="191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4556"/>
          </reference>
          <reference field="8" count="1" selected="0">
            <x v="10"/>
          </reference>
        </references>
      </pivotArea>
    </format>
    <format dxfId="191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4139"/>
          </reference>
          <reference field="8" count="1" selected="0">
            <x v="510"/>
          </reference>
        </references>
      </pivotArea>
    </format>
    <format dxfId="191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4557"/>
          </reference>
          <reference field="8" count="1" selected="0">
            <x v="8"/>
          </reference>
        </references>
      </pivotArea>
    </format>
    <format dxfId="190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4558"/>
          </reference>
          <reference field="8" count="1" selected="0">
            <x v="79"/>
          </reference>
        </references>
      </pivotArea>
    </format>
    <format dxfId="190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4559"/>
          </reference>
          <reference field="8" count="1" selected="0">
            <x v="372"/>
          </reference>
        </references>
      </pivotArea>
    </format>
    <format dxfId="190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4560"/>
          </reference>
          <reference field="8" count="1" selected="0">
            <x v="533"/>
          </reference>
        </references>
      </pivotArea>
    </format>
    <format dxfId="190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4561"/>
          </reference>
          <reference field="8" count="1" selected="0">
            <x v="101"/>
          </reference>
        </references>
      </pivotArea>
    </format>
    <format dxfId="190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4562"/>
          </reference>
          <reference field="8" count="1" selected="0">
            <x v="361"/>
          </reference>
        </references>
      </pivotArea>
    </format>
    <format dxfId="190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4563"/>
          </reference>
          <reference field="8" count="1" selected="0">
            <x v="486"/>
          </reference>
        </references>
      </pivotArea>
    </format>
    <format dxfId="190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4564"/>
          </reference>
          <reference field="8" count="1" selected="0">
            <x v="98"/>
          </reference>
        </references>
      </pivotArea>
    </format>
    <format dxfId="190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4565"/>
          </reference>
          <reference field="8" count="1" selected="0">
            <x v="416"/>
          </reference>
        </references>
      </pivotArea>
    </format>
    <format dxfId="190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4566"/>
          </reference>
          <reference field="8" count="1" selected="0">
            <x v="531"/>
          </reference>
        </references>
      </pivotArea>
    </format>
    <format dxfId="190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4567"/>
          </reference>
          <reference field="8" count="1" selected="0">
            <x v="103"/>
          </reference>
        </references>
      </pivotArea>
    </format>
    <format dxfId="189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4568"/>
          </reference>
          <reference field="8" count="1" selected="0">
            <x v="361"/>
          </reference>
        </references>
      </pivotArea>
    </format>
    <format dxfId="189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4569"/>
          </reference>
          <reference field="8" count="1" selected="0">
            <x v="520"/>
          </reference>
        </references>
      </pivotArea>
    </format>
    <format dxfId="189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4570"/>
          </reference>
          <reference field="8" count="1" selected="0">
            <x v="103"/>
          </reference>
        </references>
      </pivotArea>
    </format>
    <format dxfId="189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4571"/>
          </reference>
          <reference field="8" count="1" selected="0">
            <x v="423"/>
          </reference>
        </references>
      </pivotArea>
    </format>
    <format dxfId="189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4572"/>
          </reference>
          <reference field="8" count="1" selected="0">
            <x v="648"/>
          </reference>
        </references>
      </pivotArea>
    </format>
    <format dxfId="189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4573"/>
          </reference>
          <reference field="8" count="1" selected="0">
            <x v="102"/>
          </reference>
        </references>
      </pivotArea>
    </format>
    <format dxfId="189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4574"/>
          </reference>
          <reference field="8" count="1" selected="0">
            <x v="409"/>
          </reference>
        </references>
      </pivotArea>
    </format>
    <format dxfId="189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4575"/>
          </reference>
          <reference field="8" count="1" selected="0">
            <x v="18"/>
          </reference>
        </references>
      </pivotArea>
    </format>
    <format dxfId="189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4576"/>
          </reference>
          <reference field="8" count="1" selected="0">
            <x v="101"/>
          </reference>
        </references>
      </pivotArea>
    </format>
    <format dxfId="189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4577"/>
          </reference>
          <reference field="8" count="1" selected="0">
            <x v="29"/>
          </reference>
        </references>
      </pivotArea>
    </format>
    <format dxfId="188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992"/>
          </reference>
          <reference field="8" count="1" selected="0">
            <x v="2"/>
          </reference>
        </references>
      </pivotArea>
    </format>
    <format dxfId="188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4250"/>
          </reference>
          <reference field="8" count="1" selected="0">
            <x v="10"/>
          </reference>
        </references>
      </pivotArea>
    </format>
    <format dxfId="188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4578"/>
          </reference>
          <reference field="8" count="1" selected="0">
            <x v="583"/>
          </reference>
        </references>
      </pivotArea>
    </format>
    <format dxfId="188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4579"/>
          </reference>
          <reference field="8" count="1" selected="0">
            <x v="11"/>
          </reference>
        </references>
      </pivotArea>
    </format>
    <format dxfId="188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4580"/>
          </reference>
          <reference field="8" count="1" selected="0">
            <x v="103"/>
          </reference>
        </references>
      </pivotArea>
    </format>
    <format dxfId="188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4581"/>
          </reference>
          <reference field="8" count="1" selected="0">
            <x v="437"/>
          </reference>
        </references>
      </pivotArea>
    </format>
    <format dxfId="188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4582"/>
          </reference>
          <reference field="8" count="1" selected="0">
            <x v="601"/>
          </reference>
        </references>
      </pivotArea>
    </format>
    <format dxfId="188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4583"/>
          </reference>
          <reference field="8" count="1" selected="0">
            <x v="125"/>
          </reference>
        </references>
      </pivotArea>
    </format>
    <format dxfId="188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4584"/>
          </reference>
          <reference field="8" count="1" selected="0">
            <x v="442"/>
          </reference>
        </references>
      </pivotArea>
    </format>
    <format dxfId="188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4585"/>
          </reference>
          <reference field="8" count="1" selected="0">
            <x v="582"/>
          </reference>
        </references>
      </pivotArea>
    </format>
    <format dxfId="187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4586"/>
          </reference>
          <reference field="8" count="1" selected="0">
            <x v="126"/>
          </reference>
        </references>
      </pivotArea>
    </format>
    <format dxfId="187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4587"/>
          </reference>
          <reference field="8" count="1" selected="0">
            <x v="462"/>
          </reference>
        </references>
      </pivotArea>
    </format>
    <format dxfId="187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4588"/>
          </reference>
          <reference field="8" count="1" selected="0">
            <x v="592"/>
          </reference>
        </references>
      </pivotArea>
    </format>
    <format dxfId="187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4589"/>
          </reference>
          <reference field="8" count="1" selected="0">
            <x v="130"/>
          </reference>
        </references>
      </pivotArea>
    </format>
    <format dxfId="187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4590"/>
          </reference>
          <reference field="8" count="1" selected="0">
            <x v="418"/>
          </reference>
        </references>
      </pivotArea>
    </format>
    <format dxfId="187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4591"/>
          </reference>
          <reference field="8" count="1" selected="0">
            <x v="590"/>
          </reference>
        </references>
      </pivotArea>
    </format>
    <format dxfId="187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4592"/>
          </reference>
          <reference field="8" count="1" selected="0">
            <x v="128"/>
          </reference>
        </references>
      </pivotArea>
    </format>
    <format dxfId="187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4593"/>
          </reference>
          <reference field="8" count="1" selected="0">
            <x v="504"/>
          </reference>
        </references>
      </pivotArea>
    </format>
    <format dxfId="187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4594"/>
          </reference>
          <reference field="8" count="1" selected="0">
            <x v="691"/>
          </reference>
        </references>
      </pivotArea>
    </format>
    <format dxfId="187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4595"/>
          </reference>
          <reference field="8" count="1" selected="0">
            <x v="129"/>
          </reference>
        </references>
      </pivotArea>
    </format>
    <format dxfId="186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4596"/>
          </reference>
          <reference field="8" count="1" selected="0">
            <x v="459"/>
          </reference>
        </references>
      </pivotArea>
    </format>
    <format dxfId="186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4597"/>
          </reference>
          <reference field="8" count="1" selected="0">
            <x v="24"/>
          </reference>
        </references>
      </pivotArea>
    </format>
    <format dxfId="186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4598"/>
          </reference>
          <reference field="8" count="1" selected="0">
            <x v="126"/>
          </reference>
        </references>
      </pivotArea>
    </format>
    <format dxfId="186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860"/>
          </reference>
          <reference field="8" count="1" selected="0">
            <x v="37"/>
          </reference>
        </references>
      </pivotArea>
    </format>
    <format dxfId="186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4599"/>
          </reference>
          <reference field="8" count="1" selected="0">
            <x v="2"/>
          </reference>
        </references>
      </pivotArea>
    </format>
    <format dxfId="186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767"/>
          </reference>
          <reference field="8" count="1" selected="0">
            <x v="10"/>
          </reference>
        </references>
      </pivotArea>
    </format>
    <format dxfId="186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4600"/>
          </reference>
          <reference field="8" count="1" selected="0">
            <x v="618"/>
          </reference>
        </references>
      </pivotArea>
    </format>
    <format dxfId="186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4601"/>
          </reference>
          <reference field="8" count="1" selected="0">
            <x v="13"/>
          </reference>
        </references>
      </pivotArea>
    </format>
    <format dxfId="186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4602"/>
          </reference>
          <reference field="8" count="1" selected="0">
            <x v="129"/>
          </reference>
        </references>
      </pivotArea>
    </format>
    <format dxfId="186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4492"/>
          </reference>
          <reference field="7" count="1">
            <x v="4350"/>
          </reference>
          <reference field="8" count="1" selected="0">
            <x v="122"/>
          </reference>
        </references>
      </pivotArea>
    </format>
    <format dxfId="185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4493"/>
          </reference>
          <reference field="7" count="1">
            <x v="4351"/>
          </reference>
          <reference field="8" count="1" selected="0">
            <x v="103"/>
          </reference>
        </references>
      </pivotArea>
    </format>
    <format dxfId="185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4494"/>
          </reference>
          <reference field="7" count="1">
            <x v="4352"/>
          </reference>
          <reference field="8" count="1" selected="0">
            <x v="27"/>
          </reference>
        </references>
      </pivotArea>
    </format>
    <format dxfId="185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4495"/>
          </reference>
          <reference field="7" count="1">
            <x v="4353"/>
          </reference>
          <reference field="8" count="1" selected="0">
            <x v="114"/>
          </reference>
        </references>
      </pivotArea>
    </format>
    <format dxfId="185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4496"/>
          </reference>
          <reference field="7" count="1">
            <x v="4354"/>
          </reference>
          <reference field="8" count="1" selected="0">
            <x v="113"/>
          </reference>
        </references>
      </pivotArea>
    </format>
    <format dxfId="185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4497"/>
          </reference>
          <reference field="7" count="1">
            <x v="4355"/>
          </reference>
          <reference field="8" count="1" selected="0">
            <x v="25"/>
          </reference>
        </references>
      </pivotArea>
    </format>
    <format dxfId="185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4498"/>
          </reference>
          <reference field="7" count="1">
            <x v="4356"/>
          </reference>
          <reference field="8" count="1" selected="0">
            <x v="169"/>
          </reference>
        </references>
      </pivotArea>
    </format>
    <format dxfId="185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4499"/>
          </reference>
          <reference field="7" count="1">
            <x v="4357"/>
          </reference>
          <reference field="8" count="1" selected="0">
            <x v="189"/>
          </reference>
        </references>
      </pivotArea>
    </format>
    <format dxfId="185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4500"/>
          </reference>
          <reference field="7" count="1">
            <x v="4358"/>
          </reference>
          <reference field="8" count="1" selected="0">
            <x v="27"/>
          </reference>
        </references>
      </pivotArea>
    </format>
    <format dxfId="185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4501"/>
          </reference>
          <reference field="7" count="1">
            <x v="4359"/>
          </reference>
          <reference field="8" count="1" selected="0">
            <x v="117"/>
          </reference>
        </references>
      </pivotArea>
    </format>
    <format dxfId="185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4502"/>
          </reference>
          <reference field="7" count="1">
            <x v="4360"/>
          </reference>
          <reference field="8" count="1" selected="0">
            <x v="144"/>
          </reference>
        </references>
      </pivotArea>
    </format>
    <format dxfId="184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4503"/>
          </reference>
          <reference field="7" count="1">
            <x v="4361"/>
          </reference>
          <reference field="8" count="1" selected="0">
            <x v="28"/>
          </reference>
        </references>
      </pivotArea>
    </format>
    <format dxfId="184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4504"/>
          </reference>
          <reference field="7" count="1">
            <x v="4362"/>
          </reference>
          <reference field="8" count="1" selected="0">
            <x v="151"/>
          </reference>
        </references>
      </pivotArea>
    </format>
    <format dxfId="184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4505"/>
          </reference>
          <reference field="7" count="1">
            <x v="4363"/>
          </reference>
          <reference field="8" count="1" selected="0">
            <x v="261"/>
          </reference>
        </references>
      </pivotArea>
    </format>
    <format dxfId="184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4506"/>
          </reference>
          <reference field="7" count="1">
            <x v="4364"/>
          </reference>
          <reference field="8" count="1" selected="0">
            <x v="27"/>
          </reference>
        </references>
      </pivotArea>
    </format>
    <format dxfId="184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4507"/>
          </reference>
          <reference field="7" count="1">
            <x v="4365"/>
          </reference>
          <reference field="8" count="1" selected="0">
            <x v="196"/>
          </reference>
        </references>
      </pivotArea>
    </format>
    <format dxfId="184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4508"/>
          </reference>
          <reference field="7" count="1">
            <x v="4366"/>
          </reference>
          <reference field="8" count="1" selected="0">
            <x v="0"/>
          </reference>
        </references>
      </pivotArea>
    </format>
    <format dxfId="184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4509"/>
          </reference>
          <reference field="7" count="1">
            <x v="4367"/>
          </reference>
          <reference field="8" count="1" selected="0">
            <x v="26"/>
          </reference>
        </references>
      </pivotArea>
    </format>
    <format dxfId="184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4510"/>
          </reference>
          <reference field="7" count="1">
            <x v="4368"/>
          </reference>
          <reference field="8" count="1" selected="0">
            <x v="29"/>
          </reference>
        </references>
      </pivotArea>
    </format>
    <format dxfId="184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4511"/>
          </reference>
          <reference field="7" count="1">
            <x v="4369"/>
          </reference>
          <reference field="8" count="1" selected="0">
            <x v="2"/>
          </reference>
        </references>
      </pivotArea>
    </format>
    <format dxfId="184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4512"/>
          </reference>
          <reference field="7" count="1">
            <x v="4370"/>
          </reference>
          <reference field="8" count="1" selected="0">
            <x v="10"/>
          </reference>
        </references>
      </pivotArea>
    </format>
    <format dxfId="183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4163"/>
          </reference>
          <reference field="7" count="1">
            <x v="4021"/>
          </reference>
          <reference field="8" count="1" selected="0">
            <x v="282"/>
          </reference>
        </references>
      </pivotArea>
    </format>
    <format dxfId="183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4513"/>
          </reference>
          <reference field="7" count="1">
            <x v="4371"/>
          </reference>
          <reference field="8" count="1" selected="0">
            <x v="5"/>
          </reference>
        </references>
      </pivotArea>
    </format>
    <format dxfId="183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4514"/>
          </reference>
          <reference field="7" count="1">
            <x v="4372"/>
          </reference>
          <reference field="8" count="1" selected="0">
            <x v="27"/>
          </reference>
        </references>
      </pivotArea>
    </format>
    <format dxfId="183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4515"/>
          </reference>
          <reference field="7" count="1">
            <x v="4373"/>
          </reference>
          <reference field="8" count="1" selected="0">
            <x v="230"/>
          </reference>
        </references>
      </pivotArea>
    </format>
    <format dxfId="183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4516"/>
          </reference>
          <reference field="7" count="1">
            <x v="4374"/>
          </reference>
          <reference field="8" count="1" selected="0">
            <x v="271"/>
          </reference>
        </references>
      </pivotArea>
    </format>
    <format dxfId="183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4517"/>
          </reference>
          <reference field="7" count="1">
            <x v="4375"/>
          </reference>
          <reference field="8" count="1" selected="0">
            <x v="52"/>
          </reference>
        </references>
      </pivotArea>
    </format>
    <format dxfId="183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4518"/>
          </reference>
          <reference field="7" count="1">
            <x v="4376"/>
          </reference>
          <reference field="8" count="1" selected="0">
            <x v="201"/>
          </reference>
        </references>
      </pivotArea>
    </format>
    <format dxfId="183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4519"/>
          </reference>
          <reference field="7" count="1">
            <x v="4377"/>
          </reference>
          <reference field="8" count="1" selected="0">
            <x v="223"/>
          </reference>
        </references>
      </pivotArea>
    </format>
    <format dxfId="183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4520"/>
          </reference>
          <reference field="7" count="1">
            <x v="4378"/>
          </reference>
          <reference field="8" count="1" selected="0">
            <x v="50"/>
          </reference>
        </references>
      </pivotArea>
    </format>
    <format dxfId="183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4521"/>
          </reference>
          <reference field="7" count="1">
            <x v="4379"/>
          </reference>
          <reference field="8" count="1" selected="0">
            <x v="261"/>
          </reference>
        </references>
      </pivotArea>
    </format>
    <format dxfId="182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4522"/>
          </reference>
          <reference field="7" count="1">
            <x v="4380"/>
          </reference>
          <reference field="8" count="1" selected="0">
            <x v="317"/>
          </reference>
        </references>
      </pivotArea>
    </format>
    <format dxfId="182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4523"/>
          </reference>
          <reference field="7" count="1">
            <x v="4381"/>
          </reference>
          <reference field="8" count="1" selected="0">
            <x v="52"/>
          </reference>
        </references>
      </pivotArea>
    </format>
    <format dxfId="182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4524"/>
          </reference>
          <reference field="7" count="1">
            <x v="4382"/>
          </reference>
          <reference field="8" count="1" selected="0">
            <x v="221"/>
          </reference>
        </references>
      </pivotArea>
    </format>
    <format dxfId="182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4525"/>
          </reference>
          <reference field="7" count="1">
            <x v="4383"/>
          </reference>
          <reference field="8" count="1" selected="0">
            <x v="266"/>
          </reference>
        </references>
      </pivotArea>
    </format>
    <format dxfId="182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4526"/>
          </reference>
          <reference field="7" count="1">
            <x v="4384"/>
          </reference>
          <reference field="8" count="1" selected="0">
            <x v="54"/>
          </reference>
        </references>
      </pivotArea>
    </format>
    <format dxfId="182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4527"/>
          </reference>
          <reference field="7" count="1">
            <x v="4385"/>
          </reference>
          <reference field="8" count="1" selected="0">
            <x v="287"/>
          </reference>
        </references>
      </pivotArea>
    </format>
    <format dxfId="182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4528"/>
          </reference>
          <reference field="7" count="1">
            <x v="4386"/>
          </reference>
          <reference field="8" count="1" selected="0">
            <x v="458"/>
          </reference>
        </references>
      </pivotArea>
    </format>
    <format dxfId="182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4529"/>
          </reference>
          <reference field="7" count="1">
            <x v="4387"/>
          </reference>
          <reference field="8" count="1" selected="0">
            <x v="52"/>
          </reference>
        </references>
      </pivotArea>
    </format>
    <format dxfId="182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4530"/>
          </reference>
          <reference field="7" count="1">
            <x v="4388"/>
          </reference>
          <reference field="8" count="1" selected="0">
            <x v="312"/>
          </reference>
        </references>
      </pivotArea>
    </format>
    <format dxfId="182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4531"/>
          </reference>
          <reference field="7" count="1">
            <x v="4389"/>
          </reference>
          <reference field="8" count="1" selected="0">
            <x v="2"/>
          </reference>
        </references>
      </pivotArea>
    </format>
    <format dxfId="181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4532"/>
          </reference>
          <reference field="7" count="1">
            <x v="4390"/>
          </reference>
          <reference field="8" count="1" selected="0">
            <x v="51"/>
          </reference>
        </references>
      </pivotArea>
    </format>
    <format dxfId="181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4161"/>
          </reference>
          <reference field="7" count="1">
            <x v="4019"/>
          </reference>
          <reference field="8" count="1" selected="0">
            <x v="33"/>
          </reference>
        </references>
      </pivotArea>
    </format>
    <format dxfId="181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3060"/>
          </reference>
          <reference field="7" count="1">
            <x v="2916"/>
          </reference>
          <reference field="8" count="1" selected="0">
            <x v="2"/>
          </reference>
        </references>
      </pivotArea>
    </format>
    <format dxfId="181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4533"/>
          </reference>
          <reference field="7" count="1">
            <x v="4391"/>
          </reference>
          <reference field="8" count="1" selected="0">
            <x v="10"/>
          </reference>
        </references>
      </pivotArea>
    </format>
    <format dxfId="181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4534"/>
          </reference>
          <reference field="7" count="1">
            <x v="4392"/>
          </reference>
          <reference field="8" count="1" selected="0">
            <x v="408"/>
          </reference>
        </references>
      </pivotArea>
    </format>
    <format dxfId="181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4535"/>
          </reference>
          <reference field="7" count="1">
            <x v="4393"/>
          </reference>
          <reference field="8" count="1" selected="0">
            <x v="7"/>
          </reference>
        </references>
      </pivotArea>
    </format>
    <format dxfId="181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4536"/>
          </reference>
          <reference field="7" count="1">
            <x v="4394"/>
          </reference>
          <reference field="8" count="1" selected="0">
            <x v="53"/>
          </reference>
        </references>
      </pivotArea>
    </format>
    <format dxfId="181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4537"/>
          </reference>
          <reference field="7" count="1">
            <x v="4395"/>
          </reference>
          <reference field="8" count="1" selected="0">
            <x v="331"/>
          </reference>
        </references>
      </pivotArea>
    </format>
    <format dxfId="181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4538"/>
          </reference>
          <reference field="7" count="1">
            <x v="4396"/>
          </reference>
          <reference field="8" count="1" selected="0">
            <x v="422"/>
          </reference>
        </references>
      </pivotArea>
    </format>
    <format dxfId="181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4539"/>
          </reference>
          <reference field="7" count="1">
            <x v="4397"/>
          </reference>
          <reference field="8" count="1" selected="0">
            <x v="79"/>
          </reference>
        </references>
      </pivotArea>
    </format>
    <format dxfId="180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4540"/>
          </reference>
          <reference field="7" count="1">
            <x v="4398"/>
          </reference>
          <reference field="8" count="1" selected="0">
            <x v="298"/>
          </reference>
        </references>
      </pivotArea>
    </format>
    <format dxfId="180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4541"/>
          </reference>
          <reference field="7" count="1">
            <x v="4399"/>
          </reference>
          <reference field="8" count="1" selected="0">
            <x v="366"/>
          </reference>
        </references>
      </pivotArea>
    </format>
    <format dxfId="180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4542"/>
          </reference>
          <reference field="7" count="1">
            <x v="4400"/>
          </reference>
          <reference field="8" count="1" selected="0">
            <x v="74"/>
          </reference>
        </references>
      </pivotArea>
    </format>
    <format dxfId="180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4543"/>
          </reference>
          <reference field="7" count="1">
            <x v="4401"/>
          </reference>
          <reference field="8" count="1" selected="0">
            <x v="331"/>
          </reference>
        </references>
      </pivotArea>
    </format>
    <format dxfId="180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4544"/>
          </reference>
          <reference field="7" count="1">
            <x v="4402"/>
          </reference>
          <reference field="8" count="1" selected="0">
            <x v="421"/>
          </reference>
        </references>
      </pivotArea>
    </format>
    <format dxfId="180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4545"/>
          </reference>
          <reference field="7" count="1">
            <x v="4403"/>
          </reference>
          <reference field="8" count="1" selected="0">
            <x v="80"/>
          </reference>
        </references>
      </pivotArea>
    </format>
    <format dxfId="180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4546"/>
          </reference>
          <reference field="7" count="1">
            <x v="4404"/>
          </reference>
          <reference field="8" count="1" selected="0">
            <x v="317"/>
          </reference>
        </references>
      </pivotArea>
    </format>
    <format dxfId="180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4547"/>
          </reference>
          <reference field="7" count="1">
            <x v="4405"/>
          </reference>
          <reference field="8" count="1" selected="0">
            <x v="371"/>
          </reference>
        </references>
      </pivotArea>
    </format>
    <format dxfId="180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4548"/>
          </reference>
          <reference field="7" count="1">
            <x v="4406"/>
          </reference>
          <reference field="8" count="1" selected="0">
            <x v="79"/>
          </reference>
        </references>
      </pivotArea>
    </format>
    <format dxfId="180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4549"/>
          </reference>
          <reference field="7" count="1">
            <x v="4407"/>
          </reference>
          <reference field="8" count="1" selected="0">
            <x v="330"/>
          </reference>
        </references>
      </pivotArea>
    </format>
    <format dxfId="179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4550"/>
          </reference>
          <reference field="7" count="1">
            <x v="4408"/>
          </reference>
          <reference field="8" count="1" selected="0">
            <x v="593"/>
          </reference>
        </references>
      </pivotArea>
    </format>
    <format dxfId="179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4551"/>
          </reference>
          <reference field="7" count="1">
            <x v="4409"/>
          </reference>
          <reference field="8" count="1" selected="0">
            <x v="78"/>
          </reference>
        </references>
      </pivotArea>
    </format>
    <format dxfId="179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4552"/>
          </reference>
          <reference field="7" count="1">
            <x v="4410"/>
          </reference>
          <reference field="8" count="1" selected="0">
            <x v="379"/>
          </reference>
        </references>
      </pivotArea>
    </format>
    <format dxfId="179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4553"/>
          </reference>
          <reference field="7" count="1">
            <x v="4411"/>
          </reference>
          <reference field="8" count="1" selected="0">
            <x v="5"/>
          </reference>
        </references>
      </pivotArea>
    </format>
    <format dxfId="179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4554"/>
          </reference>
          <reference field="7" count="1">
            <x v="4412"/>
          </reference>
          <reference field="8" count="1" selected="0">
            <x v="77"/>
          </reference>
        </references>
      </pivotArea>
    </format>
    <format dxfId="179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3037"/>
          </reference>
          <reference field="7" count="1">
            <x v="2893"/>
          </reference>
          <reference field="8" count="1" selected="0">
            <x v="29"/>
          </reference>
        </references>
      </pivotArea>
    </format>
    <format dxfId="179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4555"/>
          </reference>
          <reference field="7" count="1">
            <x v="4413"/>
          </reference>
          <reference field="8" count="1" selected="0">
            <x v="2"/>
          </reference>
        </references>
      </pivotArea>
    </format>
    <format dxfId="179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4556"/>
          </reference>
          <reference field="7" count="1">
            <x v="4414"/>
          </reference>
          <reference field="8" count="1" selected="0">
            <x v="10"/>
          </reference>
        </references>
      </pivotArea>
    </format>
    <format dxfId="179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4139"/>
          </reference>
          <reference field="7" count="1">
            <x v="3997"/>
          </reference>
          <reference field="8" count="1" selected="0">
            <x v="510"/>
          </reference>
        </references>
      </pivotArea>
    </format>
    <format dxfId="179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4557"/>
          </reference>
          <reference field="7" count="1">
            <x v="4415"/>
          </reference>
          <reference field="8" count="1" selected="0">
            <x v="8"/>
          </reference>
        </references>
      </pivotArea>
    </format>
    <format dxfId="178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4558"/>
          </reference>
          <reference field="7" count="1">
            <x v="4416"/>
          </reference>
          <reference field="8" count="1" selected="0">
            <x v="79"/>
          </reference>
        </references>
      </pivotArea>
    </format>
    <format dxfId="178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4559"/>
          </reference>
          <reference field="7" count="1">
            <x v="4417"/>
          </reference>
          <reference field="8" count="1" selected="0">
            <x v="372"/>
          </reference>
        </references>
      </pivotArea>
    </format>
    <format dxfId="178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4560"/>
          </reference>
          <reference field="7" count="1">
            <x v="4418"/>
          </reference>
          <reference field="8" count="1" selected="0">
            <x v="533"/>
          </reference>
        </references>
      </pivotArea>
    </format>
    <format dxfId="178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4561"/>
          </reference>
          <reference field="7" count="1">
            <x v="4419"/>
          </reference>
          <reference field="8" count="1" selected="0">
            <x v="101"/>
          </reference>
        </references>
      </pivotArea>
    </format>
    <format dxfId="178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4562"/>
          </reference>
          <reference field="7" count="1">
            <x v="4420"/>
          </reference>
          <reference field="8" count="1" selected="0">
            <x v="361"/>
          </reference>
        </references>
      </pivotArea>
    </format>
    <format dxfId="178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4563"/>
          </reference>
          <reference field="7" count="1">
            <x v="4421"/>
          </reference>
          <reference field="8" count="1" selected="0">
            <x v="486"/>
          </reference>
        </references>
      </pivotArea>
    </format>
    <format dxfId="178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4564"/>
          </reference>
          <reference field="7" count="1">
            <x v="4422"/>
          </reference>
          <reference field="8" count="1" selected="0">
            <x v="98"/>
          </reference>
        </references>
      </pivotArea>
    </format>
    <format dxfId="178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4565"/>
          </reference>
          <reference field="7" count="1">
            <x v="4423"/>
          </reference>
          <reference field="8" count="1" selected="0">
            <x v="416"/>
          </reference>
        </references>
      </pivotArea>
    </format>
    <format dxfId="178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4566"/>
          </reference>
          <reference field="7" count="1">
            <x v="4424"/>
          </reference>
          <reference field="8" count="1" selected="0">
            <x v="531"/>
          </reference>
        </references>
      </pivotArea>
    </format>
    <format dxfId="178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4567"/>
          </reference>
          <reference field="7" count="1">
            <x v="4425"/>
          </reference>
          <reference field="8" count="1" selected="0">
            <x v="103"/>
          </reference>
        </references>
      </pivotArea>
    </format>
    <format dxfId="177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4568"/>
          </reference>
          <reference field="7" count="1">
            <x v="4426"/>
          </reference>
          <reference field="8" count="1" selected="0">
            <x v="361"/>
          </reference>
        </references>
      </pivotArea>
    </format>
    <format dxfId="177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4569"/>
          </reference>
          <reference field="7" count="1">
            <x v="4427"/>
          </reference>
          <reference field="8" count="1" selected="0">
            <x v="520"/>
          </reference>
        </references>
      </pivotArea>
    </format>
    <format dxfId="177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4570"/>
          </reference>
          <reference field="7" count="1">
            <x v="4428"/>
          </reference>
          <reference field="8" count="1" selected="0">
            <x v="103"/>
          </reference>
        </references>
      </pivotArea>
    </format>
    <format dxfId="177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4571"/>
          </reference>
          <reference field="7" count="1">
            <x v="4429"/>
          </reference>
          <reference field="8" count="1" selected="0">
            <x v="423"/>
          </reference>
        </references>
      </pivotArea>
    </format>
    <format dxfId="177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4572"/>
          </reference>
          <reference field="7" count="1">
            <x v="4430"/>
          </reference>
          <reference field="8" count="1" selected="0">
            <x v="648"/>
          </reference>
        </references>
      </pivotArea>
    </format>
    <format dxfId="177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4573"/>
          </reference>
          <reference field="7" count="1">
            <x v="4431"/>
          </reference>
          <reference field="8" count="1" selected="0">
            <x v="102"/>
          </reference>
        </references>
      </pivotArea>
    </format>
    <format dxfId="177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4574"/>
          </reference>
          <reference field="7" count="1">
            <x v="4432"/>
          </reference>
          <reference field="8" count="1" selected="0">
            <x v="409"/>
          </reference>
        </references>
      </pivotArea>
    </format>
    <format dxfId="177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4575"/>
          </reference>
          <reference field="7" count="1">
            <x v="4433"/>
          </reference>
          <reference field="8" count="1" selected="0">
            <x v="18"/>
          </reference>
        </references>
      </pivotArea>
    </format>
    <format dxfId="177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4576"/>
          </reference>
          <reference field="7" count="1">
            <x v="4434"/>
          </reference>
          <reference field="8" count="1" selected="0">
            <x v="101"/>
          </reference>
        </references>
      </pivotArea>
    </format>
    <format dxfId="177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4577"/>
          </reference>
          <reference field="7" count="1">
            <x v="4435"/>
          </reference>
          <reference field="8" count="1" selected="0">
            <x v="29"/>
          </reference>
        </references>
      </pivotArea>
    </format>
    <format dxfId="176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2992"/>
          </reference>
          <reference field="7" count="1">
            <x v="2848"/>
          </reference>
          <reference field="8" count="1" selected="0">
            <x v="2"/>
          </reference>
        </references>
      </pivotArea>
    </format>
    <format dxfId="176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4250"/>
          </reference>
          <reference field="7" count="1">
            <x v="4108"/>
          </reference>
          <reference field="8" count="1" selected="0">
            <x v="10"/>
          </reference>
        </references>
      </pivotArea>
    </format>
    <format dxfId="176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4578"/>
          </reference>
          <reference field="7" count="1">
            <x v="4436"/>
          </reference>
          <reference field="8" count="1" selected="0">
            <x v="583"/>
          </reference>
        </references>
      </pivotArea>
    </format>
    <format dxfId="176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4579"/>
          </reference>
          <reference field="7" count="1">
            <x v="4437"/>
          </reference>
          <reference field="8" count="1" selected="0">
            <x v="11"/>
          </reference>
        </references>
      </pivotArea>
    </format>
    <format dxfId="176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4580"/>
          </reference>
          <reference field="7" count="1">
            <x v="4438"/>
          </reference>
          <reference field="8" count="1" selected="0">
            <x v="103"/>
          </reference>
        </references>
      </pivotArea>
    </format>
    <format dxfId="176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4581"/>
          </reference>
          <reference field="7" count="1">
            <x v="4439"/>
          </reference>
          <reference field="8" count="1" selected="0">
            <x v="437"/>
          </reference>
        </references>
      </pivotArea>
    </format>
    <format dxfId="176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4582"/>
          </reference>
          <reference field="7" count="1">
            <x v="4440"/>
          </reference>
          <reference field="8" count="1" selected="0">
            <x v="601"/>
          </reference>
        </references>
      </pivotArea>
    </format>
    <format dxfId="176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4583"/>
          </reference>
          <reference field="7" count="1">
            <x v="4441"/>
          </reference>
          <reference field="8" count="1" selected="0">
            <x v="125"/>
          </reference>
        </references>
      </pivotArea>
    </format>
    <format dxfId="176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4584"/>
          </reference>
          <reference field="7" count="1">
            <x v="4442"/>
          </reference>
          <reference field="8" count="1" selected="0">
            <x v="442"/>
          </reference>
        </references>
      </pivotArea>
    </format>
    <format dxfId="176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4585"/>
          </reference>
          <reference field="7" count="1">
            <x v="4443"/>
          </reference>
          <reference field="8" count="1" selected="0">
            <x v="582"/>
          </reference>
        </references>
      </pivotArea>
    </format>
    <format dxfId="175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4586"/>
          </reference>
          <reference field="7" count="1">
            <x v="4444"/>
          </reference>
          <reference field="8" count="1" selected="0">
            <x v="126"/>
          </reference>
        </references>
      </pivotArea>
    </format>
    <format dxfId="175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4587"/>
          </reference>
          <reference field="7" count="1">
            <x v="4445"/>
          </reference>
          <reference field="8" count="1" selected="0">
            <x v="462"/>
          </reference>
        </references>
      </pivotArea>
    </format>
    <format dxfId="175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4588"/>
          </reference>
          <reference field="7" count="1">
            <x v="4446"/>
          </reference>
          <reference field="8" count="1" selected="0">
            <x v="592"/>
          </reference>
        </references>
      </pivotArea>
    </format>
    <format dxfId="175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4589"/>
          </reference>
          <reference field="7" count="1">
            <x v="4447"/>
          </reference>
          <reference field="8" count="1" selected="0">
            <x v="130"/>
          </reference>
        </references>
      </pivotArea>
    </format>
    <format dxfId="175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4590"/>
          </reference>
          <reference field="7" count="1">
            <x v="4448"/>
          </reference>
          <reference field="8" count="1" selected="0">
            <x v="418"/>
          </reference>
        </references>
      </pivotArea>
    </format>
    <format dxfId="175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4591"/>
          </reference>
          <reference field="7" count="1">
            <x v="4449"/>
          </reference>
          <reference field="8" count="1" selected="0">
            <x v="590"/>
          </reference>
        </references>
      </pivotArea>
    </format>
    <format dxfId="175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4592"/>
          </reference>
          <reference field="7" count="1">
            <x v="4450"/>
          </reference>
          <reference field="8" count="1" selected="0">
            <x v="128"/>
          </reference>
        </references>
      </pivotArea>
    </format>
    <format dxfId="175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4593"/>
          </reference>
          <reference field="7" count="1">
            <x v="4451"/>
          </reference>
          <reference field="8" count="1" selected="0">
            <x v="504"/>
          </reference>
        </references>
      </pivotArea>
    </format>
    <format dxfId="175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4594"/>
          </reference>
          <reference field="7" count="1">
            <x v="4452"/>
          </reference>
          <reference field="8" count="1" selected="0">
            <x v="691"/>
          </reference>
        </references>
      </pivotArea>
    </format>
    <format dxfId="175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4595"/>
          </reference>
          <reference field="7" count="1">
            <x v="4453"/>
          </reference>
          <reference field="8" count="1" selected="0">
            <x v="129"/>
          </reference>
        </references>
      </pivotArea>
    </format>
    <format dxfId="174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4596"/>
          </reference>
          <reference field="7" count="1">
            <x v="4454"/>
          </reference>
          <reference field="8" count="1" selected="0">
            <x v="459"/>
          </reference>
        </references>
      </pivotArea>
    </format>
    <format dxfId="174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4597"/>
          </reference>
          <reference field="7" count="1">
            <x v="4455"/>
          </reference>
          <reference field="8" count="1" selected="0">
            <x v="24"/>
          </reference>
        </references>
      </pivotArea>
    </format>
    <format dxfId="174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4598"/>
          </reference>
          <reference field="7" count="1">
            <x v="4456"/>
          </reference>
          <reference field="8" count="1" selected="0">
            <x v="126"/>
          </reference>
        </references>
      </pivotArea>
    </format>
    <format dxfId="174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2860"/>
          </reference>
          <reference field="7" count="1">
            <x v="2716"/>
          </reference>
          <reference field="8" count="1" selected="0">
            <x v="37"/>
          </reference>
        </references>
      </pivotArea>
    </format>
    <format dxfId="174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4599"/>
          </reference>
          <reference field="7" count="1">
            <x v="4457"/>
          </reference>
          <reference field="8" count="1" selected="0">
            <x v="2"/>
          </reference>
        </references>
      </pivotArea>
    </format>
    <format dxfId="174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2767"/>
          </reference>
          <reference field="7" count="1">
            <x v="2623"/>
          </reference>
          <reference field="8" count="1" selected="0">
            <x v="10"/>
          </reference>
        </references>
      </pivotArea>
    </format>
    <format dxfId="174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4600"/>
          </reference>
          <reference field="7" count="1">
            <x v="4458"/>
          </reference>
          <reference field="8" count="1" selected="0">
            <x v="618"/>
          </reference>
        </references>
      </pivotArea>
    </format>
    <format dxfId="174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4601"/>
          </reference>
          <reference field="7" count="1">
            <x v="4459"/>
          </reference>
          <reference field="8" count="1" selected="0">
            <x v="13"/>
          </reference>
        </references>
      </pivotArea>
    </format>
    <format dxfId="174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4602"/>
          </reference>
          <reference field="7" count="1">
            <x v="4460"/>
          </reference>
          <reference field="8" count="1" selected="0">
            <x v="129"/>
          </reference>
        </references>
      </pivotArea>
    </format>
    <format dxfId="1740">
      <pivotArea field="6" type="button" dataOnly="0" labelOnly="1" outline="0" axis="axisRow" fieldPosition="4"/>
    </format>
    <format dxfId="1739">
      <pivotArea field="7" type="button" dataOnly="0" labelOnly="1" outline="0" axis="axisRow" fieldPosition="5"/>
    </format>
    <format dxfId="173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3039"/>
          </reference>
          <reference field="8" count="1" selected="0">
            <x v="102"/>
          </reference>
        </references>
      </pivotArea>
    </format>
    <format dxfId="173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3040"/>
          </reference>
          <reference field="8" count="1" selected="0">
            <x v="175"/>
          </reference>
        </references>
      </pivotArea>
    </format>
    <format dxfId="173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3041"/>
          </reference>
          <reference field="8" count="1" selected="0">
            <x v="13"/>
          </reference>
        </references>
      </pivotArea>
    </format>
    <format dxfId="173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3042"/>
          </reference>
          <reference field="8" count="1" selected="0">
            <x v="104"/>
          </reference>
        </references>
      </pivotArea>
    </format>
    <format dxfId="173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3043"/>
          </reference>
          <reference field="8" count="1" selected="0">
            <x v="175"/>
          </reference>
        </references>
      </pivotArea>
    </format>
    <format dxfId="173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3044"/>
          </reference>
          <reference field="8" count="1" selected="0">
            <x v="13"/>
          </reference>
        </references>
      </pivotArea>
    </format>
    <format dxfId="173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3045"/>
          </reference>
          <reference field="8" count="1" selected="0">
            <x v="95"/>
          </reference>
        </references>
      </pivotArea>
    </format>
    <format dxfId="173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3046"/>
          </reference>
          <reference field="8" count="1" selected="0">
            <x v="175"/>
          </reference>
        </references>
      </pivotArea>
    </format>
    <format dxfId="173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3047"/>
          </reference>
          <reference field="8" count="1" selected="0">
            <x v="13"/>
          </reference>
        </references>
      </pivotArea>
    </format>
    <format dxfId="172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3048"/>
          </reference>
          <reference field="8" count="1" selected="0">
            <x v="103"/>
          </reference>
        </references>
      </pivotArea>
    </format>
    <format dxfId="172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3049"/>
          </reference>
          <reference field="8" count="1" selected="0">
            <x v="164"/>
          </reference>
        </references>
      </pivotArea>
    </format>
    <format dxfId="172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3050"/>
          </reference>
          <reference field="8" count="1" selected="0">
            <x v="13"/>
          </reference>
        </references>
      </pivotArea>
    </format>
    <format dxfId="172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3051"/>
          </reference>
          <reference field="8" count="1" selected="0">
            <x v="100"/>
          </reference>
        </references>
      </pivotArea>
    </format>
    <format dxfId="172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3052"/>
          </reference>
          <reference field="8" count="1" selected="0">
            <x v="175"/>
          </reference>
        </references>
      </pivotArea>
    </format>
    <format dxfId="172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3053"/>
          </reference>
          <reference field="8" count="1" selected="0">
            <x v="18"/>
          </reference>
        </references>
      </pivotArea>
    </format>
    <format dxfId="172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3054"/>
          </reference>
          <reference field="8" count="1" selected="0">
            <x v="106"/>
          </reference>
        </references>
      </pivotArea>
    </format>
    <format dxfId="172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3055"/>
          </reference>
          <reference field="8" count="1" selected="0">
            <x v="13"/>
          </reference>
        </references>
      </pivotArea>
    </format>
    <format dxfId="172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3056"/>
          </reference>
          <reference field="8" count="1" selected="0">
            <x v="13"/>
          </reference>
        </references>
      </pivotArea>
    </format>
    <format dxfId="172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3057"/>
          </reference>
          <reference field="8" count="1" selected="0">
            <x v="99"/>
          </reference>
        </references>
      </pivotArea>
    </format>
    <format dxfId="171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3058"/>
          </reference>
          <reference field="8" count="1" selected="0">
            <x v="13"/>
          </reference>
        </references>
      </pivotArea>
    </format>
    <format dxfId="171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3059"/>
          </reference>
          <reference field="8" count="1" selected="0">
            <x v="13"/>
          </reference>
        </references>
      </pivotArea>
    </format>
    <format dxfId="171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3060"/>
          </reference>
          <reference field="8" count="1" selected="0">
            <x v="107"/>
          </reference>
        </references>
      </pivotArea>
    </format>
    <format dxfId="171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3061"/>
          </reference>
          <reference field="8" count="1" selected="0">
            <x v="13"/>
          </reference>
        </references>
      </pivotArea>
    </format>
    <format dxfId="171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3062"/>
          </reference>
          <reference field="8" count="1" selected="0">
            <x v="13"/>
          </reference>
        </references>
      </pivotArea>
    </format>
    <format dxfId="171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3063"/>
          </reference>
          <reference field="8" count="1" selected="0">
            <x v="116"/>
          </reference>
        </references>
      </pivotArea>
    </format>
    <format dxfId="171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3064"/>
          </reference>
          <reference field="8" count="1" selected="0">
            <x v="193"/>
          </reference>
        </references>
      </pivotArea>
    </format>
    <format dxfId="171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3065"/>
          </reference>
          <reference field="8" count="1" selected="0">
            <x v="16"/>
          </reference>
        </references>
      </pivotArea>
    </format>
    <format dxfId="171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3066"/>
          </reference>
          <reference field="8" count="1" selected="0">
            <x v="125"/>
          </reference>
        </references>
      </pivotArea>
    </format>
    <format dxfId="171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3067"/>
          </reference>
          <reference field="8" count="1" selected="0">
            <x v="203"/>
          </reference>
        </references>
      </pivotArea>
    </format>
    <format dxfId="170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3068"/>
          </reference>
          <reference field="8" count="1" selected="0">
            <x v="16"/>
          </reference>
        </references>
      </pivotArea>
    </format>
    <format dxfId="170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3069"/>
          </reference>
          <reference field="8" count="1" selected="0">
            <x v="112"/>
          </reference>
        </references>
      </pivotArea>
    </format>
    <format dxfId="170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3070"/>
          </reference>
          <reference field="8" count="1" selected="0">
            <x v="185"/>
          </reference>
        </references>
      </pivotArea>
    </format>
    <format dxfId="170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3071"/>
          </reference>
          <reference field="8" count="1" selected="0">
            <x v="16"/>
          </reference>
        </references>
      </pivotArea>
    </format>
    <format dxfId="170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3072"/>
          </reference>
          <reference field="8" count="1" selected="0">
            <x v="116"/>
          </reference>
        </references>
      </pivotArea>
    </format>
    <format dxfId="170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3073"/>
          </reference>
          <reference field="8" count="1" selected="0">
            <x v="193"/>
          </reference>
        </references>
      </pivotArea>
    </format>
    <format dxfId="170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3074"/>
          </reference>
          <reference field="8" count="1" selected="0">
            <x v="16"/>
          </reference>
        </references>
      </pivotArea>
    </format>
    <format dxfId="170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3075"/>
          </reference>
          <reference field="8" count="1" selected="0">
            <x v="125"/>
          </reference>
        </references>
      </pivotArea>
    </format>
    <format dxfId="170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3076"/>
          </reference>
          <reference field="8" count="1" selected="0">
            <x v="212"/>
          </reference>
        </references>
      </pivotArea>
    </format>
    <format dxfId="170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3077"/>
          </reference>
          <reference field="8" count="1" selected="0">
            <x v="21"/>
          </reference>
        </references>
      </pivotArea>
    </format>
    <format dxfId="169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3078"/>
          </reference>
          <reference field="8" count="1" selected="0">
            <x v="112"/>
          </reference>
        </references>
      </pivotArea>
    </format>
    <format dxfId="169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3079"/>
          </reference>
          <reference field="8" count="1" selected="0">
            <x v="14"/>
          </reference>
        </references>
      </pivotArea>
    </format>
    <format dxfId="169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3080"/>
          </reference>
          <reference field="8" count="1" selected="0">
            <x v="16"/>
          </reference>
        </references>
      </pivotArea>
    </format>
    <format dxfId="169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731"/>
          </reference>
          <reference field="8" count="1" selected="0">
            <x v="121"/>
          </reference>
        </references>
      </pivotArea>
    </format>
    <format dxfId="169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3081"/>
          </reference>
          <reference field="8" count="1" selected="0">
            <x v="21"/>
          </reference>
        </references>
      </pivotArea>
    </format>
    <format dxfId="169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3082"/>
          </reference>
          <reference field="8" count="1" selected="0">
            <x v="16"/>
          </reference>
        </references>
      </pivotArea>
    </format>
    <format dxfId="169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3083"/>
          </reference>
          <reference field="8" count="1" selected="0">
            <x v="120"/>
          </reference>
        </references>
      </pivotArea>
    </format>
    <format dxfId="169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706"/>
          </reference>
          <reference field="8" count="1" selected="0">
            <x v="21"/>
          </reference>
        </references>
      </pivotArea>
    </format>
    <format dxfId="169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3084"/>
          </reference>
          <reference field="8" count="1" selected="0">
            <x v="16"/>
          </reference>
        </references>
      </pivotArea>
    </format>
    <format dxfId="169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3085"/>
          </reference>
          <reference field="8" count="1" selected="0">
            <x v="118"/>
          </reference>
        </references>
      </pivotArea>
    </format>
    <format dxfId="168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3086"/>
          </reference>
          <reference field="8" count="1" selected="0">
            <x v="217"/>
          </reference>
        </references>
      </pivotArea>
    </format>
    <format dxfId="168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3087"/>
          </reference>
          <reference field="8" count="1" selected="0">
            <x v="25"/>
          </reference>
        </references>
      </pivotArea>
    </format>
    <format dxfId="168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3088"/>
          </reference>
          <reference field="8" count="1" selected="0">
            <x v="122"/>
          </reference>
        </references>
      </pivotArea>
    </format>
    <format dxfId="168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3089"/>
          </reference>
          <reference field="8" count="1" selected="0">
            <x v="212"/>
          </reference>
        </references>
      </pivotArea>
    </format>
    <format dxfId="168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3090"/>
          </reference>
          <reference field="8" count="1" selected="0">
            <x v="19"/>
          </reference>
        </references>
      </pivotArea>
    </format>
    <format dxfId="168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3091"/>
          </reference>
          <reference field="8" count="1" selected="0">
            <x v="122"/>
          </reference>
        </references>
      </pivotArea>
    </format>
    <format dxfId="168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3092"/>
          </reference>
          <reference field="8" count="1" selected="0">
            <x v="207"/>
          </reference>
        </references>
      </pivotArea>
    </format>
    <format dxfId="168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3093"/>
          </reference>
          <reference field="8" count="1" selected="0">
            <x v="19"/>
          </reference>
        </references>
      </pivotArea>
    </format>
    <format dxfId="168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3094"/>
          </reference>
          <reference field="8" count="1" selected="0">
            <x v="119"/>
          </reference>
        </references>
      </pivotArea>
    </format>
    <format dxfId="168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3095"/>
          </reference>
          <reference field="8" count="1" selected="0">
            <x v="220"/>
          </reference>
        </references>
      </pivotArea>
    </format>
    <format dxfId="167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3096"/>
          </reference>
          <reference field="8" count="1" selected="0">
            <x v="19"/>
          </reference>
        </references>
      </pivotArea>
    </format>
    <format dxfId="167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3097"/>
          </reference>
          <reference field="8" count="1" selected="0">
            <x v="128"/>
          </reference>
        </references>
      </pivotArea>
    </format>
    <format dxfId="167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3098"/>
          </reference>
          <reference field="8" count="1" selected="0">
            <x v="237"/>
          </reference>
        </references>
      </pivotArea>
    </format>
    <format dxfId="167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3099"/>
          </reference>
          <reference field="8" count="1" selected="0">
            <x v="24"/>
          </reference>
        </references>
      </pivotArea>
    </format>
    <format dxfId="167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3100"/>
          </reference>
          <reference field="8" count="1" selected="0">
            <x v="128"/>
          </reference>
        </references>
      </pivotArea>
    </format>
    <format dxfId="167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3101"/>
          </reference>
          <reference field="8" count="1" selected="0">
            <x v="30"/>
          </reference>
        </references>
      </pivotArea>
    </format>
    <format dxfId="167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3102"/>
          </reference>
          <reference field="8" count="1" selected="0">
            <x v="19"/>
          </reference>
        </references>
      </pivotArea>
    </format>
    <format dxfId="167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3103"/>
          </reference>
          <reference field="8" count="1" selected="0">
            <x v="107"/>
          </reference>
        </references>
      </pivotArea>
    </format>
    <format dxfId="167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3104"/>
          </reference>
          <reference field="8" count="1" selected="0">
            <x v="29"/>
          </reference>
        </references>
      </pivotArea>
    </format>
    <format dxfId="167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3105"/>
          </reference>
          <reference field="8" count="1" selected="0">
            <x v="19"/>
          </reference>
        </references>
      </pivotArea>
    </format>
    <format dxfId="166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3106"/>
          </reference>
          <reference field="8" count="1" selected="0">
            <x v="113"/>
          </reference>
        </references>
      </pivotArea>
    </format>
    <format dxfId="166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2743"/>
          </reference>
          <reference field="8" count="1" selected="0">
            <x v="30"/>
          </reference>
        </references>
      </pivotArea>
    </format>
    <format dxfId="166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3107"/>
          </reference>
          <reference field="8" count="1" selected="0">
            <x v="19"/>
          </reference>
        </references>
      </pivotArea>
    </format>
    <format dxfId="166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3108"/>
          </reference>
          <reference field="8" count="1" selected="0">
            <x v="139"/>
          </reference>
        </references>
      </pivotArea>
    </format>
    <format dxfId="166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3109"/>
          </reference>
          <reference field="8" count="1" selected="0">
            <x v="221"/>
          </reference>
        </references>
      </pivotArea>
    </format>
    <format dxfId="166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3110"/>
          </reference>
          <reference field="8" count="1" selected="0">
            <x v="28"/>
          </reference>
        </references>
      </pivotArea>
    </format>
    <format dxfId="166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3111"/>
          </reference>
          <reference field="8" count="1" selected="0">
            <x v="121"/>
          </reference>
        </references>
      </pivotArea>
    </format>
    <format dxfId="166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3112"/>
          </reference>
          <reference field="8" count="1" selected="0">
            <x v="213"/>
          </reference>
        </references>
      </pivotArea>
    </format>
    <format dxfId="166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3113"/>
          </reference>
          <reference field="8" count="1" selected="0">
            <x v="22"/>
          </reference>
        </references>
      </pivotArea>
    </format>
    <format dxfId="166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3114"/>
          </reference>
          <reference field="8" count="1" selected="0">
            <x v="118"/>
          </reference>
        </references>
      </pivotArea>
    </format>
    <format dxfId="165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3115"/>
          </reference>
          <reference field="8" count="1" selected="0">
            <x v="226"/>
          </reference>
        </references>
      </pivotArea>
    </format>
    <format dxfId="165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3116"/>
          </reference>
          <reference field="8" count="1" selected="0">
            <x v="22"/>
          </reference>
        </references>
      </pivotArea>
    </format>
    <format dxfId="165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3117"/>
          </reference>
          <reference field="8" count="1" selected="0">
            <x v="126"/>
          </reference>
        </references>
      </pivotArea>
    </format>
    <format dxfId="165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3118"/>
          </reference>
          <reference field="8" count="1" selected="0">
            <x v="228"/>
          </reference>
        </references>
      </pivotArea>
    </format>
    <format dxfId="165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3119"/>
          </reference>
          <reference field="8" count="1" selected="0">
            <x v="22"/>
          </reference>
        </references>
      </pivotArea>
    </format>
    <format dxfId="165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3120"/>
          </reference>
          <reference field="8" count="1" selected="0">
            <x v="117"/>
          </reference>
        </references>
      </pivotArea>
    </format>
    <format dxfId="165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3121"/>
          </reference>
          <reference field="8" count="1" selected="0">
            <x v="252"/>
          </reference>
        </references>
      </pivotArea>
    </format>
    <format dxfId="165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3122"/>
          </reference>
          <reference field="8" count="1" selected="0">
            <x v="27"/>
          </reference>
        </references>
      </pivotArea>
    </format>
    <format dxfId="165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3123"/>
          </reference>
          <reference field="8" count="1" selected="0">
            <x v="122"/>
          </reference>
        </references>
      </pivotArea>
    </format>
    <format dxfId="165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3124"/>
          </reference>
          <reference field="8" count="1" selected="0">
            <x v="56"/>
          </reference>
        </references>
      </pivotArea>
    </format>
    <format dxfId="164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3125"/>
          </reference>
          <reference field="8" count="1" selected="0">
            <x v="22"/>
          </reference>
        </references>
      </pivotArea>
    </format>
    <format dxfId="164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724"/>
          </reference>
          <reference field="8" count="1" selected="0">
            <x v="112"/>
          </reference>
        </references>
      </pivotArea>
    </format>
    <format dxfId="164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3126"/>
          </reference>
          <reference field="8" count="1" selected="0">
            <x v="50"/>
          </reference>
        </references>
      </pivotArea>
    </format>
    <format dxfId="164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3127"/>
          </reference>
          <reference field="8" count="1" selected="0">
            <x v="22"/>
          </reference>
        </references>
      </pivotArea>
    </format>
    <format dxfId="164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3128"/>
          </reference>
          <reference field="8" count="1" selected="0">
            <x v="117"/>
          </reference>
        </references>
      </pivotArea>
    </format>
    <format dxfId="164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3127"/>
          </reference>
          <reference field="8" count="1" selected="0">
            <x v="60"/>
          </reference>
        </references>
      </pivotArea>
    </format>
    <format dxfId="164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2839"/>
          </reference>
          <reference field="8" count="1" selected="0">
            <x v="22"/>
          </reference>
        </references>
      </pivotArea>
    </format>
    <format dxfId="164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3129"/>
          </reference>
          <reference field="8" count="1" selected="0">
            <x v="126"/>
          </reference>
        </references>
      </pivotArea>
    </format>
    <format dxfId="164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3130"/>
          </reference>
          <reference field="8" count="1" selected="0">
            <x v="229"/>
          </reference>
        </references>
      </pivotArea>
    </format>
    <format dxfId="164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3131"/>
          </reference>
          <reference field="8" count="1" selected="0">
            <x v="32"/>
          </reference>
        </references>
      </pivotArea>
    </format>
    <format dxfId="163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3132"/>
          </reference>
          <reference field="8" count="1" selected="0">
            <x v="128"/>
          </reference>
        </references>
      </pivotArea>
    </format>
    <format dxfId="163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3133"/>
          </reference>
          <reference field="8" count="1" selected="0">
            <x v="219"/>
          </reference>
        </references>
      </pivotArea>
    </format>
    <format dxfId="163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3134"/>
          </reference>
          <reference field="8" count="1" selected="0">
            <x v="25"/>
          </reference>
        </references>
      </pivotArea>
    </format>
    <format dxfId="163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3135"/>
          </reference>
          <reference field="8" count="1" selected="0">
            <x v="132"/>
          </reference>
        </references>
      </pivotArea>
    </format>
    <format dxfId="163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3136"/>
          </reference>
          <reference field="8" count="1" selected="0">
            <x v="231"/>
          </reference>
        </references>
      </pivotArea>
    </format>
    <format dxfId="163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3137"/>
          </reference>
          <reference field="8" count="1" selected="0">
            <x v="25"/>
          </reference>
        </references>
      </pivotArea>
    </format>
    <format dxfId="163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3138"/>
          </reference>
          <reference field="8" count="1" selected="0">
            <x v="124"/>
          </reference>
        </references>
      </pivotArea>
    </format>
    <format dxfId="163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3139"/>
          </reference>
          <reference field="8" count="1" selected="0">
            <x v="231"/>
          </reference>
        </references>
      </pivotArea>
    </format>
    <format dxfId="163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3140"/>
          </reference>
          <reference field="8" count="1" selected="0">
            <x v="25"/>
          </reference>
        </references>
      </pivotArea>
    </format>
    <format dxfId="163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3141"/>
          </reference>
          <reference field="8" count="1" selected="0">
            <x v="130"/>
          </reference>
        </references>
      </pivotArea>
    </format>
    <format dxfId="162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3142"/>
          </reference>
          <reference field="8" count="1" selected="0">
            <x v="259"/>
          </reference>
        </references>
      </pivotArea>
    </format>
    <format dxfId="162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3143"/>
          </reference>
          <reference field="8" count="1" selected="0">
            <x v="30"/>
          </reference>
        </references>
      </pivotArea>
    </format>
    <format dxfId="162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3144"/>
          </reference>
          <reference field="8" count="1" selected="0">
            <x v="127"/>
          </reference>
        </references>
      </pivotArea>
    </format>
    <format dxfId="162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3145"/>
          </reference>
          <reference field="8" count="1" selected="0">
            <x v="56"/>
          </reference>
        </references>
      </pivotArea>
    </format>
    <format dxfId="162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3146"/>
          </reference>
          <reference field="8" count="1" selected="0">
            <x v="25"/>
          </reference>
        </references>
      </pivotArea>
    </format>
    <format dxfId="162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3147"/>
          </reference>
          <reference field="8" count="1" selected="0">
            <x v="137"/>
          </reference>
        </references>
      </pivotArea>
    </format>
    <format dxfId="162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3148"/>
          </reference>
          <reference field="8" count="1" selected="0">
            <x v="59"/>
          </reference>
        </references>
      </pivotArea>
    </format>
    <format dxfId="162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3149"/>
          </reference>
          <reference field="8" count="1" selected="0">
            <x v="25"/>
          </reference>
        </references>
      </pivotArea>
    </format>
    <format dxfId="162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3150"/>
          </reference>
          <reference field="8" count="1" selected="0">
            <x v="130"/>
          </reference>
        </references>
      </pivotArea>
    </format>
    <format dxfId="162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3151"/>
          </reference>
          <reference field="8" count="1" selected="0">
            <x v="69"/>
          </reference>
        </references>
      </pivotArea>
    </format>
    <format dxfId="161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3152"/>
          </reference>
          <reference field="8" count="1" selected="0">
            <x v="31"/>
          </reference>
        </references>
      </pivotArea>
    </format>
    <format dxfId="161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3039"/>
          </reference>
          <reference field="7" count="1">
            <x v="2895"/>
          </reference>
          <reference field="8" count="1" selected="0">
            <x v="102"/>
          </reference>
        </references>
      </pivotArea>
    </format>
    <format dxfId="161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3040"/>
          </reference>
          <reference field="7" count="1">
            <x v="2896"/>
          </reference>
          <reference field="8" count="1" selected="0">
            <x v="175"/>
          </reference>
        </references>
      </pivotArea>
    </format>
    <format dxfId="161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3041"/>
          </reference>
          <reference field="7" count="1">
            <x v="2897"/>
          </reference>
          <reference field="8" count="1" selected="0">
            <x v="13"/>
          </reference>
        </references>
      </pivotArea>
    </format>
    <format dxfId="161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3042"/>
          </reference>
          <reference field="7" count="1">
            <x v="2898"/>
          </reference>
          <reference field="8" count="1" selected="0">
            <x v="104"/>
          </reference>
        </references>
      </pivotArea>
    </format>
    <format dxfId="161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3043"/>
          </reference>
          <reference field="7" count="1">
            <x v="2899"/>
          </reference>
          <reference field="8" count="1" selected="0">
            <x v="175"/>
          </reference>
        </references>
      </pivotArea>
    </format>
    <format dxfId="161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3044"/>
          </reference>
          <reference field="7" count="1">
            <x v="2900"/>
          </reference>
          <reference field="8" count="1" selected="0">
            <x v="13"/>
          </reference>
        </references>
      </pivotArea>
    </format>
    <format dxfId="161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3045"/>
          </reference>
          <reference field="7" count="1">
            <x v="2901"/>
          </reference>
          <reference field="8" count="1" selected="0">
            <x v="95"/>
          </reference>
        </references>
      </pivotArea>
    </format>
    <format dxfId="161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3046"/>
          </reference>
          <reference field="7" count="1">
            <x v="2902"/>
          </reference>
          <reference field="8" count="1" selected="0">
            <x v="175"/>
          </reference>
        </references>
      </pivotArea>
    </format>
    <format dxfId="161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3047"/>
          </reference>
          <reference field="7" count="1">
            <x v="2903"/>
          </reference>
          <reference field="8" count="1" selected="0">
            <x v="13"/>
          </reference>
        </references>
      </pivotArea>
    </format>
    <format dxfId="160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3048"/>
          </reference>
          <reference field="7" count="1">
            <x v="2904"/>
          </reference>
          <reference field="8" count="1" selected="0">
            <x v="103"/>
          </reference>
        </references>
      </pivotArea>
    </format>
    <format dxfId="160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3049"/>
          </reference>
          <reference field="7" count="1">
            <x v="2905"/>
          </reference>
          <reference field="8" count="1" selected="0">
            <x v="164"/>
          </reference>
        </references>
      </pivotArea>
    </format>
    <format dxfId="160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3050"/>
          </reference>
          <reference field="7" count="1">
            <x v="2906"/>
          </reference>
          <reference field="8" count="1" selected="0">
            <x v="13"/>
          </reference>
        </references>
      </pivotArea>
    </format>
    <format dxfId="160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3051"/>
          </reference>
          <reference field="7" count="1">
            <x v="2907"/>
          </reference>
          <reference field="8" count="1" selected="0">
            <x v="100"/>
          </reference>
        </references>
      </pivotArea>
    </format>
    <format dxfId="160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3052"/>
          </reference>
          <reference field="7" count="1">
            <x v="2908"/>
          </reference>
          <reference field="8" count="1" selected="0">
            <x v="175"/>
          </reference>
        </references>
      </pivotArea>
    </format>
    <format dxfId="160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3053"/>
          </reference>
          <reference field="7" count="1">
            <x v="2909"/>
          </reference>
          <reference field="8" count="1" selected="0">
            <x v="18"/>
          </reference>
        </references>
      </pivotArea>
    </format>
    <format dxfId="160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3054"/>
          </reference>
          <reference field="7" count="1">
            <x v="2910"/>
          </reference>
          <reference field="8" count="1" selected="0">
            <x v="106"/>
          </reference>
        </references>
      </pivotArea>
    </format>
    <format dxfId="160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3055"/>
          </reference>
          <reference field="7" count="1">
            <x v="2911"/>
          </reference>
          <reference field="8" count="1" selected="0">
            <x v="13"/>
          </reference>
        </references>
      </pivotArea>
    </format>
    <format dxfId="160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3056"/>
          </reference>
          <reference field="7" count="1">
            <x v="2912"/>
          </reference>
          <reference field="8" count="1" selected="0">
            <x v="13"/>
          </reference>
        </references>
      </pivotArea>
    </format>
    <format dxfId="160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3057"/>
          </reference>
          <reference field="7" count="1">
            <x v="2913"/>
          </reference>
          <reference field="8" count="1" selected="0">
            <x v="99"/>
          </reference>
        </references>
      </pivotArea>
    </format>
    <format dxfId="159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3058"/>
          </reference>
          <reference field="7" count="1">
            <x v="2914"/>
          </reference>
          <reference field="8" count="1" selected="0">
            <x v="13"/>
          </reference>
        </references>
      </pivotArea>
    </format>
    <format dxfId="159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3059"/>
          </reference>
          <reference field="7" count="1">
            <x v="2915"/>
          </reference>
          <reference field="8" count="1" selected="0">
            <x v="13"/>
          </reference>
        </references>
      </pivotArea>
    </format>
    <format dxfId="159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3060"/>
          </reference>
          <reference field="7" count="1">
            <x v="2916"/>
          </reference>
          <reference field="8" count="1" selected="0">
            <x v="107"/>
          </reference>
        </references>
      </pivotArea>
    </format>
    <format dxfId="159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3061"/>
          </reference>
          <reference field="7" count="1">
            <x v="2917"/>
          </reference>
          <reference field="8" count="1" selected="0">
            <x v="13"/>
          </reference>
        </references>
      </pivotArea>
    </format>
    <format dxfId="159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3062"/>
          </reference>
          <reference field="7" count="1">
            <x v="2918"/>
          </reference>
          <reference field="8" count="1" selected="0">
            <x v="13"/>
          </reference>
        </references>
      </pivotArea>
    </format>
    <format dxfId="159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3063"/>
          </reference>
          <reference field="7" count="1">
            <x v="2919"/>
          </reference>
          <reference field="8" count="1" selected="0">
            <x v="116"/>
          </reference>
        </references>
      </pivotArea>
    </format>
    <format dxfId="159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3064"/>
          </reference>
          <reference field="7" count="1">
            <x v="2920"/>
          </reference>
          <reference field="8" count="1" selected="0">
            <x v="193"/>
          </reference>
        </references>
      </pivotArea>
    </format>
    <format dxfId="159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3065"/>
          </reference>
          <reference field="7" count="1">
            <x v="2921"/>
          </reference>
          <reference field="8" count="1" selected="0">
            <x v="16"/>
          </reference>
        </references>
      </pivotArea>
    </format>
    <format dxfId="159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3066"/>
          </reference>
          <reference field="7" count="1">
            <x v="2922"/>
          </reference>
          <reference field="8" count="1" selected="0">
            <x v="125"/>
          </reference>
        </references>
      </pivotArea>
    </format>
    <format dxfId="159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3067"/>
          </reference>
          <reference field="7" count="1">
            <x v="2923"/>
          </reference>
          <reference field="8" count="1" selected="0">
            <x v="203"/>
          </reference>
        </references>
      </pivotArea>
    </format>
    <format dxfId="158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3068"/>
          </reference>
          <reference field="7" count="1">
            <x v="2924"/>
          </reference>
          <reference field="8" count="1" selected="0">
            <x v="16"/>
          </reference>
        </references>
      </pivotArea>
    </format>
    <format dxfId="158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3069"/>
          </reference>
          <reference field="7" count="1">
            <x v="2925"/>
          </reference>
          <reference field="8" count="1" selected="0">
            <x v="112"/>
          </reference>
        </references>
      </pivotArea>
    </format>
    <format dxfId="158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3070"/>
          </reference>
          <reference field="7" count="1">
            <x v="2926"/>
          </reference>
          <reference field="8" count="1" selected="0">
            <x v="185"/>
          </reference>
        </references>
      </pivotArea>
    </format>
    <format dxfId="158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3071"/>
          </reference>
          <reference field="7" count="1">
            <x v="2927"/>
          </reference>
          <reference field="8" count="1" selected="0">
            <x v="16"/>
          </reference>
        </references>
      </pivotArea>
    </format>
    <format dxfId="158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3072"/>
          </reference>
          <reference field="7" count="1">
            <x v="2928"/>
          </reference>
          <reference field="8" count="1" selected="0">
            <x v="116"/>
          </reference>
        </references>
      </pivotArea>
    </format>
    <format dxfId="158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3073"/>
          </reference>
          <reference field="7" count="1">
            <x v="2929"/>
          </reference>
          <reference field="8" count="1" selected="0">
            <x v="193"/>
          </reference>
        </references>
      </pivotArea>
    </format>
    <format dxfId="158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3074"/>
          </reference>
          <reference field="7" count="1">
            <x v="2930"/>
          </reference>
          <reference field="8" count="1" selected="0">
            <x v="16"/>
          </reference>
        </references>
      </pivotArea>
    </format>
    <format dxfId="158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3075"/>
          </reference>
          <reference field="7" count="1">
            <x v="2931"/>
          </reference>
          <reference field="8" count="1" selected="0">
            <x v="125"/>
          </reference>
        </references>
      </pivotArea>
    </format>
    <format dxfId="158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3076"/>
          </reference>
          <reference field="7" count="1">
            <x v="2932"/>
          </reference>
          <reference field="8" count="1" selected="0">
            <x v="212"/>
          </reference>
        </references>
      </pivotArea>
    </format>
    <format dxfId="158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3077"/>
          </reference>
          <reference field="7" count="1">
            <x v="2933"/>
          </reference>
          <reference field="8" count="1" selected="0">
            <x v="21"/>
          </reference>
        </references>
      </pivotArea>
    </format>
    <format dxfId="157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3078"/>
          </reference>
          <reference field="7" count="1">
            <x v="2934"/>
          </reference>
          <reference field="8" count="1" selected="0">
            <x v="112"/>
          </reference>
        </references>
      </pivotArea>
    </format>
    <format dxfId="157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3079"/>
          </reference>
          <reference field="7" count="1">
            <x v="2935"/>
          </reference>
          <reference field="8" count="1" selected="0">
            <x v="14"/>
          </reference>
        </references>
      </pivotArea>
    </format>
    <format dxfId="157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3080"/>
          </reference>
          <reference field="7" count="1">
            <x v="2936"/>
          </reference>
          <reference field="8" count="1" selected="0">
            <x v="16"/>
          </reference>
        </references>
      </pivotArea>
    </format>
    <format dxfId="157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731"/>
          </reference>
          <reference field="7" count="1">
            <x v="2587"/>
          </reference>
          <reference field="8" count="1" selected="0">
            <x v="121"/>
          </reference>
        </references>
      </pivotArea>
    </format>
    <format dxfId="157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3081"/>
          </reference>
          <reference field="7" count="1">
            <x v="2937"/>
          </reference>
          <reference field="8" count="1" selected="0">
            <x v="21"/>
          </reference>
        </references>
      </pivotArea>
    </format>
    <format dxfId="157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3082"/>
          </reference>
          <reference field="7" count="1">
            <x v="2938"/>
          </reference>
          <reference field="8" count="1" selected="0">
            <x v="16"/>
          </reference>
        </references>
      </pivotArea>
    </format>
    <format dxfId="157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3083"/>
          </reference>
          <reference field="7" count="1">
            <x v="2939"/>
          </reference>
          <reference field="8" count="1" selected="0">
            <x v="120"/>
          </reference>
        </references>
      </pivotArea>
    </format>
    <format dxfId="157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2706"/>
          </reference>
          <reference field="7" count="1">
            <x v="2562"/>
          </reference>
          <reference field="8" count="1" selected="0">
            <x v="21"/>
          </reference>
        </references>
      </pivotArea>
    </format>
    <format dxfId="157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3084"/>
          </reference>
          <reference field="7" count="1">
            <x v="2940"/>
          </reference>
          <reference field="8" count="1" selected="0">
            <x v="16"/>
          </reference>
        </references>
      </pivotArea>
    </format>
    <format dxfId="157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3085"/>
          </reference>
          <reference field="7" count="1">
            <x v="2941"/>
          </reference>
          <reference field="8" count="1" selected="0">
            <x v="118"/>
          </reference>
        </references>
      </pivotArea>
    </format>
    <format dxfId="156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3086"/>
          </reference>
          <reference field="7" count="1">
            <x v="2942"/>
          </reference>
          <reference field="8" count="1" selected="0">
            <x v="217"/>
          </reference>
        </references>
      </pivotArea>
    </format>
    <format dxfId="156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3087"/>
          </reference>
          <reference field="7" count="1">
            <x v="2943"/>
          </reference>
          <reference field="8" count="1" selected="0">
            <x v="25"/>
          </reference>
        </references>
      </pivotArea>
    </format>
    <format dxfId="156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3088"/>
          </reference>
          <reference field="7" count="1">
            <x v="2944"/>
          </reference>
          <reference field="8" count="1" selected="0">
            <x v="122"/>
          </reference>
        </references>
      </pivotArea>
    </format>
    <format dxfId="156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3089"/>
          </reference>
          <reference field="7" count="1">
            <x v="2945"/>
          </reference>
          <reference field="8" count="1" selected="0">
            <x v="212"/>
          </reference>
        </references>
      </pivotArea>
    </format>
    <format dxfId="156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3090"/>
          </reference>
          <reference field="7" count="1">
            <x v="2946"/>
          </reference>
          <reference field="8" count="1" selected="0">
            <x v="19"/>
          </reference>
        </references>
      </pivotArea>
    </format>
    <format dxfId="156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3091"/>
          </reference>
          <reference field="7" count="1">
            <x v="2947"/>
          </reference>
          <reference field="8" count="1" selected="0">
            <x v="122"/>
          </reference>
        </references>
      </pivotArea>
    </format>
    <format dxfId="156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3092"/>
          </reference>
          <reference field="7" count="1">
            <x v="2948"/>
          </reference>
          <reference field="8" count="1" selected="0">
            <x v="207"/>
          </reference>
        </references>
      </pivotArea>
    </format>
    <format dxfId="156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3093"/>
          </reference>
          <reference field="7" count="1">
            <x v="2949"/>
          </reference>
          <reference field="8" count="1" selected="0">
            <x v="19"/>
          </reference>
        </references>
      </pivotArea>
    </format>
    <format dxfId="156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3094"/>
          </reference>
          <reference field="7" count="1">
            <x v="2950"/>
          </reference>
          <reference field="8" count="1" selected="0">
            <x v="119"/>
          </reference>
        </references>
      </pivotArea>
    </format>
    <format dxfId="156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3095"/>
          </reference>
          <reference field="7" count="1">
            <x v="2951"/>
          </reference>
          <reference field="8" count="1" selected="0">
            <x v="220"/>
          </reference>
        </references>
      </pivotArea>
    </format>
    <format dxfId="155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3096"/>
          </reference>
          <reference field="7" count="1">
            <x v="2952"/>
          </reference>
          <reference field="8" count="1" selected="0">
            <x v="19"/>
          </reference>
        </references>
      </pivotArea>
    </format>
    <format dxfId="155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3097"/>
          </reference>
          <reference field="7" count="1">
            <x v="2953"/>
          </reference>
          <reference field="8" count="1" selected="0">
            <x v="128"/>
          </reference>
        </references>
      </pivotArea>
    </format>
    <format dxfId="155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3098"/>
          </reference>
          <reference field="7" count="1">
            <x v="2954"/>
          </reference>
          <reference field="8" count="1" selected="0">
            <x v="237"/>
          </reference>
        </references>
      </pivotArea>
    </format>
    <format dxfId="155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3099"/>
          </reference>
          <reference field="7" count="1">
            <x v="2955"/>
          </reference>
          <reference field="8" count="1" selected="0">
            <x v="24"/>
          </reference>
        </references>
      </pivotArea>
    </format>
    <format dxfId="155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3100"/>
          </reference>
          <reference field="7" count="1">
            <x v="2956"/>
          </reference>
          <reference field="8" count="1" selected="0">
            <x v="128"/>
          </reference>
        </references>
      </pivotArea>
    </format>
    <format dxfId="155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3101"/>
          </reference>
          <reference field="7" count="1">
            <x v="2957"/>
          </reference>
          <reference field="8" count="1" selected="0">
            <x v="30"/>
          </reference>
        </references>
      </pivotArea>
    </format>
    <format dxfId="155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3102"/>
          </reference>
          <reference field="7" count="1">
            <x v="2958"/>
          </reference>
          <reference field="8" count="1" selected="0">
            <x v="19"/>
          </reference>
        </references>
      </pivotArea>
    </format>
    <format dxfId="155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3103"/>
          </reference>
          <reference field="7" count="1">
            <x v="2959"/>
          </reference>
          <reference field="8" count="1" selected="0">
            <x v="107"/>
          </reference>
        </references>
      </pivotArea>
    </format>
    <format dxfId="155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3104"/>
          </reference>
          <reference field="7" count="1">
            <x v="2960"/>
          </reference>
          <reference field="8" count="1" selected="0">
            <x v="29"/>
          </reference>
        </references>
      </pivotArea>
    </format>
    <format dxfId="155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3105"/>
          </reference>
          <reference field="7" count="1">
            <x v="2961"/>
          </reference>
          <reference field="8" count="1" selected="0">
            <x v="19"/>
          </reference>
        </references>
      </pivotArea>
    </format>
    <format dxfId="154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3106"/>
          </reference>
          <reference field="7" count="1">
            <x v="2962"/>
          </reference>
          <reference field="8" count="1" selected="0">
            <x v="113"/>
          </reference>
        </references>
      </pivotArea>
    </format>
    <format dxfId="154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2743"/>
          </reference>
          <reference field="7" count="1">
            <x v="2599"/>
          </reference>
          <reference field="8" count="1" selected="0">
            <x v="30"/>
          </reference>
        </references>
      </pivotArea>
    </format>
    <format dxfId="154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3107"/>
          </reference>
          <reference field="7" count="1">
            <x v="2963"/>
          </reference>
          <reference field="8" count="1" selected="0">
            <x v="19"/>
          </reference>
        </references>
      </pivotArea>
    </format>
    <format dxfId="154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3108"/>
          </reference>
          <reference field="7" count="1">
            <x v="2964"/>
          </reference>
          <reference field="8" count="1" selected="0">
            <x v="139"/>
          </reference>
        </references>
      </pivotArea>
    </format>
    <format dxfId="154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3109"/>
          </reference>
          <reference field="7" count="1">
            <x v="2965"/>
          </reference>
          <reference field="8" count="1" selected="0">
            <x v="221"/>
          </reference>
        </references>
      </pivotArea>
    </format>
    <format dxfId="154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3110"/>
          </reference>
          <reference field="7" count="1">
            <x v="2966"/>
          </reference>
          <reference field="8" count="1" selected="0">
            <x v="28"/>
          </reference>
        </references>
      </pivotArea>
    </format>
    <format dxfId="154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3111"/>
          </reference>
          <reference field="7" count="1">
            <x v="2967"/>
          </reference>
          <reference field="8" count="1" selected="0">
            <x v="121"/>
          </reference>
        </references>
      </pivotArea>
    </format>
    <format dxfId="154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3112"/>
          </reference>
          <reference field="7" count="1">
            <x v="2968"/>
          </reference>
          <reference field="8" count="1" selected="0">
            <x v="213"/>
          </reference>
        </references>
      </pivotArea>
    </format>
    <format dxfId="154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3113"/>
          </reference>
          <reference field="7" count="1">
            <x v="2969"/>
          </reference>
          <reference field="8" count="1" selected="0">
            <x v="22"/>
          </reference>
        </references>
      </pivotArea>
    </format>
    <format dxfId="154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3114"/>
          </reference>
          <reference field="7" count="1">
            <x v="2970"/>
          </reference>
          <reference field="8" count="1" selected="0">
            <x v="118"/>
          </reference>
        </references>
      </pivotArea>
    </format>
    <format dxfId="153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3115"/>
          </reference>
          <reference field="7" count="1">
            <x v="2971"/>
          </reference>
          <reference field="8" count="1" selected="0">
            <x v="226"/>
          </reference>
        </references>
      </pivotArea>
    </format>
    <format dxfId="153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3116"/>
          </reference>
          <reference field="7" count="1">
            <x v="2972"/>
          </reference>
          <reference field="8" count="1" selected="0">
            <x v="22"/>
          </reference>
        </references>
      </pivotArea>
    </format>
    <format dxfId="153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3117"/>
          </reference>
          <reference field="7" count="1">
            <x v="2973"/>
          </reference>
          <reference field="8" count="1" selected="0">
            <x v="126"/>
          </reference>
        </references>
      </pivotArea>
    </format>
    <format dxfId="153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3118"/>
          </reference>
          <reference field="7" count="1">
            <x v="2974"/>
          </reference>
          <reference field="8" count="1" selected="0">
            <x v="228"/>
          </reference>
        </references>
      </pivotArea>
    </format>
    <format dxfId="153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3119"/>
          </reference>
          <reference field="7" count="1">
            <x v="2975"/>
          </reference>
          <reference field="8" count="1" selected="0">
            <x v="22"/>
          </reference>
        </references>
      </pivotArea>
    </format>
    <format dxfId="153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3120"/>
          </reference>
          <reference field="7" count="1">
            <x v="2976"/>
          </reference>
          <reference field="8" count="1" selected="0">
            <x v="117"/>
          </reference>
        </references>
      </pivotArea>
    </format>
    <format dxfId="153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3121"/>
          </reference>
          <reference field="7" count="1">
            <x v="2977"/>
          </reference>
          <reference field="8" count="1" selected="0">
            <x v="252"/>
          </reference>
        </references>
      </pivotArea>
    </format>
    <format dxfId="153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3122"/>
          </reference>
          <reference field="7" count="1">
            <x v="2978"/>
          </reference>
          <reference field="8" count="1" selected="0">
            <x v="27"/>
          </reference>
        </references>
      </pivotArea>
    </format>
    <format dxfId="153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3123"/>
          </reference>
          <reference field="7" count="1">
            <x v="2979"/>
          </reference>
          <reference field="8" count="1" selected="0">
            <x v="122"/>
          </reference>
        </references>
      </pivotArea>
    </format>
    <format dxfId="153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3124"/>
          </reference>
          <reference field="7" count="1">
            <x v="2980"/>
          </reference>
          <reference field="8" count="1" selected="0">
            <x v="56"/>
          </reference>
        </references>
      </pivotArea>
    </format>
    <format dxfId="152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3125"/>
          </reference>
          <reference field="7" count="1">
            <x v="2981"/>
          </reference>
          <reference field="8" count="1" selected="0">
            <x v="22"/>
          </reference>
        </references>
      </pivotArea>
    </format>
    <format dxfId="152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2724"/>
          </reference>
          <reference field="7" count="1">
            <x v="2580"/>
          </reference>
          <reference field="8" count="1" selected="0">
            <x v="112"/>
          </reference>
        </references>
      </pivotArea>
    </format>
    <format dxfId="152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3126"/>
          </reference>
          <reference field="7" count="1">
            <x v="2982"/>
          </reference>
          <reference field="8" count="1" selected="0">
            <x v="50"/>
          </reference>
        </references>
      </pivotArea>
    </format>
    <format dxfId="152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3127"/>
          </reference>
          <reference field="7" count="1">
            <x v="2983"/>
          </reference>
          <reference field="8" count="1" selected="0">
            <x v="22"/>
          </reference>
        </references>
      </pivotArea>
    </format>
    <format dxfId="152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3128"/>
          </reference>
          <reference field="7" count="1">
            <x v="2984"/>
          </reference>
          <reference field="8" count="1" selected="0">
            <x v="117"/>
          </reference>
        </references>
      </pivotArea>
    </format>
    <format dxfId="152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3127"/>
          </reference>
          <reference field="7" count="1">
            <x v="2983"/>
          </reference>
          <reference field="8" count="1" selected="0">
            <x v="60"/>
          </reference>
        </references>
      </pivotArea>
    </format>
    <format dxfId="152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2839"/>
          </reference>
          <reference field="7" count="1">
            <x v="2695"/>
          </reference>
          <reference field="8" count="1" selected="0">
            <x v="22"/>
          </reference>
        </references>
      </pivotArea>
    </format>
    <format dxfId="152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3129"/>
          </reference>
          <reference field="7" count="1">
            <x v="2985"/>
          </reference>
          <reference field="8" count="1" selected="0">
            <x v="126"/>
          </reference>
        </references>
      </pivotArea>
    </format>
    <format dxfId="152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3130"/>
          </reference>
          <reference field="7" count="1">
            <x v="2986"/>
          </reference>
          <reference field="8" count="1" selected="0">
            <x v="229"/>
          </reference>
        </references>
      </pivotArea>
    </format>
    <format dxfId="152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3131"/>
          </reference>
          <reference field="7" count="1">
            <x v="2987"/>
          </reference>
          <reference field="8" count="1" selected="0">
            <x v="32"/>
          </reference>
        </references>
      </pivotArea>
    </format>
    <format dxfId="151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3132"/>
          </reference>
          <reference field="7" count="1">
            <x v="2988"/>
          </reference>
          <reference field="8" count="1" selected="0">
            <x v="128"/>
          </reference>
        </references>
      </pivotArea>
    </format>
    <format dxfId="151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3133"/>
          </reference>
          <reference field="7" count="1">
            <x v="2989"/>
          </reference>
          <reference field="8" count="1" selected="0">
            <x v="219"/>
          </reference>
        </references>
      </pivotArea>
    </format>
    <format dxfId="151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3134"/>
          </reference>
          <reference field="7" count="1">
            <x v="2990"/>
          </reference>
          <reference field="8" count="1" selected="0">
            <x v="25"/>
          </reference>
        </references>
      </pivotArea>
    </format>
    <format dxfId="151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3135"/>
          </reference>
          <reference field="7" count="1">
            <x v="2991"/>
          </reference>
          <reference field="8" count="1" selected="0">
            <x v="132"/>
          </reference>
        </references>
      </pivotArea>
    </format>
    <format dxfId="151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3136"/>
          </reference>
          <reference field="7" count="1">
            <x v="2992"/>
          </reference>
          <reference field="8" count="1" selected="0">
            <x v="231"/>
          </reference>
        </references>
      </pivotArea>
    </format>
    <format dxfId="151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3137"/>
          </reference>
          <reference field="7" count="1">
            <x v="2993"/>
          </reference>
          <reference field="8" count="1" selected="0">
            <x v="25"/>
          </reference>
        </references>
      </pivotArea>
    </format>
    <format dxfId="151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3138"/>
          </reference>
          <reference field="7" count="1">
            <x v="2994"/>
          </reference>
          <reference field="8" count="1" selected="0">
            <x v="124"/>
          </reference>
        </references>
      </pivotArea>
    </format>
    <format dxfId="151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3139"/>
          </reference>
          <reference field="7" count="1">
            <x v="2995"/>
          </reference>
          <reference field="8" count="1" selected="0">
            <x v="231"/>
          </reference>
        </references>
      </pivotArea>
    </format>
    <format dxfId="151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3140"/>
          </reference>
          <reference field="7" count="1">
            <x v="2996"/>
          </reference>
          <reference field="8" count="1" selected="0">
            <x v="25"/>
          </reference>
        </references>
      </pivotArea>
    </format>
    <format dxfId="151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3141"/>
          </reference>
          <reference field="7" count="1">
            <x v="2997"/>
          </reference>
          <reference field="8" count="1" selected="0">
            <x v="130"/>
          </reference>
        </references>
      </pivotArea>
    </format>
    <format dxfId="150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3142"/>
          </reference>
          <reference field="7" count="1">
            <x v="2998"/>
          </reference>
          <reference field="8" count="1" selected="0">
            <x v="259"/>
          </reference>
        </references>
      </pivotArea>
    </format>
    <format dxfId="150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3143"/>
          </reference>
          <reference field="7" count="1">
            <x v="2999"/>
          </reference>
          <reference field="8" count="1" selected="0">
            <x v="30"/>
          </reference>
        </references>
      </pivotArea>
    </format>
    <format dxfId="150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3144"/>
          </reference>
          <reference field="7" count="1">
            <x v="3000"/>
          </reference>
          <reference field="8" count="1" selected="0">
            <x v="127"/>
          </reference>
        </references>
      </pivotArea>
    </format>
    <format dxfId="150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3145"/>
          </reference>
          <reference field="7" count="1">
            <x v="3001"/>
          </reference>
          <reference field="8" count="1" selected="0">
            <x v="56"/>
          </reference>
        </references>
      </pivotArea>
    </format>
    <format dxfId="150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3146"/>
          </reference>
          <reference field="7" count="1">
            <x v="3002"/>
          </reference>
          <reference field="8" count="1" selected="0">
            <x v="25"/>
          </reference>
        </references>
      </pivotArea>
    </format>
    <format dxfId="150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3147"/>
          </reference>
          <reference field="7" count="1">
            <x v="3003"/>
          </reference>
          <reference field="8" count="1" selected="0">
            <x v="137"/>
          </reference>
        </references>
      </pivotArea>
    </format>
    <format dxfId="150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3148"/>
          </reference>
          <reference field="7" count="1">
            <x v="3004"/>
          </reference>
          <reference field="8" count="1" selected="0">
            <x v="59"/>
          </reference>
        </references>
      </pivotArea>
    </format>
    <format dxfId="150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3149"/>
          </reference>
          <reference field="7" count="1">
            <x v="3005"/>
          </reference>
          <reference field="8" count="1" selected="0">
            <x v="25"/>
          </reference>
        </references>
      </pivotArea>
    </format>
    <format dxfId="150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3150"/>
          </reference>
          <reference field="7" count="1">
            <x v="3006"/>
          </reference>
          <reference field="8" count="1" selected="0">
            <x v="130"/>
          </reference>
        </references>
      </pivotArea>
    </format>
    <format dxfId="150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3151"/>
          </reference>
          <reference field="7" count="1">
            <x v="3007"/>
          </reference>
          <reference field="8" count="1" selected="0">
            <x v="69"/>
          </reference>
        </references>
      </pivotArea>
    </format>
    <format dxfId="149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3152"/>
          </reference>
          <reference field="7" count="1">
            <x v="3008"/>
          </reference>
          <reference field="8" count="1" selected="0">
            <x v="31"/>
          </reference>
        </references>
      </pivotArea>
    </format>
    <format dxfId="1498">
      <pivotArea field="6" type="button" dataOnly="0" labelOnly="1" outline="0" axis="axisRow" fieldPosition="4"/>
    </format>
    <format dxfId="1497">
      <pivotArea field="7" type="button" dataOnly="0" labelOnly="1" outline="0" axis="axisRow" fieldPosition="5"/>
    </format>
    <format dxfId="149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3481"/>
          </reference>
          <reference field="8" count="1" selected="0">
            <x v="169"/>
          </reference>
        </references>
      </pivotArea>
    </format>
    <format dxfId="149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3482"/>
          </reference>
          <reference field="8" count="1" selected="0">
            <x v="7"/>
          </reference>
        </references>
      </pivotArea>
    </format>
    <format dxfId="149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3483"/>
          </reference>
          <reference field="8" count="1" selected="0">
            <x v="14"/>
          </reference>
        </references>
      </pivotArea>
    </format>
    <format dxfId="149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3484"/>
          </reference>
          <reference field="8" count="1" selected="0">
            <x v="186"/>
          </reference>
        </references>
      </pivotArea>
    </format>
    <format dxfId="149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3485"/>
          </reference>
          <reference field="8" count="1" selected="0">
            <x v="30"/>
          </reference>
        </references>
      </pivotArea>
    </format>
    <format dxfId="149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3486"/>
          </reference>
          <reference field="8" count="1" selected="0">
            <x v="16"/>
          </reference>
        </references>
      </pivotArea>
    </format>
    <format dxfId="149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3487"/>
          </reference>
          <reference field="8" count="1" selected="0">
            <x v="160"/>
          </reference>
        </references>
      </pivotArea>
    </format>
    <format dxfId="148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3488"/>
          </reference>
          <reference field="8" count="1" selected="0">
            <x v="11"/>
          </reference>
        </references>
      </pivotArea>
    </format>
    <format dxfId="148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3489"/>
          </reference>
          <reference field="8" count="1" selected="0">
            <x v="14"/>
          </reference>
        </references>
      </pivotArea>
    </format>
    <format dxfId="148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3490"/>
          </reference>
          <reference field="8" count="1" selected="0">
            <x v="161"/>
          </reference>
        </references>
      </pivotArea>
    </format>
    <format dxfId="148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3491"/>
          </reference>
          <reference field="8" count="1" selected="0">
            <x v="40"/>
          </reference>
        </references>
      </pivotArea>
    </format>
    <format dxfId="148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3492"/>
          </reference>
          <reference field="8" count="1" selected="0">
            <x v="14"/>
          </reference>
        </references>
      </pivotArea>
    </format>
    <format dxfId="148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3493"/>
          </reference>
          <reference field="8" count="1" selected="0">
            <x v="258"/>
          </reference>
        </references>
      </pivotArea>
    </format>
    <format dxfId="148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3494"/>
          </reference>
          <reference field="8" count="1" selected="0">
            <x v="159"/>
          </reference>
        </references>
      </pivotArea>
    </format>
    <format dxfId="148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3495"/>
          </reference>
          <reference field="8" count="1" selected="0">
            <x v="24"/>
          </reference>
        </references>
      </pivotArea>
    </format>
    <format dxfId="148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3496"/>
          </reference>
          <reference field="8" count="1" selected="0">
            <x v="462"/>
          </reference>
        </references>
      </pivotArea>
    </format>
    <format dxfId="148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3497"/>
          </reference>
          <reference field="8" count="1" selected="0">
            <x v="99"/>
          </reference>
        </references>
      </pivotArea>
    </format>
    <format dxfId="147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3498"/>
          </reference>
          <reference field="8" count="1" selected="0">
            <x v="54"/>
          </reference>
        </references>
      </pivotArea>
    </format>
    <format dxfId="147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2707"/>
          </reference>
          <reference field="8" count="1" selected="0">
            <x v="285"/>
          </reference>
        </references>
      </pivotArea>
    </format>
    <format dxfId="147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3499"/>
          </reference>
          <reference field="8" count="1" selected="0">
            <x v="43"/>
          </reference>
        </references>
      </pivotArea>
    </format>
    <format dxfId="147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3500"/>
          </reference>
          <reference field="8" count="1" selected="0">
            <x v="23"/>
          </reference>
        </references>
      </pivotArea>
    </format>
    <format dxfId="147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3501"/>
          </reference>
          <reference field="8" count="1" selected="0">
            <x v="464"/>
          </reference>
        </references>
      </pivotArea>
    </format>
    <format dxfId="147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3502"/>
          </reference>
          <reference field="8" count="1" selected="0">
            <x v="103"/>
          </reference>
        </references>
      </pivotArea>
    </format>
    <format dxfId="147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3503"/>
          </reference>
          <reference field="8" count="1" selected="0">
            <x v="55"/>
          </reference>
        </references>
      </pivotArea>
    </format>
    <format dxfId="147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3504"/>
          </reference>
          <reference field="8" count="1" selected="0">
            <x v="219"/>
          </reference>
        </references>
      </pivotArea>
    </format>
    <format dxfId="147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3505"/>
          </reference>
          <reference field="8" count="1" selected="0">
            <x v="29"/>
          </reference>
        </references>
      </pivotArea>
    </format>
    <format dxfId="147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3506"/>
          </reference>
          <reference field="8" count="1" selected="0">
            <x v="26"/>
          </reference>
        </references>
      </pivotArea>
    </format>
    <format dxfId="146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3507"/>
          </reference>
          <reference field="8" count="1" selected="0">
            <x v="227"/>
          </reference>
        </references>
      </pivotArea>
    </format>
    <format dxfId="146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3508"/>
          </reference>
          <reference field="8" count="1" selected="0">
            <x v="48"/>
          </reference>
        </references>
      </pivotArea>
    </format>
    <format dxfId="146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3509"/>
          </reference>
          <reference field="8" count="1" selected="0">
            <x v="31"/>
          </reference>
        </references>
      </pivotArea>
    </format>
    <format dxfId="146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3510"/>
          </reference>
          <reference field="8" count="1" selected="0">
            <x v="286"/>
          </reference>
        </references>
      </pivotArea>
    </format>
    <format dxfId="146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3511"/>
          </reference>
          <reference field="8" count="1" selected="0">
            <x v="110"/>
          </reference>
        </references>
      </pivotArea>
    </format>
    <format dxfId="146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3512"/>
          </reference>
          <reference field="8" count="1" selected="0">
            <x v="26"/>
          </reference>
        </references>
      </pivotArea>
    </format>
    <format dxfId="146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3513"/>
          </reference>
          <reference field="8" count="1" selected="0">
            <x v="246"/>
          </reference>
        </references>
      </pivotArea>
    </format>
    <format dxfId="146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3514"/>
          </reference>
          <reference field="8" count="1" selected="0">
            <x v="65"/>
          </reference>
        </references>
      </pivotArea>
    </format>
    <format dxfId="146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3515"/>
          </reference>
          <reference field="8" count="1" selected="0">
            <x v="27"/>
          </reference>
        </references>
      </pivotArea>
    </format>
    <format dxfId="146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3516"/>
          </reference>
          <reference field="8" count="1" selected="0">
            <x v="311"/>
          </reference>
        </references>
      </pivotArea>
    </format>
    <format dxfId="145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3517"/>
          </reference>
          <reference field="8" count="1" selected="0">
            <x v="326"/>
          </reference>
        </references>
      </pivotArea>
    </format>
    <format dxfId="145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3518"/>
          </reference>
          <reference field="8" count="1" selected="0">
            <x v="36"/>
          </reference>
        </references>
      </pivotArea>
    </format>
    <format dxfId="145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3519"/>
          </reference>
          <reference field="8" count="1" selected="0">
            <x v="507"/>
          </reference>
        </references>
      </pivotArea>
    </format>
    <format dxfId="145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3520"/>
          </reference>
          <reference field="8" count="1" selected="0">
            <x v="150"/>
          </reference>
        </references>
      </pivotArea>
    </format>
    <format dxfId="145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3521"/>
          </reference>
          <reference field="8" count="1" selected="0">
            <x v="78"/>
          </reference>
        </references>
      </pivotArea>
    </format>
    <format dxfId="145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3522"/>
          </reference>
          <reference field="8" count="1" selected="0">
            <x v="304"/>
          </reference>
        </references>
      </pivotArea>
    </format>
    <format dxfId="145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3523"/>
          </reference>
          <reference field="8" count="1" selected="0">
            <x v="66"/>
          </reference>
        </references>
      </pivotArea>
    </format>
    <format dxfId="145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3281"/>
          </reference>
          <reference field="8" count="1" selected="0">
            <x v="41"/>
          </reference>
        </references>
      </pivotArea>
    </format>
    <format dxfId="145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3524"/>
          </reference>
          <reference field="8" count="1" selected="0">
            <x v="521"/>
          </reference>
        </references>
      </pivotArea>
    </format>
    <format dxfId="145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3525"/>
          </reference>
          <reference field="8" count="1" selected="0">
            <x v="145"/>
          </reference>
        </references>
      </pivotArea>
    </format>
    <format dxfId="144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3526"/>
          </reference>
          <reference field="8" count="1" selected="0">
            <x v="78"/>
          </reference>
        </references>
      </pivotArea>
    </format>
    <format dxfId="144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3527"/>
          </reference>
          <reference field="8" count="1" selected="0">
            <x v="264"/>
          </reference>
        </references>
      </pivotArea>
    </format>
    <format dxfId="144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3528"/>
          </reference>
          <reference field="8" count="1" selected="0">
            <x v="67"/>
          </reference>
        </references>
      </pivotArea>
    </format>
    <format dxfId="144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3529"/>
          </reference>
          <reference field="8" count="1" selected="0">
            <x v="38"/>
          </reference>
        </references>
      </pivotArea>
    </format>
    <format dxfId="144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3530"/>
          </reference>
          <reference field="8" count="1" selected="0">
            <x v="257"/>
          </reference>
        </references>
      </pivotArea>
    </format>
    <format dxfId="144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3531"/>
          </reference>
          <reference field="8" count="1" selected="0">
            <x v="72"/>
          </reference>
        </references>
      </pivotArea>
    </format>
    <format dxfId="144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3532"/>
          </reference>
          <reference field="8" count="1" selected="0">
            <x v="45"/>
          </reference>
        </references>
      </pivotArea>
    </format>
    <format dxfId="144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3533"/>
          </reference>
          <reference field="8" count="1" selected="0">
            <x v="307"/>
          </reference>
        </references>
      </pivotArea>
    </format>
    <format dxfId="144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3534"/>
          </reference>
          <reference field="8" count="1" selected="0">
            <x v="135"/>
          </reference>
        </references>
      </pivotArea>
    </format>
    <format dxfId="144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3535"/>
          </reference>
          <reference field="8" count="1" selected="0">
            <x v="38"/>
          </reference>
        </references>
      </pivotArea>
    </format>
    <format dxfId="143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3536"/>
          </reference>
          <reference field="8" count="1" selected="0">
            <x v="285"/>
          </reference>
        </references>
      </pivotArea>
    </format>
    <format dxfId="143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3537"/>
          </reference>
          <reference field="8" count="1" selected="0">
            <x v="172"/>
          </reference>
        </references>
      </pivotArea>
    </format>
    <format dxfId="143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3538"/>
          </reference>
          <reference field="8" count="1" selected="0">
            <x v="39"/>
          </reference>
        </references>
      </pivotArea>
    </format>
    <format dxfId="143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3539"/>
          </reference>
          <reference field="8" count="1" selected="0">
            <x v="354"/>
          </reference>
        </references>
      </pivotArea>
    </format>
    <format dxfId="143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3540"/>
          </reference>
          <reference field="8" count="1" selected="0">
            <x v="476"/>
          </reference>
        </references>
      </pivotArea>
    </format>
    <format dxfId="143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3541"/>
          </reference>
          <reference field="8" count="1" selected="0">
            <x v="48"/>
          </reference>
        </references>
      </pivotArea>
    </format>
    <format dxfId="143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3542"/>
          </reference>
          <reference field="8" count="1" selected="0">
            <x v="511"/>
          </reference>
        </references>
      </pivotArea>
    </format>
    <format dxfId="143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3543"/>
          </reference>
          <reference field="8" count="1" selected="0">
            <x v="189"/>
          </reference>
        </references>
      </pivotArea>
    </format>
    <format dxfId="143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3544"/>
          </reference>
          <reference field="8" count="1" selected="0">
            <x v="99"/>
          </reference>
        </references>
      </pivotArea>
    </format>
    <format dxfId="143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3545"/>
          </reference>
          <reference field="8" count="1" selected="0">
            <x v="279"/>
          </reference>
        </references>
      </pivotArea>
    </format>
    <format dxfId="142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3546"/>
          </reference>
          <reference field="8" count="1" selected="0">
            <x v="82"/>
          </reference>
        </references>
      </pivotArea>
    </format>
    <format dxfId="142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3547"/>
          </reference>
          <reference field="8" count="1" selected="0">
            <x v="53"/>
          </reference>
        </references>
      </pivotArea>
    </format>
    <format dxfId="142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3548"/>
          </reference>
          <reference field="8" count="1" selected="0">
            <x v="496"/>
          </reference>
        </references>
      </pivotArea>
    </format>
    <format dxfId="142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3549"/>
          </reference>
          <reference field="8" count="1" selected="0">
            <x v="196"/>
          </reference>
        </references>
      </pivotArea>
    </format>
    <format dxfId="142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3550"/>
          </reference>
          <reference field="8" count="1" selected="0">
            <x v="106"/>
          </reference>
        </references>
      </pivotArea>
    </format>
    <format dxfId="142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3551"/>
          </reference>
          <reference field="8" count="1" selected="0">
            <x v="290"/>
          </reference>
        </references>
      </pivotArea>
    </format>
    <format dxfId="142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3552"/>
          </reference>
          <reference field="8" count="1" selected="0">
            <x v="118"/>
          </reference>
        </references>
      </pivotArea>
    </format>
    <format dxfId="142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3553"/>
          </reference>
          <reference field="8" count="1" selected="0">
            <x v="50"/>
          </reference>
        </references>
      </pivotArea>
    </format>
    <format dxfId="142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3554"/>
          </reference>
          <reference field="8" count="1" selected="0">
            <x v="256"/>
          </reference>
        </references>
      </pivotArea>
    </format>
    <format dxfId="142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3555"/>
          </reference>
          <reference field="8" count="1" selected="0">
            <x v="118"/>
          </reference>
        </references>
      </pivotArea>
    </format>
    <format dxfId="141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3556"/>
          </reference>
          <reference field="8" count="1" selected="0">
            <x v="59"/>
          </reference>
        </references>
      </pivotArea>
    </format>
    <format dxfId="141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3557"/>
          </reference>
          <reference field="8" count="1" selected="0">
            <x v="320"/>
          </reference>
        </references>
      </pivotArea>
    </format>
    <format dxfId="141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3558"/>
          </reference>
          <reference field="8" count="1" selected="0">
            <x v="203"/>
          </reference>
        </references>
      </pivotArea>
    </format>
    <format dxfId="141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3559"/>
          </reference>
          <reference field="8" count="1" selected="0">
            <x v="52"/>
          </reference>
        </references>
      </pivotArea>
    </format>
    <format dxfId="141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3560"/>
          </reference>
          <reference field="8" count="1" selected="0">
            <x v="299"/>
          </reference>
        </references>
      </pivotArea>
    </format>
    <format dxfId="141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3561"/>
          </reference>
          <reference field="8" count="1" selected="0">
            <x v="273"/>
          </reference>
        </references>
      </pivotArea>
    </format>
    <format dxfId="141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3562"/>
          </reference>
          <reference field="8" count="1" selected="0">
            <x v="51"/>
          </reference>
        </references>
      </pivotArea>
    </format>
    <format dxfId="141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3563"/>
          </reference>
          <reference field="8" count="1" selected="0">
            <x v="360"/>
          </reference>
        </references>
      </pivotArea>
    </format>
    <format dxfId="141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3564"/>
          </reference>
          <reference field="8" count="1" selected="0">
            <x v="576"/>
          </reference>
        </references>
      </pivotArea>
    </format>
    <format dxfId="141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3565"/>
          </reference>
          <reference field="8" count="1" selected="0">
            <x v="60"/>
          </reference>
        </references>
      </pivotArea>
    </format>
    <format dxfId="140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3566"/>
          </reference>
          <reference field="8" count="1" selected="0">
            <x v="502"/>
          </reference>
        </references>
      </pivotArea>
    </format>
    <format dxfId="140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3567"/>
          </reference>
          <reference field="8" count="1" selected="0">
            <x v="224"/>
          </reference>
        </references>
      </pivotArea>
    </format>
    <format dxfId="140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3568"/>
          </reference>
          <reference field="8" count="1" selected="0">
            <x v="117"/>
          </reference>
        </references>
      </pivotArea>
    </format>
    <format dxfId="140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3569"/>
          </reference>
          <reference field="8" count="1" selected="0">
            <x v="287"/>
          </reference>
        </references>
      </pivotArea>
    </format>
    <format dxfId="140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3570"/>
          </reference>
          <reference field="8" count="1" selected="0">
            <x v="104"/>
          </reference>
        </references>
      </pivotArea>
    </format>
    <format dxfId="140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3571"/>
          </reference>
          <reference field="8" count="1" selected="0">
            <x v="70"/>
          </reference>
        </references>
      </pivotArea>
    </format>
    <format dxfId="140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3572"/>
          </reference>
          <reference field="8" count="1" selected="0">
            <x v="497"/>
          </reference>
        </references>
      </pivotArea>
    </format>
    <format dxfId="140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3573"/>
          </reference>
          <reference field="8" count="1" selected="0">
            <x v="254"/>
          </reference>
        </references>
      </pivotArea>
    </format>
    <format dxfId="140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3574"/>
          </reference>
          <reference field="8" count="1" selected="0">
            <x v="134"/>
          </reference>
        </references>
      </pivotArea>
    </format>
    <format dxfId="140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3575"/>
          </reference>
          <reference field="8" count="1" selected="0">
            <x v="305"/>
          </reference>
        </references>
      </pivotArea>
    </format>
    <format dxfId="139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3576"/>
          </reference>
          <reference field="8" count="1" selected="0">
            <x v="402"/>
          </reference>
        </references>
      </pivotArea>
    </format>
    <format dxfId="139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3577"/>
          </reference>
          <reference field="8" count="1" selected="0">
            <x v="64"/>
          </reference>
        </references>
      </pivotArea>
    </format>
    <format dxfId="139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3578"/>
          </reference>
          <reference field="8" count="1" selected="0">
            <x v="321"/>
          </reference>
        </references>
      </pivotArea>
    </format>
    <format dxfId="139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3579"/>
          </reference>
          <reference field="8" count="1" selected="0">
            <x v="340"/>
          </reference>
        </references>
      </pivotArea>
    </format>
    <format dxfId="139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3580"/>
          </reference>
          <reference field="8" count="1" selected="0">
            <x v="71"/>
          </reference>
        </references>
      </pivotArea>
    </format>
    <format dxfId="139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3581"/>
          </reference>
          <reference field="8" count="1" selected="0">
            <x v="325"/>
          </reference>
        </references>
      </pivotArea>
    </format>
    <format dxfId="139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3582"/>
          </reference>
          <reference field="8" count="1" selected="0">
            <x v="414"/>
          </reference>
        </references>
      </pivotArea>
    </format>
    <format dxfId="139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3583"/>
          </reference>
          <reference field="8" count="1" selected="0">
            <x v="65"/>
          </reference>
        </references>
      </pivotArea>
    </format>
    <format dxfId="139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3584"/>
          </reference>
          <reference field="8" count="1" selected="0">
            <x v="310"/>
          </reference>
        </references>
      </pivotArea>
    </format>
    <format dxfId="139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3585"/>
          </reference>
          <reference field="8" count="1" selected="0">
            <x v="384"/>
          </reference>
        </references>
      </pivotArea>
    </format>
    <format dxfId="138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3586"/>
          </reference>
          <reference field="8" count="1" selected="0">
            <x v="63"/>
          </reference>
        </references>
      </pivotArea>
    </format>
    <format dxfId="138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3587"/>
          </reference>
          <reference field="8" count="1" selected="0">
            <x v="372"/>
          </reference>
        </references>
      </pivotArea>
    </format>
    <format dxfId="138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3588"/>
          </reference>
          <reference field="8" count="1" selected="0">
            <x v="604"/>
          </reference>
        </references>
      </pivotArea>
    </format>
    <format dxfId="138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3589"/>
          </reference>
          <reference field="8" count="1" selected="0">
            <x v="73"/>
          </reference>
        </references>
      </pivotArea>
    </format>
    <format dxfId="138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3590"/>
          </reference>
          <reference field="8" count="1" selected="0">
            <x v="480"/>
          </reference>
        </references>
      </pivotArea>
    </format>
    <format dxfId="138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3591"/>
          </reference>
          <reference field="8" count="1" selected="0">
            <x v="268"/>
          </reference>
        </references>
      </pivotArea>
    </format>
    <format dxfId="138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3592"/>
          </reference>
          <reference field="8" count="1" selected="0">
            <x v="137"/>
          </reference>
        </references>
      </pivotArea>
    </format>
    <format dxfId="138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3238"/>
          </reference>
          <reference field="8" count="1" selected="0">
            <x v="285"/>
          </reference>
        </references>
      </pivotArea>
    </format>
    <format dxfId="138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3593"/>
          </reference>
          <reference field="8" count="1" selected="0">
            <x v="119"/>
          </reference>
        </references>
      </pivotArea>
    </format>
    <format dxfId="138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3594"/>
          </reference>
          <reference field="8" count="1" selected="0">
            <x v="76"/>
          </reference>
        </references>
      </pivotArea>
    </format>
    <format dxfId="137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3595"/>
          </reference>
          <reference field="8" count="1" selected="0">
            <x v="495"/>
          </reference>
        </references>
      </pivotArea>
    </format>
    <format dxfId="137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3596"/>
          </reference>
          <reference field="8" count="1" selected="0">
            <x v="307"/>
          </reference>
        </references>
      </pivotArea>
    </format>
    <format dxfId="137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3597"/>
          </reference>
          <reference field="8" count="1" selected="0">
            <x v="154"/>
          </reference>
        </references>
      </pivotArea>
    </format>
    <format dxfId="137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3481"/>
          </reference>
          <reference field="7" count="1">
            <x v="3339"/>
          </reference>
          <reference field="8" count="1" selected="0">
            <x v="169"/>
          </reference>
        </references>
      </pivotArea>
    </format>
    <format dxfId="137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3482"/>
          </reference>
          <reference field="7" count="1">
            <x v="3340"/>
          </reference>
          <reference field="8" count="1" selected="0">
            <x v="7"/>
          </reference>
        </references>
      </pivotArea>
    </format>
    <format dxfId="137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3483"/>
          </reference>
          <reference field="7" count="1">
            <x v="3341"/>
          </reference>
          <reference field="8" count="1" selected="0">
            <x v="14"/>
          </reference>
        </references>
      </pivotArea>
    </format>
    <format dxfId="137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3484"/>
          </reference>
          <reference field="7" count="1">
            <x v="3342"/>
          </reference>
          <reference field="8" count="1" selected="0">
            <x v="186"/>
          </reference>
        </references>
      </pivotArea>
    </format>
    <format dxfId="137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3485"/>
          </reference>
          <reference field="7" count="1">
            <x v="3343"/>
          </reference>
          <reference field="8" count="1" selected="0">
            <x v="30"/>
          </reference>
        </references>
      </pivotArea>
    </format>
    <format dxfId="137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3486"/>
          </reference>
          <reference field="7" count="1">
            <x v="3344"/>
          </reference>
          <reference field="8" count="1" selected="0">
            <x v="16"/>
          </reference>
        </references>
      </pivotArea>
    </format>
    <format dxfId="137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3487"/>
          </reference>
          <reference field="7" count="1">
            <x v="3345"/>
          </reference>
          <reference field="8" count="1" selected="0">
            <x v="160"/>
          </reference>
        </references>
      </pivotArea>
    </format>
    <format dxfId="136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3488"/>
          </reference>
          <reference field="7" count="1">
            <x v="3346"/>
          </reference>
          <reference field="8" count="1" selected="0">
            <x v="11"/>
          </reference>
        </references>
      </pivotArea>
    </format>
    <format dxfId="136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3489"/>
          </reference>
          <reference field="7" count="1">
            <x v="3347"/>
          </reference>
          <reference field="8" count="1" selected="0">
            <x v="14"/>
          </reference>
        </references>
      </pivotArea>
    </format>
    <format dxfId="136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3490"/>
          </reference>
          <reference field="7" count="1">
            <x v="3348"/>
          </reference>
          <reference field="8" count="1" selected="0">
            <x v="161"/>
          </reference>
        </references>
      </pivotArea>
    </format>
    <format dxfId="136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3491"/>
          </reference>
          <reference field="7" count="1">
            <x v="3349"/>
          </reference>
          <reference field="8" count="1" selected="0">
            <x v="40"/>
          </reference>
        </references>
      </pivotArea>
    </format>
    <format dxfId="136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3492"/>
          </reference>
          <reference field="7" count="1">
            <x v="3350"/>
          </reference>
          <reference field="8" count="1" selected="0">
            <x v="14"/>
          </reference>
        </references>
      </pivotArea>
    </format>
    <format dxfId="136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3493"/>
          </reference>
          <reference field="7" count="1">
            <x v="3351"/>
          </reference>
          <reference field="8" count="1" selected="0">
            <x v="258"/>
          </reference>
        </references>
      </pivotArea>
    </format>
    <format dxfId="136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3494"/>
          </reference>
          <reference field="7" count="1">
            <x v="3352"/>
          </reference>
          <reference field="8" count="1" selected="0">
            <x v="159"/>
          </reference>
        </references>
      </pivotArea>
    </format>
    <format dxfId="136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3495"/>
          </reference>
          <reference field="7" count="1">
            <x v="3353"/>
          </reference>
          <reference field="8" count="1" selected="0">
            <x v="24"/>
          </reference>
        </references>
      </pivotArea>
    </format>
    <format dxfId="136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3496"/>
          </reference>
          <reference field="7" count="1">
            <x v="3354"/>
          </reference>
          <reference field="8" count="1" selected="0">
            <x v="462"/>
          </reference>
        </references>
      </pivotArea>
    </format>
    <format dxfId="136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3497"/>
          </reference>
          <reference field="7" count="1">
            <x v="3355"/>
          </reference>
          <reference field="8" count="1" selected="0">
            <x v="99"/>
          </reference>
        </references>
      </pivotArea>
    </format>
    <format dxfId="135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3498"/>
          </reference>
          <reference field="7" count="1">
            <x v="3356"/>
          </reference>
          <reference field="8" count="1" selected="0">
            <x v="54"/>
          </reference>
        </references>
      </pivotArea>
    </format>
    <format dxfId="135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2707"/>
          </reference>
          <reference field="7" count="1">
            <x v="2563"/>
          </reference>
          <reference field="8" count="1" selected="0">
            <x v="285"/>
          </reference>
        </references>
      </pivotArea>
    </format>
    <format dxfId="135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3499"/>
          </reference>
          <reference field="7" count="1">
            <x v="3357"/>
          </reference>
          <reference field="8" count="1" selected="0">
            <x v="43"/>
          </reference>
        </references>
      </pivotArea>
    </format>
    <format dxfId="135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3500"/>
          </reference>
          <reference field="7" count="1">
            <x v="3358"/>
          </reference>
          <reference field="8" count="1" selected="0">
            <x v="23"/>
          </reference>
        </references>
      </pivotArea>
    </format>
    <format dxfId="135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3501"/>
          </reference>
          <reference field="7" count="1">
            <x v="3359"/>
          </reference>
          <reference field="8" count="1" selected="0">
            <x v="464"/>
          </reference>
        </references>
      </pivotArea>
    </format>
    <format dxfId="135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3502"/>
          </reference>
          <reference field="7" count="1">
            <x v="3360"/>
          </reference>
          <reference field="8" count="1" selected="0">
            <x v="103"/>
          </reference>
        </references>
      </pivotArea>
    </format>
    <format dxfId="135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3503"/>
          </reference>
          <reference field="7" count="1">
            <x v="3361"/>
          </reference>
          <reference field="8" count="1" selected="0">
            <x v="55"/>
          </reference>
        </references>
      </pivotArea>
    </format>
    <format dxfId="135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3504"/>
          </reference>
          <reference field="7" count="1">
            <x v="3362"/>
          </reference>
          <reference field="8" count="1" selected="0">
            <x v="219"/>
          </reference>
        </references>
      </pivotArea>
    </format>
    <format dxfId="135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3505"/>
          </reference>
          <reference field="7" count="1">
            <x v="3363"/>
          </reference>
          <reference field="8" count="1" selected="0">
            <x v="29"/>
          </reference>
        </references>
      </pivotArea>
    </format>
    <format dxfId="135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3506"/>
          </reference>
          <reference field="7" count="1">
            <x v="3364"/>
          </reference>
          <reference field="8" count="1" selected="0">
            <x v="26"/>
          </reference>
        </references>
      </pivotArea>
    </format>
    <format dxfId="134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3507"/>
          </reference>
          <reference field="7" count="1">
            <x v="3365"/>
          </reference>
          <reference field="8" count="1" selected="0">
            <x v="227"/>
          </reference>
        </references>
      </pivotArea>
    </format>
    <format dxfId="134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3508"/>
          </reference>
          <reference field="7" count="1">
            <x v="3366"/>
          </reference>
          <reference field="8" count="1" selected="0">
            <x v="48"/>
          </reference>
        </references>
      </pivotArea>
    </format>
    <format dxfId="134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3509"/>
          </reference>
          <reference field="7" count="1">
            <x v="3367"/>
          </reference>
          <reference field="8" count="1" selected="0">
            <x v="31"/>
          </reference>
        </references>
      </pivotArea>
    </format>
    <format dxfId="134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3510"/>
          </reference>
          <reference field="7" count="1">
            <x v="3368"/>
          </reference>
          <reference field="8" count="1" selected="0">
            <x v="286"/>
          </reference>
        </references>
      </pivotArea>
    </format>
    <format dxfId="134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3511"/>
          </reference>
          <reference field="7" count="1">
            <x v="3369"/>
          </reference>
          <reference field="8" count="1" selected="0">
            <x v="110"/>
          </reference>
        </references>
      </pivotArea>
    </format>
    <format dxfId="134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3512"/>
          </reference>
          <reference field="7" count="1">
            <x v="3370"/>
          </reference>
          <reference field="8" count="1" selected="0">
            <x v="26"/>
          </reference>
        </references>
      </pivotArea>
    </format>
    <format dxfId="134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3513"/>
          </reference>
          <reference field="7" count="1">
            <x v="3371"/>
          </reference>
          <reference field="8" count="1" selected="0">
            <x v="246"/>
          </reference>
        </references>
      </pivotArea>
    </format>
    <format dxfId="134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3514"/>
          </reference>
          <reference field="7" count="1">
            <x v="3372"/>
          </reference>
          <reference field="8" count="1" selected="0">
            <x v="65"/>
          </reference>
        </references>
      </pivotArea>
    </format>
    <format dxfId="134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3515"/>
          </reference>
          <reference field="7" count="1">
            <x v="3373"/>
          </reference>
          <reference field="8" count="1" selected="0">
            <x v="27"/>
          </reference>
        </references>
      </pivotArea>
    </format>
    <format dxfId="134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3516"/>
          </reference>
          <reference field="7" count="1">
            <x v="3374"/>
          </reference>
          <reference field="8" count="1" selected="0">
            <x v="311"/>
          </reference>
        </references>
      </pivotArea>
    </format>
    <format dxfId="133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3517"/>
          </reference>
          <reference field="7" count="1">
            <x v="3375"/>
          </reference>
          <reference field="8" count="1" selected="0">
            <x v="326"/>
          </reference>
        </references>
      </pivotArea>
    </format>
    <format dxfId="133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3518"/>
          </reference>
          <reference field="7" count="1">
            <x v="3376"/>
          </reference>
          <reference field="8" count="1" selected="0">
            <x v="36"/>
          </reference>
        </references>
      </pivotArea>
    </format>
    <format dxfId="133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3519"/>
          </reference>
          <reference field="7" count="1">
            <x v="3377"/>
          </reference>
          <reference field="8" count="1" selected="0">
            <x v="507"/>
          </reference>
        </references>
      </pivotArea>
    </format>
    <format dxfId="133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3520"/>
          </reference>
          <reference field="7" count="1">
            <x v="3378"/>
          </reference>
          <reference field="8" count="1" selected="0">
            <x v="150"/>
          </reference>
        </references>
      </pivotArea>
    </format>
    <format dxfId="133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3521"/>
          </reference>
          <reference field="7" count="1">
            <x v="3379"/>
          </reference>
          <reference field="8" count="1" selected="0">
            <x v="78"/>
          </reference>
        </references>
      </pivotArea>
    </format>
    <format dxfId="133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3522"/>
          </reference>
          <reference field="7" count="1">
            <x v="3380"/>
          </reference>
          <reference field="8" count="1" selected="0">
            <x v="304"/>
          </reference>
        </references>
      </pivotArea>
    </format>
    <format dxfId="133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3523"/>
          </reference>
          <reference field="7" count="1">
            <x v="3381"/>
          </reference>
          <reference field="8" count="1" selected="0">
            <x v="66"/>
          </reference>
        </references>
      </pivotArea>
    </format>
    <format dxfId="133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3281"/>
          </reference>
          <reference field="7" count="1">
            <x v="3138"/>
          </reference>
          <reference field="8" count="1" selected="0">
            <x v="41"/>
          </reference>
        </references>
      </pivotArea>
    </format>
    <format dxfId="133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3524"/>
          </reference>
          <reference field="7" count="1">
            <x v="3382"/>
          </reference>
          <reference field="8" count="1" selected="0">
            <x v="521"/>
          </reference>
        </references>
      </pivotArea>
    </format>
    <format dxfId="133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3525"/>
          </reference>
          <reference field="7" count="1">
            <x v="3383"/>
          </reference>
          <reference field="8" count="1" selected="0">
            <x v="145"/>
          </reference>
        </references>
      </pivotArea>
    </format>
    <format dxfId="132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3526"/>
          </reference>
          <reference field="7" count="1">
            <x v="3384"/>
          </reference>
          <reference field="8" count="1" selected="0">
            <x v="78"/>
          </reference>
        </references>
      </pivotArea>
    </format>
    <format dxfId="132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3527"/>
          </reference>
          <reference field="7" count="1">
            <x v="3385"/>
          </reference>
          <reference field="8" count="1" selected="0">
            <x v="264"/>
          </reference>
        </references>
      </pivotArea>
    </format>
    <format dxfId="132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3528"/>
          </reference>
          <reference field="7" count="1">
            <x v="3386"/>
          </reference>
          <reference field="8" count="1" selected="0">
            <x v="67"/>
          </reference>
        </references>
      </pivotArea>
    </format>
    <format dxfId="132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3529"/>
          </reference>
          <reference field="7" count="1">
            <x v="3387"/>
          </reference>
          <reference field="8" count="1" selected="0">
            <x v="38"/>
          </reference>
        </references>
      </pivotArea>
    </format>
    <format dxfId="132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3530"/>
          </reference>
          <reference field="7" count="1">
            <x v="3388"/>
          </reference>
          <reference field="8" count="1" selected="0">
            <x v="257"/>
          </reference>
        </references>
      </pivotArea>
    </format>
    <format dxfId="132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3531"/>
          </reference>
          <reference field="7" count="1">
            <x v="3389"/>
          </reference>
          <reference field="8" count="1" selected="0">
            <x v="72"/>
          </reference>
        </references>
      </pivotArea>
    </format>
    <format dxfId="132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3532"/>
          </reference>
          <reference field="7" count="1">
            <x v="3390"/>
          </reference>
          <reference field="8" count="1" selected="0">
            <x v="45"/>
          </reference>
        </references>
      </pivotArea>
    </format>
    <format dxfId="132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3533"/>
          </reference>
          <reference field="7" count="1">
            <x v="3391"/>
          </reference>
          <reference field="8" count="1" selected="0">
            <x v="307"/>
          </reference>
        </references>
      </pivotArea>
    </format>
    <format dxfId="132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3534"/>
          </reference>
          <reference field="7" count="1">
            <x v="3392"/>
          </reference>
          <reference field="8" count="1" selected="0">
            <x v="135"/>
          </reference>
        </references>
      </pivotArea>
    </format>
    <format dxfId="132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3535"/>
          </reference>
          <reference field="7" count="1">
            <x v="3393"/>
          </reference>
          <reference field="8" count="1" selected="0">
            <x v="38"/>
          </reference>
        </references>
      </pivotArea>
    </format>
    <format dxfId="131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3536"/>
          </reference>
          <reference field="7" count="1">
            <x v="3394"/>
          </reference>
          <reference field="8" count="1" selected="0">
            <x v="285"/>
          </reference>
        </references>
      </pivotArea>
    </format>
    <format dxfId="131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3537"/>
          </reference>
          <reference field="7" count="1">
            <x v="3395"/>
          </reference>
          <reference field="8" count="1" selected="0">
            <x v="172"/>
          </reference>
        </references>
      </pivotArea>
    </format>
    <format dxfId="131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3538"/>
          </reference>
          <reference field="7" count="1">
            <x v="3396"/>
          </reference>
          <reference field="8" count="1" selected="0">
            <x v="39"/>
          </reference>
        </references>
      </pivotArea>
    </format>
    <format dxfId="131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3539"/>
          </reference>
          <reference field="7" count="1">
            <x v="3397"/>
          </reference>
          <reference field="8" count="1" selected="0">
            <x v="354"/>
          </reference>
        </references>
      </pivotArea>
    </format>
    <format dxfId="131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3540"/>
          </reference>
          <reference field="7" count="1">
            <x v="3398"/>
          </reference>
          <reference field="8" count="1" selected="0">
            <x v="476"/>
          </reference>
        </references>
      </pivotArea>
    </format>
    <format dxfId="131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3541"/>
          </reference>
          <reference field="7" count="1">
            <x v="3399"/>
          </reference>
          <reference field="8" count="1" selected="0">
            <x v="48"/>
          </reference>
        </references>
      </pivotArea>
    </format>
    <format dxfId="131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3542"/>
          </reference>
          <reference field="7" count="1">
            <x v="3400"/>
          </reference>
          <reference field="8" count="1" selected="0">
            <x v="511"/>
          </reference>
        </references>
      </pivotArea>
    </format>
    <format dxfId="131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3543"/>
          </reference>
          <reference field="7" count="1">
            <x v="3401"/>
          </reference>
          <reference field="8" count="1" selected="0">
            <x v="189"/>
          </reference>
        </references>
      </pivotArea>
    </format>
    <format dxfId="131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3544"/>
          </reference>
          <reference field="7" count="1">
            <x v="3402"/>
          </reference>
          <reference field="8" count="1" selected="0">
            <x v="99"/>
          </reference>
        </references>
      </pivotArea>
    </format>
    <format dxfId="131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3545"/>
          </reference>
          <reference field="7" count="1">
            <x v="3403"/>
          </reference>
          <reference field="8" count="1" selected="0">
            <x v="279"/>
          </reference>
        </references>
      </pivotArea>
    </format>
    <format dxfId="130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3546"/>
          </reference>
          <reference field="7" count="1">
            <x v="3404"/>
          </reference>
          <reference field="8" count="1" selected="0">
            <x v="82"/>
          </reference>
        </references>
      </pivotArea>
    </format>
    <format dxfId="130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3547"/>
          </reference>
          <reference field="7" count="1">
            <x v="3405"/>
          </reference>
          <reference field="8" count="1" selected="0">
            <x v="53"/>
          </reference>
        </references>
      </pivotArea>
    </format>
    <format dxfId="130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3548"/>
          </reference>
          <reference field="7" count="1">
            <x v="3406"/>
          </reference>
          <reference field="8" count="1" selected="0">
            <x v="496"/>
          </reference>
        </references>
      </pivotArea>
    </format>
    <format dxfId="130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3549"/>
          </reference>
          <reference field="7" count="1">
            <x v="3407"/>
          </reference>
          <reference field="8" count="1" selected="0">
            <x v="196"/>
          </reference>
        </references>
      </pivotArea>
    </format>
    <format dxfId="130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3550"/>
          </reference>
          <reference field="7" count="1">
            <x v="3408"/>
          </reference>
          <reference field="8" count="1" selected="0">
            <x v="106"/>
          </reference>
        </references>
      </pivotArea>
    </format>
    <format dxfId="130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3551"/>
          </reference>
          <reference field="7" count="1">
            <x v="3409"/>
          </reference>
          <reference field="8" count="1" selected="0">
            <x v="290"/>
          </reference>
        </references>
      </pivotArea>
    </format>
    <format dxfId="130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3552"/>
          </reference>
          <reference field="7" count="1">
            <x v="3410"/>
          </reference>
          <reference field="8" count="1" selected="0">
            <x v="118"/>
          </reference>
        </references>
      </pivotArea>
    </format>
    <format dxfId="130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3553"/>
          </reference>
          <reference field="7" count="1">
            <x v="3411"/>
          </reference>
          <reference field="8" count="1" selected="0">
            <x v="50"/>
          </reference>
        </references>
      </pivotArea>
    </format>
    <format dxfId="130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3554"/>
          </reference>
          <reference field="7" count="1">
            <x v="3412"/>
          </reference>
          <reference field="8" count="1" selected="0">
            <x v="256"/>
          </reference>
        </references>
      </pivotArea>
    </format>
    <format dxfId="130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3555"/>
          </reference>
          <reference field="7" count="1">
            <x v="3413"/>
          </reference>
          <reference field="8" count="1" selected="0">
            <x v="118"/>
          </reference>
        </references>
      </pivotArea>
    </format>
    <format dxfId="129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3556"/>
          </reference>
          <reference field="7" count="1">
            <x v="3414"/>
          </reference>
          <reference field="8" count="1" selected="0">
            <x v="59"/>
          </reference>
        </references>
      </pivotArea>
    </format>
    <format dxfId="129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3557"/>
          </reference>
          <reference field="7" count="1">
            <x v="3415"/>
          </reference>
          <reference field="8" count="1" selected="0">
            <x v="320"/>
          </reference>
        </references>
      </pivotArea>
    </format>
    <format dxfId="129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3558"/>
          </reference>
          <reference field="7" count="1">
            <x v="3416"/>
          </reference>
          <reference field="8" count="1" selected="0">
            <x v="203"/>
          </reference>
        </references>
      </pivotArea>
    </format>
    <format dxfId="129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3559"/>
          </reference>
          <reference field="7" count="1">
            <x v="3417"/>
          </reference>
          <reference field="8" count="1" selected="0">
            <x v="52"/>
          </reference>
        </references>
      </pivotArea>
    </format>
    <format dxfId="129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3560"/>
          </reference>
          <reference field="7" count="1">
            <x v="3418"/>
          </reference>
          <reference field="8" count="1" selected="0">
            <x v="299"/>
          </reference>
        </references>
      </pivotArea>
    </format>
    <format dxfId="129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3561"/>
          </reference>
          <reference field="7" count="1">
            <x v="3419"/>
          </reference>
          <reference field="8" count="1" selected="0">
            <x v="273"/>
          </reference>
        </references>
      </pivotArea>
    </format>
    <format dxfId="129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3562"/>
          </reference>
          <reference field="7" count="1">
            <x v="3420"/>
          </reference>
          <reference field="8" count="1" selected="0">
            <x v="51"/>
          </reference>
        </references>
      </pivotArea>
    </format>
    <format dxfId="129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3563"/>
          </reference>
          <reference field="7" count="1">
            <x v="3421"/>
          </reference>
          <reference field="8" count="1" selected="0">
            <x v="360"/>
          </reference>
        </references>
      </pivotArea>
    </format>
    <format dxfId="129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3564"/>
          </reference>
          <reference field="7" count="1">
            <x v="3422"/>
          </reference>
          <reference field="8" count="1" selected="0">
            <x v="576"/>
          </reference>
        </references>
      </pivotArea>
    </format>
    <format dxfId="129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3565"/>
          </reference>
          <reference field="7" count="1">
            <x v="3423"/>
          </reference>
          <reference field="8" count="1" selected="0">
            <x v="60"/>
          </reference>
        </references>
      </pivotArea>
    </format>
    <format dxfId="128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3566"/>
          </reference>
          <reference field="7" count="1">
            <x v="3424"/>
          </reference>
          <reference field="8" count="1" selected="0">
            <x v="502"/>
          </reference>
        </references>
      </pivotArea>
    </format>
    <format dxfId="128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3567"/>
          </reference>
          <reference field="7" count="1">
            <x v="3425"/>
          </reference>
          <reference field="8" count="1" selected="0">
            <x v="224"/>
          </reference>
        </references>
      </pivotArea>
    </format>
    <format dxfId="128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3568"/>
          </reference>
          <reference field="7" count="1">
            <x v="3426"/>
          </reference>
          <reference field="8" count="1" selected="0">
            <x v="117"/>
          </reference>
        </references>
      </pivotArea>
    </format>
    <format dxfId="128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3569"/>
          </reference>
          <reference field="7" count="1">
            <x v="3427"/>
          </reference>
          <reference field="8" count="1" selected="0">
            <x v="287"/>
          </reference>
        </references>
      </pivotArea>
    </format>
    <format dxfId="128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3570"/>
          </reference>
          <reference field="7" count="1">
            <x v="3428"/>
          </reference>
          <reference field="8" count="1" selected="0">
            <x v="104"/>
          </reference>
        </references>
      </pivotArea>
    </format>
    <format dxfId="128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3571"/>
          </reference>
          <reference field="7" count="1">
            <x v="3429"/>
          </reference>
          <reference field="8" count="1" selected="0">
            <x v="70"/>
          </reference>
        </references>
      </pivotArea>
    </format>
    <format dxfId="128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3572"/>
          </reference>
          <reference field="7" count="1">
            <x v="3430"/>
          </reference>
          <reference field="8" count="1" selected="0">
            <x v="497"/>
          </reference>
        </references>
      </pivotArea>
    </format>
    <format dxfId="128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3573"/>
          </reference>
          <reference field="7" count="1">
            <x v="3431"/>
          </reference>
          <reference field="8" count="1" selected="0">
            <x v="254"/>
          </reference>
        </references>
      </pivotArea>
    </format>
    <format dxfId="128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3574"/>
          </reference>
          <reference field="7" count="1">
            <x v="3432"/>
          </reference>
          <reference field="8" count="1" selected="0">
            <x v="134"/>
          </reference>
        </references>
      </pivotArea>
    </format>
    <format dxfId="128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3575"/>
          </reference>
          <reference field="7" count="1">
            <x v="3433"/>
          </reference>
          <reference field="8" count="1" selected="0">
            <x v="305"/>
          </reference>
        </references>
      </pivotArea>
    </format>
    <format dxfId="127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3576"/>
          </reference>
          <reference field="7" count="1">
            <x v="3434"/>
          </reference>
          <reference field="8" count="1" selected="0">
            <x v="402"/>
          </reference>
        </references>
      </pivotArea>
    </format>
    <format dxfId="127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3577"/>
          </reference>
          <reference field="7" count="1">
            <x v="3435"/>
          </reference>
          <reference field="8" count="1" selected="0">
            <x v="64"/>
          </reference>
        </references>
      </pivotArea>
    </format>
    <format dxfId="127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3578"/>
          </reference>
          <reference field="7" count="1">
            <x v="3436"/>
          </reference>
          <reference field="8" count="1" selected="0">
            <x v="321"/>
          </reference>
        </references>
      </pivotArea>
    </format>
    <format dxfId="127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3579"/>
          </reference>
          <reference field="7" count="1">
            <x v="3437"/>
          </reference>
          <reference field="8" count="1" selected="0">
            <x v="340"/>
          </reference>
        </references>
      </pivotArea>
    </format>
    <format dxfId="127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3580"/>
          </reference>
          <reference field="7" count="1">
            <x v="3438"/>
          </reference>
          <reference field="8" count="1" selected="0">
            <x v="71"/>
          </reference>
        </references>
      </pivotArea>
    </format>
    <format dxfId="127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3581"/>
          </reference>
          <reference field="7" count="1">
            <x v="3439"/>
          </reference>
          <reference field="8" count="1" selected="0">
            <x v="325"/>
          </reference>
        </references>
      </pivotArea>
    </format>
    <format dxfId="127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3582"/>
          </reference>
          <reference field="7" count="1">
            <x v="3440"/>
          </reference>
          <reference field="8" count="1" selected="0">
            <x v="414"/>
          </reference>
        </references>
      </pivotArea>
    </format>
    <format dxfId="127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3583"/>
          </reference>
          <reference field="7" count="1">
            <x v="3441"/>
          </reference>
          <reference field="8" count="1" selected="0">
            <x v="65"/>
          </reference>
        </references>
      </pivotArea>
    </format>
    <format dxfId="127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3584"/>
          </reference>
          <reference field="7" count="1">
            <x v="3442"/>
          </reference>
          <reference field="8" count="1" selected="0">
            <x v="310"/>
          </reference>
        </references>
      </pivotArea>
    </format>
    <format dxfId="127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3585"/>
          </reference>
          <reference field="7" count="1">
            <x v="3443"/>
          </reference>
          <reference field="8" count="1" selected="0">
            <x v="384"/>
          </reference>
        </references>
      </pivotArea>
    </format>
    <format dxfId="126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3586"/>
          </reference>
          <reference field="7" count="1">
            <x v="3444"/>
          </reference>
          <reference field="8" count="1" selected="0">
            <x v="63"/>
          </reference>
        </references>
      </pivotArea>
    </format>
    <format dxfId="126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3587"/>
          </reference>
          <reference field="7" count="1">
            <x v="3445"/>
          </reference>
          <reference field="8" count="1" selected="0">
            <x v="372"/>
          </reference>
        </references>
      </pivotArea>
    </format>
    <format dxfId="126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3588"/>
          </reference>
          <reference field="7" count="1">
            <x v="3446"/>
          </reference>
          <reference field="8" count="1" selected="0">
            <x v="604"/>
          </reference>
        </references>
      </pivotArea>
    </format>
    <format dxfId="126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3589"/>
          </reference>
          <reference field="7" count="1">
            <x v="3447"/>
          </reference>
          <reference field="8" count="1" selected="0">
            <x v="73"/>
          </reference>
        </references>
      </pivotArea>
    </format>
    <format dxfId="126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3590"/>
          </reference>
          <reference field="7" count="1">
            <x v="3448"/>
          </reference>
          <reference field="8" count="1" selected="0">
            <x v="480"/>
          </reference>
        </references>
      </pivotArea>
    </format>
    <format dxfId="126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3591"/>
          </reference>
          <reference field="7" count="1">
            <x v="3449"/>
          </reference>
          <reference field="8" count="1" selected="0">
            <x v="268"/>
          </reference>
        </references>
      </pivotArea>
    </format>
    <format dxfId="126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3592"/>
          </reference>
          <reference field="7" count="1">
            <x v="3450"/>
          </reference>
          <reference field="8" count="1" selected="0">
            <x v="137"/>
          </reference>
        </references>
      </pivotArea>
    </format>
    <format dxfId="126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3238"/>
          </reference>
          <reference field="7" count="1">
            <x v="3094"/>
          </reference>
          <reference field="8" count="1" selected="0">
            <x v="285"/>
          </reference>
        </references>
      </pivotArea>
    </format>
    <format dxfId="126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3593"/>
          </reference>
          <reference field="7" count="1">
            <x v="3451"/>
          </reference>
          <reference field="8" count="1" selected="0">
            <x v="119"/>
          </reference>
        </references>
      </pivotArea>
    </format>
    <format dxfId="126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3594"/>
          </reference>
          <reference field="7" count="1">
            <x v="3452"/>
          </reference>
          <reference field="8" count="1" selected="0">
            <x v="76"/>
          </reference>
        </references>
      </pivotArea>
    </format>
    <format dxfId="125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3595"/>
          </reference>
          <reference field="7" count="1">
            <x v="3453"/>
          </reference>
          <reference field="8" count="1" selected="0">
            <x v="495"/>
          </reference>
        </references>
      </pivotArea>
    </format>
    <format dxfId="125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3596"/>
          </reference>
          <reference field="7" count="1">
            <x v="3454"/>
          </reference>
          <reference field="8" count="1" selected="0">
            <x v="307"/>
          </reference>
        </references>
      </pivotArea>
    </format>
    <format dxfId="125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3597"/>
          </reference>
          <reference field="7" count="1">
            <x v="3455"/>
          </reference>
          <reference field="8" count="1" selected="0">
            <x v="154"/>
          </reference>
        </references>
      </pivotArea>
    </format>
    <format dxfId="1256">
      <pivotArea field="6" type="button" dataOnly="0" labelOnly="1" outline="0" axis="axisRow" fieldPosition="4"/>
    </format>
    <format dxfId="1255">
      <pivotArea field="7" type="button" dataOnly="0" labelOnly="1" outline="0" axis="axisRow" fieldPosition="5"/>
    </format>
    <format dxfId="125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4051"/>
          </reference>
          <reference field="8" count="1" selected="0">
            <x v="298"/>
          </reference>
        </references>
      </pivotArea>
    </format>
    <format dxfId="125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4052"/>
          </reference>
          <reference field="8" count="1" selected="0">
            <x v="273"/>
          </reference>
        </references>
      </pivotArea>
    </format>
    <format dxfId="125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4053"/>
          </reference>
          <reference field="8" count="1" selected="0">
            <x v="240"/>
          </reference>
        </references>
      </pivotArea>
    </format>
    <format dxfId="125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4054"/>
          </reference>
          <reference field="8" count="1" selected="0">
            <x v="242"/>
          </reference>
        </references>
      </pivotArea>
    </format>
    <format dxfId="125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4055"/>
          </reference>
          <reference field="8" count="1" selected="0">
            <x v="206"/>
          </reference>
        </references>
      </pivotArea>
    </format>
    <format dxfId="124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4056"/>
          </reference>
          <reference field="8" count="1" selected="0">
            <x v="124"/>
          </reference>
        </references>
      </pivotArea>
    </format>
    <format dxfId="124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4057"/>
          </reference>
          <reference field="8" count="1" selected="0">
            <x v="332"/>
          </reference>
        </references>
      </pivotArea>
    </format>
    <format dxfId="124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4058"/>
          </reference>
          <reference field="8" count="1" selected="0">
            <x v="316"/>
          </reference>
        </references>
      </pivotArea>
    </format>
    <format dxfId="124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4059"/>
          </reference>
          <reference field="8" count="1" selected="0">
            <x v="282"/>
          </reference>
        </references>
      </pivotArea>
    </format>
    <format dxfId="124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4060"/>
          </reference>
          <reference field="8" count="1" selected="0">
            <x v="289"/>
          </reference>
        </references>
      </pivotArea>
    </format>
    <format dxfId="124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4061"/>
          </reference>
          <reference field="8" count="1" selected="0">
            <x v="283"/>
          </reference>
        </references>
      </pivotArea>
    </format>
    <format dxfId="124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4062"/>
          </reference>
          <reference field="8" count="1" selected="0">
            <x v="217"/>
          </reference>
        </references>
      </pivotArea>
    </format>
    <format dxfId="124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4063"/>
          </reference>
          <reference field="8" count="1" selected="0">
            <x v="324"/>
          </reference>
        </references>
      </pivotArea>
    </format>
    <format dxfId="124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4064"/>
          </reference>
          <reference field="8" count="1" selected="0">
            <x v="318"/>
          </reference>
        </references>
      </pivotArea>
    </format>
    <format dxfId="124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4065"/>
          </reference>
          <reference field="8" count="1" selected="0">
            <x v="311"/>
          </reference>
        </references>
      </pivotArea>
    </format>
    <format dxfId="123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4066"/>
          </reference>
          <reference field="8" count="1" selected="0">
            <x v="316"/>
          </reference>
        </references>
      </pivotArea>
    </format>
    <format dxfId="123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4067"/>
          </reference>
          <reference field="8" count="1" selected="0">
            <x v="142"/>
          </reference>
        </references>
      </pivotArea>
    </format>
    <format dxfId="123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4068"/>
          </reference>
          <reference field="8" count="1" selected="0">
            <x v="245"/>
          </reference>
        </references>
      </pivotArea>
    </format>
    <format dxfId="123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4069"/>
          </reference>
          <reference field="8" count="1" selected="0">
            <x v="3"/>
          </reference>
        </references>
      </pivotArea>
    </format>
    <format dxfId="123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4070"/>
          </reference>
          <reference field="8" count="1" selected="0">
            <x v="0"/>
          </reference>
        </references>
      </pivotArea>
    </format>
    <format dxfId="123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4071"/>
          </reference>
          <reference field="8" count="1" selected="0">
            <x v="6"/>
          </reference>
        </references>
      </pivotArea>
    </format>
    <format dxfId="123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4072"/>
          </reference>
          <reference field="8" count="1" selected="0">
            <x v="319"/>
          </reference>
        </references>
      </pivotArea>
    </format>
    <format dxfId="123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4073"/>
          </reference>
          <reference field="8" count="1" selected="0">
            <x v="163"/>
          </reference>
        </references>
      </pivotArea>
    </format>
    <format dxfId="123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4074"/>
          </reference>
          <reference field="8" count="1" selected="0">
            <x v="283"/>
          </reference>
        </references>
      </pivotArea>
    </format>
    <format dxfId="123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4075"/>
          </reference>
          <reference field="8" count="1" selected="0">
            <x v="370"/>
          </reference>
        </references>
      </pivotArea>
    </format>
    <format dxfId="122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4076"/>
          </reference>
          <reference field="8" count="1" selected="0">
            <x v="357"/>
          </reference>
        </references>
      </pivotArea>
    </format>
    <format dxfId="122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4077"/>
          </reference>
          <reference field="8" count="1" selected="0">
            <x v="356"/>
          </reference>
        </references>
      </pivotArea>
    </format>
    <format dxfId="122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4078"/>
          </reference>
          <reference field="8" count="1" selected="0">
            <x v="322"/>
          </reference>
        </references>
      </pivotArea>
    </format>
    <format dxfId="122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4079"/>
          </reference>
          <reference field="8" count="1" selected="0">
            <x v="313"/>
          </reference>
        </references>
      </pivotArea>
    </format>
    <format dxfId="122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4080"/>
          </reference>
          <reference field="8" count="1" selected="0">
            <x v="239"/>
          </reference>
        </references>
      </pivotArea>
    </format>
    <format dxfId="122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4081"/>
          </reference>
          <reference field="8" count="1" selected="0">
            <x v="477"/>
          </reference>
        </references>
      </pivotArea>
    </format>
    <format dxfId="122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4082"/>
          </reference>
          <reference field="8" count="1" selected="0">
            <x v="439"/>
          </reference>
        </references>
      </pivotArea>
    </format>
    <format dxfId="122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4083"/>
          </reference>
          <reference field="8" count="1" selected="0">
            <x v="415"/>
          </reference>
        </references>
      </pivotArea>
    </format>
    <format dxfId="122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4084"/>
          </reference>
          <reference field="8" count="1" selected="0">
            <x v="424"/>
          </reference>
        </references>
      </pivotArea>
    </format>
    <format dxfId="122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4085"/>
          </reference>
          <reference field="8" count="1" selected="0">
            <x v="410"/>
          </reference>
        </references>
      </pivotArea>
    </format>
    <format dxfId="121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4086"/>
          </reference>
          <reference field="8" count="1" selected="0">
            <x v="341"/>
          </reference>
        </references>
      </pivotArea>
    </format>
    <format dxfId="121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4087"/>
          </reference>
          <reference field="8" count="1" selected="0">
            <x v="405"/>
          </reference>
        </references>
      </pivotArea>
    </format>
    <format dxfId="121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4088"/>
          </reference>
          <reference field="8" count="1" selected="0">
            <x v="450"/>
          </reference>
        </references>
      </pivotArea>
    </format>
    <format dxfId="121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4089"/>
          </reference>
          <reference field="8" count="1" selected="0">
            <x v="452"/>
          </reference>
        </references>
      </pivotArea>
    </format>
    <format dxfId="121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4090"/>
          </reference>
          <reference field="8" count="1" selected="0">
            <x v="378"/>
          </reference>
        </references>
      </pivotArea>
    </format>
    <format dxfId="121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4091"/>
          </reference>
          <reference field="8" count="1" selected="0">
            <x v="195"/>
          </reference>
        </references>
      </pivotArea>
    </format>
    <format dxfId="121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4092"/>
          </reference>
          <reference field="8" count="1" selected="0">
            <x v="346"/>
          </reference>
        </references>
      </pivotArea>
    </format>
    <format dxfId="121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4093"/>
          </reference>
          <reference field="8" count="1" selected="0">
            <x v="5"/>
          </reference>
        </references>
      </pivotArea>
    </format>
    <format dxfId="121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993"/>
          </reference>
          <reference field="8" count="1" selected="0">
            <x v="0"/>
          </reference>
        </references>
      </pivotArea>
    </format>
    <format dxfId="121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3084"/>
          </reference>
          <reference field="8" count="1" selected="0">
            <x v="6"/>
          </reference>
        </references>
      </pivotArea>
    </format>
    <format dxfId="120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4094"/>
          </reference>
          <reference field="8" count="1" selected="0">
            <x v="440"/>
          </reference>
        </references>
      </pivotArea>
    </format>
    <format dxfId="120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4095"/>
          </reference>
          <reference field="8" count="1" selected="0">
            <x v="254"/>
          </reference>
        </references>
      </pivotArea>
    </format>
    <format dxfId="120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4096"/>
          </reference>
          <reference field="8" count="1" selected="0">
            <x v="439"/>
          </reference>
        </references>
      </pivotArea>
    </format>
    <format dxfId="120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4097"/>
          </reference>
          <reference field="8" count="1" selected="0">
            <x v="453"/>
          </reference>
        </references>
      </pivotArea>
    </format>
    <format dxfId="120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4098"/>
          </reference>
          <reference field="8" count="1" selected="0">
            <x v="437"/>
          </reference>
        </references>
      </pivotArea>
    </format>
    <format dxfId="120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4099"/>
          </reference>
          <reference field="8" count="1" selected="0">
            <x v="542"/>
          </reference>
        </references>
      </pivotArea>
    </format>
    <format dxfId="120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4100"/>
          </reference>
          <reference field="8" count="1" selected="0">
            <x v="398"/>
          </reference>
        </references>
      </pivotArea>
    </format>
    <format dxfId="120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4101"/>
          </reference>
          <reference field="8" count="1" selected="0">
            <x v="376"/>
          </reference>
        </references>
      </pivotArea>
    </format>
    <format dxfId="120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4102"/>
          </reference>
          <reference field="8" count="1" selected="0">
            <x v="323"/>
          </reference>
        </references>
      </pivotArea>
    </format>
    <format dxfId="120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4103"/>
          </reference>
          <reference field="8" count="1" selected="0">
            <x v="527"/>
          </reference>
        </references>
      </pivotArea>
    </format>
    <format dxfId="119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4104"/>
          </reference>
          <reference field="8" count="1" selected="0">
            <x v="517"/>
          </reference>
        </references>
      </pivotArea>
    </format>
    <format dxfId="119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4105"/>
          </reference>
          <reference field="8" count="1" selected="0">
            <x v="524"/>
          </reference>
        </references>
      </pivotArea>
    </format>
    <format dxfId="119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4106"/>
          </reference>
          <reference field="8" count="1" selected="0">
            <x v="509"/>
          </reference>
        </references>
      </pivotArea>
    </format>
    <format dxfId="119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4107"/>
          </reference>
          <reference field="8" count="1" selected="0">
            <x v="486"/>
          </reference>
        </references>
      </pivotArea>
    </format>
    <format dxfId="119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4108"/>
          </reference>
          <reference field="8" count="1" selected="0">
            <x v="466"/>
          </reference>
        </references>
      </pivotArea>
    </format>
    <format dxfId="119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4109"/>
          </reference>
          <reference field="8" count="1" selected="0">
            <x v="455"/>
          </reference>
        </references>
      </pivotArea>
    </format>
    <format dxfId="119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4110"/>
          </reference>
          <reference field="8" count="1" selected="0">
            <x v="535"/>
          </reference>
        </references>
      </pivotArea>
    </format>
    <format dxfId="119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4111"/>
          </reference>
          <reference field="8" count="1" selected="0">
            <x v="556"/>
          </reference>
        </references>
      </pivotArea>
    </format>
    <format dxfId="119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4112"/>
          </reference>
          <reference field="8" count="1" selected="0">
            <x v="461"/>
          </reference>
        </references>
      </pivotArea>
    </format>
    <format dxfId="119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4113"/>
          </reference>
          <reference field="8" count="1" selected="0">
            <x v="219"/>
          </reference>
        </references>
      </pivotArea>
    </format>
    <format dxfId="118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4114"/>
          </reference>
          <reference field="8" count="1" selected="0">
            <x v="399"/>
          </reference>
        </references>
      </pivotArea>
    </format>
    <format dxfId="118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973"/>
          </reference>
          <reference field="8" count="1" selected="0">
            <x v="4"/>
          </reference>
        </references>
      </pivotArea>
    </format>
    <format dxfId="118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4115"/>
          </reference>
          <reference field="8" count="1" selected="0">
            <x v="0"/>
          </reference>
        </references>
      </pivotArea>
    </format>
    <format dxfId="118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4116"/>
          </reference>
          <reference field="8" count="1" selected="0">
            <x v="6"/>
          </reference>
        </references>
      </pivotArea>
    </format>
    <format dxfId="118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4117"/>
          </reference>
          <reference field="8" count="1" selected="0">
            <x v="526"/>
          </reference>
        </references>
      </pivotArea>
    </format>
    <format dxfId="118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2749"/>
          </reference>
          <reference field="8" count="1" selected="0">
            <x v="297"/>
          </reference>
        </references>
      </pivotArea>
    </format>
    <format dxfId="118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4118"/>
          </reference>
          <reference field="8" count="1" selected="0">
            <x v="522"/>
          </reference>
        </references>
      </pivotArea>
    </format>
    <format dxfId="118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4119"/>
          </reference>
          <reference field="8" count="1" selected="0">
            <x v="481"/>
          </reference>
        </references>
      </pivotArea>
    </format>
    <format dxfId="118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4120"/>
          </reference>
          <reference field="8" count="1" selected="0">
            <x v="482"/>
          </reference>
        </references>
      </pivotArea>
    </format>
    <format dxfId="118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4121"/>
          </reference>
          <reference field="8" count="1" selected="0">
            <x v="698"/>
          </reference>
        </references>
      </pivotArea>
    </format>
    <format dxfId="117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4122"/>
          </reference>
          <reference field="8" count="1" selected="0">
            <x v="464"/>
          </reference>
        </references>
      </pivotArea>
    </format>
    <format dxfId="117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4123"/>
          </reference>
          <reference field="8" count="1" selected="0">
            <x v="446"/>
          </reference>
        </references>
      </pivotArea>
    </format>
    <format dxfId="117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4124"/>
          </reference>
          <reference field="8" count="1" selected="0">
            <x v="674"/>
          </reference>
        </references>
      </pivotArea>
    </format>
    <format dxfId="117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4125"/>
          </reference>
          <reference field="8" count="1" selected="0">
            <x v="571"/>
          </reference>
        </references>
      </pivotArea>
    </format>
    <format dxfId="117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4126"/>
          </reference>
          <reference field="8" count="1" selected="0">
            <x v="566"/>
          </reference>
        </references>
      </pivotArea>
    </format>
    <format dxfId="117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4127"/>
          </reference>
          <reference field="8" count="1" selected="0">
            <x v="605"/>
          </reference>
        </references>
      </pivotArea>
    </format>
    <format dxfId="117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4128"/>
          </reference>
          <reference field="8" count="1" selected="0">
            <x v="562"/>
          </reference>
        </references>
      </pivotArea>
    </format>
    <format dxfId="117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4129"/>
          </reference>
          <reference field="8" count="1" selected="0">
            <x v="542"/>
          </reference>
        </references>
      </pivotArea>
    </format>
    <format dxfId="117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4130"/>
          </reference>
          <reference field="8" count="1" selected="0">
            <x v="564"/>
          </reference>
        </references>
      </pivotArea>
    </format>
    <format dxfId="117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4131"/>
          </reference>
          <reference field="8" count="1" selected="0">
            <x v="507"/>
          </reference>
        </references>
      </pivotArea>
    </format>
    <format dxfId="116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4132"/>
          </reference>
          <reference field="8" count="1" selected="0">
            <x v="584"/>
          </reference>
        </references>
      </pivotArea>
    </format>
    <format dxfId="116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4133"/>
          </reference>
          <reference field="8" count="1" selected="0">
            <x v="620"/>
          </reference>
        </references>
      </pivotArea>
    </format>
    <format dxfId="116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4134"/>
          </reference>
          <reference field="8" count="1" selected="0">
            <x v="504"/>
          </reference>
        </references>
      </pivotArea>
    </format>
    <format dxfId="116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4135"/>
          </reference>
          <reference field="8" count="1" selected="0">
            <x v="243"/>
          </reference>
        </references>
      </pivotArea>
    </format>
    <format dxfId="116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4136"/>
          </reference>
          <reference field="8" count="1" selected="0">
            <x v="451"/>
          </reference>
        </references>
      </pivotArea>
    </format>
    <format dxfId="116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4137"/>
          </reference>
          <reference field="8" count="1" selected="0">
            <x v="5"/>
          </reference>
        </references>
      </pivotArea>
    </format>
    <format dxfId="116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744"/>
          </reference>
          <reference field="8" count="1" selected="0">
            <x v="0"/>
          </reference>
        </references>
      </pivotArea>
    </format>
    <format dxfId="116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4138"/>
          </reference>
          <reference field="8" count="1" selected="0">
            <x v="6"/>
          </reference>
        </references>
      </pivotArea>
    </format>
    <format dxfId="116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4139"/>
          </reference>
          <reference field="8" count="1" selected="0">
            <x v="587"/>
          </reference>
        </references>
      </pivotArea>
    </format>
    <format dxfId="116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4140"/>
          </reference>
          <reference field="8" count="1" selected="0">
            <x v="337"/>
          </reference>
        </references>
      </pivotArea>
    </format>
    <format dxfId="115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4141"/>
          </reference>
          <reference field="8" count="1" selected="0">
            <x v="622"/>
          </reference>
        </references>
      </pivotArea>
    </format>
    <format dxfId="115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4142"/>
          </reference>
          <reference field="8" count="1" selected="0">
            <x v="491"/>
          </reference>
        </references>
      </pivotArea>
    </format>
    <format dxfId="115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4143"/>
          </reference>
          <reference field="8" count="1" selected="0">
            <x v="483"/>
          </reference>
        </references>
      </pivotArea>
    </format>
    <format dxfId="115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4144"/>
          </reference>
          <reference field="8" count="1" selected="0">
            <x v="698"/>
          </reference>
        </references>
      </pivotArea>
    </format>
    <format dxfId="115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4145"/>
          </reference>
          <reference field="8" count="1" selected="0">
            <x v="461"/>
          </reference>
        </references>
      </pivotArea>
    </format>
    <format dxfId="115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4146"/>
          </reference>
          <reference field="8" count="1" selected="0">
            <x v="457"/>
          </reference>
        </references>
      </pivotArea>
    </format>
    <format dxfId="115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4147"/>
          </reference>
          <reference field="8" count="1" selected="0">
            <x v="674"/>
          </reference>
        </references>
      </pivotArea>
    </format>
    <format dxfId="115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4148"/>
          </reference>
          <reference field="8" count="1" selected="0">
            <x v="601"/>
          </reference>
        </references>
      </pivotArea>
    </format>
    <format dxfId="115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4149"/>
          </reference>
          <reference field="8" count="1" selected="0">
            <x v="591"/>
          </reference>
        </references>
      </pivotArea>
    </format>
    <format dxfId="115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4150"/>
          </reference>
          <reference field="8" count="1" selected="0">
            <x v="653"/>
          </reference>
        </references>
      </pivotArea>
    </format>
    <format dxfId="114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4151"/>
          </reference>
          <reference field="8" count="1" selected="0">
            <x v="588"/>
          </reference>
        </references>
      </pivotArea>
    </format>
    <format dxfId="114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4152"/>
          </reference>
          <reference field="8" count="1" selected="0">
            <x v="581"/>
          </reference>
        </references>
      </pivotArea>
    </format>
    <format dxfId="114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4153"/>
          </reference>
          <reference field="8" count="1" selected="0">
            <x v="650"/>
          </reference>
        </references>
      </pivotArea>
    </format>
    <format dxfId="114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4154"/>
          </reference>
          <reference field="8" count="1" selected="0">
            <x v="534"/>
          </reference>
        </references>
      </pivotArea>
    </format>
    <format dxfId="114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4155"/>
          </reference>
          <reference field="8" count="1" selected="0">
            <x v="619"/>
          </reference>
        </references>
      </pivotArea>
    </format>
    <format dxfId="114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4156"/>
          </reference>
          <reference field="8" count="1" selected="0">
            <x v="640"/>
          </reference>
        </references>
      </pivotArea>
    </format>
    <format dxfId="114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4157"/>
          </reference>
          <reference field="8" count="1" selected="0">
            <x v="510"/>
          </reference>
        </references>
      </pivotArea>
    </format>
    <format dxfId="114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4158"/>
          </reference>
          <reference field="8" count="1" selected="0">
            <x v="276"/>
          </reference>
        </references>
      </pivotArea>
    </format>
    <format dxfId="114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4159"/>
          </reference>
          <reference field="8" count="1" selected="0">
            <x v="554"/>
          </reference>
        </references>
      </pivotArea>
    </format>
    <format dxfId="114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4138"/>
          </reference>
          <reference field="8" count="1" selected="0">
            <x v="3"/>
          </reference>
        </references>
      </pivotArea>
    </format>
    <format dxfId="113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4160"/>
          </reference>
          <reference field="8" count="1" selected="0">
            <x v="0"/>
          </reference>
        </references>
      </pivotArea>
    </format>
    <format dxfId="113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4161"/>
          </reference>
          <reference field="8" count="1" selected="0">
            <x v="6"/>
          </reference>
        </references>
      </pivotArea>
    </format>
    <format dxfId="113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4162"/>
          </reference>
          <reference field="8" count="1" selected="0">
            <x v="599"/>
          </reference>
        </references>
      </pivotArea>
    </format>
    <format dxfId="113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4163"/>
          </reference>
          <reference field="8" count="1" selected="0">
            <x v="362"/>
          </reference>
        </references>
      </pivotArea>
    </format>
    <format dxfId="113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4164"/>
          </reference>
          <reference field="8" count="1" selected="0">
            <x v="643"/>
          </reference>
        </references>
      </pivotArea>
    </format>
    <format dxfId="113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4051"/>
          </reference>
          <reference field="7" count="1">
            <x v="3909"/>
          </reference>
          <reference field="8" count="1" selected="0">
            <x v="298"/>
          </reference>
        </references>
      </pivotArea>
    </format>
    <format dxfId="113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4052"/>
          </reference>
          <reference field="7" count="1">
            <x v="3910"/>
          </reference>
          <reference field="8" count="1" selected="0">
            <x v="273"/>
          </reference>
        </references>
      </pivotArea>
    </format>
    <format dxfId="113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4053"/>
          </reference>
          <reference field="7" count="1">
            <x v="3911"/>
          </reference>
          <reference field="8" count="1" selected="0">
            <x v="240"/>
          </reference>
        </references>
      </pivotArea>
    </format>
    <format dxfId="113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4054"/>
          </reference>
          <reference field="7" count="1">
            <x v="3912"/>
          </reference>
          <reference field="8" count="1" selected="0">
            <x v="242"/>
          </reference>
        </references>
      </pivotArea>
    </format>
    <format dxfId="113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4055"/>
          </reference>
          <reference field="7" count="1">
            <x v="3913"/>
          </reference>
          <reference field="8" count="1" selected="0">
            <x v="206"/>
          </reference>
        </references>
      </pivotArea>
    </format>
    <format dxfId="112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4056"/>
          </reference>
          <reference field="7" count="1">
            <x v="3914"/>
          </reference>
          <reference field="8" count="1" selected="0">
            <x v="124"/>
          </reference>
        </references>
      </pivotArea>
    </format>
    <format dxfId="112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4057"/>
          </reference>
          <reference field="7" count="1">
            <x v="3915"/>
          </reference>
          <reference field="8" count="1" selected="0">
            <x v="332"/>
          </reference>
        </references>
      </pivotArea>
    </format>
    <format dxfId="112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4058"/>
          </reference>
          <reference field="7" count="1">
            <x v="3916"/>
          </reference>
          <reference field="8" count="1" selected="0">
            <x v="316"/>
          </reference>
        </references>
      </pivotArea>
    </format>
    <format dxfId="112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4059"/>
          </reference>
          <reference field="7" count="1">
            <x v="3917"/>
          </reference>
          <reference field="8" count="1" selected="0">
            <x v="282"/>
          </reference>
        </references>
      </pivotArea>
    </format>
    <format dxfId="112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4060"/>
          </reference>
          <reference field="7" count="1">
            <x v="3918"/>
          </reference>
          <reference field="8" count="1" selected="0">
            <x v="289"/>
          </reference>
        </references>
      </pivotArea>
    </format>
    <format dxfId="112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4061"/>
          </reference>
          <reference field="7" count="1">
            <x v="3919"/>
          </reference>
          <reference field="8" count="1" selected="0">
            <x v="283"/>
          </reference>
        </references>
      </pivotArea>
    </format>
    <format dxfId="112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4062"/>
          </reference>
          <reference field="7" count="1">
            <x v="3920"/>
          </reference>
          <reference field="8" count="1" selected="0">
            <x v="217"/>
          </reference>
        </references>
      </pivotArea>
    </format>
    <format dxfId="112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4063"/>
          </reference>
          <reference field="7" count="1">
            <x v="3921"/>
          </reference>
          <reference field="8" count="1" selected="0">
            <x v="324"/>
          </reference>
        </references>
      </pivotArea>
    </format>
    <format dxfId="112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4064"/>
          </reference>
          <reference field="7" count="1">
            <x v="3922"/>
          </reference>
          <reference field="8" count="1" selected="0">
            <x v="318"/>
          </reference>
        </references>
      </pivotArea>
    </format>
    <format dxfId="112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4065"/>
          </reference>
          <reference field="7" count="1">
            <x v="3923"/>
          </reference>
          <reference field="8" count="1" selected="0">
            <x v="311"/>
          </reference>
        </references>
      </pivotArea>
    </format>
    <format dxfId="111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4066"/>
          </reference>
          <reference field="7" count="1">
            <x v="3924"/>
          </reference>
          <reference field="8" count="1" selected="0">
            <x v="316"/>
          </reference>
        </references>
      </pivotArea>
    </format>
    <format dxfId="111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4067"/>
          </reference>
          <reference field="7" count="1">
            <x v="3925"/>
          </reference>
          <reference field="8" count="1" selected="0">
            <x v="142"/>
          </reference>
        </references>
      </pivotArea>
    </format>
    <format dxfId="111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4068"/>
          </reference>
          <reference field="7" count="1">
            <x v="3926"/>
          </reference>
          <reference field="8" count="1" selected="0">
            <x v="245"/>
          </reference>
        </references>
      </pivotArea>
    </format>
    <format dxfId="111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4069"/>
          </reference>
          <reference field="7" count="1">
            <x v="3927"/>
          </reference>
          <reference field="8" count="1" selected="0">
            <x v="3"/>
          </reference>
        </references>
      </pivotArea>
    </format>
    <format dxfId="111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4070"/>
          </reference>
          <reference field="7" count="1">
            <x v="3928"/>
          </reference>
          <reference field="8" count="1" selected="0">
            <x v="0"/>
          </reference>
        </references>
      </pivotArea>
    </format>
    <format dxfId="111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4071"/>
          </reference>
          <reference field="7" count="1">
            <x v="3929"/>
          </reference>
          <reference field="8" count="1" selected="0">
            <x v="6"/>
          </reference>
        </references>
      </pivotArea>
    </format>
    <format dxfId="111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4072"/>
          </reference>
          <reference field="7" count="1">
            <x v="3930"/>
          </reference>
          <reference field="8" count="1" selected="0">
            <x v="319"/>
          </reference>
        </references>
      </pivotArea>
    </format>
    <format dxfId="111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4073"/>
          </reference>
          <reference field="7" count="1">
            <x v="3931"/>
          </reference>
          <reference field="8" count="1" selected="0">
            <x v="163"/>
          </reference>
        </references>
      </pivotArea>
    </format>
    <format dxfId="111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4074"/>
          </reference>
          <reference field="7" count="1">
            <x v="3932"/>
          </reference>
          <reference field="8" count="1" selected="0">
            <x v="283"/>
          </reference>
        </references>
      </pivotArea>
    </format>
    <format dxfId="111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4075"/>
          </reference>
          <reference field="7" count="1">
            <x v="3933"/>
          </reference>
          <reference field="8" count="1" selected="0">
            <x v="370"/>
          </reference>
        </references>
      </pivotArea>
    </format>
    <format dxfId="110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4076"/>
          </reference>
          <reference field="7" count="1">
            <x v="3934"/>
          </reference>
          <reference field="8" count="1" selected="0">
            <x v="357"/>
          </reference>
        </references>
      </pivotArea>
    </format>
    <format dxfId="110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4077"/>
          </reference>
          <reference field="7" count="1">
            <x v="3935"/>
          </reference>
          <reference field="8" count="1" selected="0">
            <x v="356"/>
          </reference>
        </references>
      </pivotArea>
    </format>
    <format dxfId="110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4078"/>
          </reference>
          <reference field="7" count="1">
            <x v="3936"/>
          </reference>
          <reference field="8" count="1" selected="0">
            <x v="322"/>
          </reference>
        </references>
      </pivotArea>
    </format>
    <format dxfId="110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4079"/>
          </reference>
          <reference field="7" count="1">
            <x v="3937"/>
          </reference>
          <reference field="8" count="1" selected="0">
            <x v="313"/>
          </reference>
        </references>
      </pivotArea>
    </format>
    <format dxfId="110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4080"/>
          </reference>
          <reference field="7" count="1">
            <x v="3938"/>
          </reference>
          <reference field="8" count="1" selected="0">
            <x v="239"/>
          </reference>
        </references>
      </pivotArea>
    </format>
    <format dxfId="110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4081"/>
          </reference>
          <reference field="7" count="1">
            <x v="3939"/>
          </reference>
          <reference field="8" count="1" selected="0">
            <x v="477"/>
          </reference>
        </references>
      </pivotArea>
    </format>
    <format dxfId="110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4082"/>
          </reference>
          <reference field="7" count="1">
            <x v="3940"/>
          </reference>
          <reference field="8" count="1" selected="0">
            <x v="439"/>
          </reference>
        </references>
      </pivotArea>
    </format>
    <format dxfId="110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4083"/>
          </reference>
          <reference field="7" count="1">
            <x v="3941"/>
          </reference>
          <reference field="8" count="1" selected="0">
            <x v="415"/>
          </reference>
        </references>
      </pivotArea>
    </format>
    <format dxfId="110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4084"/>
          </reference>
          <reference field="7" count="1">
            <x v="3942"/>
          </reference>
          <reference field="8" count="1" selected="0">
            <x v="424"/>
          </reference>
        </references>
      </pivotArea>
    </format>
    <format dxfId="110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4085"/>
          </reference>
          <reference field="7" count="1">
            <x v="3943"/>
          </reference>
          <reference field="8" count="1" selected="0">
            <x v="410"/>
          </reference>
        </references>
      </pivotArea>
    </format>
    <format dxfId="109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4086"/>
          </reference>
          <reference field="7" count="1">
            <x v="3944"/>
          </reference>
          <reference field="8" count="1" selected="0">
            <x v="341"/>
          </reference>
        </references>
      </pivotArea>
    </format>
    <format dxfId="109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4087"/>
          </reference>
          <reference field="7" count="1">
            <x v="3945"/>
          </reference>
          <reference field="8" count="1" selected="0">
            <x v="405"/>
          </reference>
        </references>
      </pivotArea>
    </format>
    <format dxfId="109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4088"/>
          </reference>
          <reference field="7" count="1">
            <x v="3946"/>
          </reference>
          <reference field="8" count="1" selected="0">
            <x v="450"/>
          </reference>
        </references>
      </pivotArea>
    </format>
    <format dxfId="109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4089"/>
          </reference>
          <reference field="7" count="1">
            <x v="3947"/>
          </reference>
          <reference field="8" count="1" selected="0">
            <x v="452"/>
          </reference>
        </references>
      </pivotArea>
    </format>
    <format dxfId="109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4090"/>
          </reference>
          <reference field="7" count="1">
            <x v="3948"/>
          </reference>
          <reference field="8" count="1" selected="0">
            <x v="378"/>
          </reference>
        </references>
      </pivotArea>
    </format>
    <format dxfId="109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4091"/>
          </reference>
          <reference field="7" count="1">
            <x v="3949"/>
          </reference>
          <reference field="8" count="1" selected="0">
            <x v="195"/>
          </reference>
        </references>
      </pivotArea>
    </format>
    <format dxfId="109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4092"/>
          </reference>
          <reference field="7" count="1">
            <x v="3950"/>
          </reference>
          <reference field="8" count="1" selected="0">
            <x v="346"/>
          </reference>
        </references>
      </pivotArea>
    </format>
    <format dxfId="109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4093"/>
          </reference>
          <reference field="7" count="1">
            <x v="3951"/>
          </reference>
          <reference field="8" count="1" selected="0">
            <x v="5"/>
          </reference>
        </references>
      </pivotArea>
    </format>
    <format dxfId="109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993"/>
          </reference>
          <reference field="7" count="1">
            <x v="2849"/>
          </reference>
          <reference field="8" count="1" selected="0">
            <x v="0"/>
          </reference>
        </references>
      </pivotArea>
    </format>
    <format dxfId="109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3084"/>
          </reference>
          <reference field="7" count="1">
            <x v="2940"/>
          </reference>
          <reference field="8" count="1" selected="0">
            <x v="6"/>
          </reference>
        </references>
      </pivotArea>
    </format>
    <format dxfId="108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4094"/>
          </reference>
          <reference field="7" count="1">
            <x v="3952"/>
          </reference>
          <reference field="8" count="1" selected="0">
            <x v="440"/>
          </reference>
        </references>
      </pivotArea>
    </format>
    <format dxfId="108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4095"/>
          </reference>
          <reference field="7" count="1">
            <x v="3953"/>
          </reference>
          <reference field="8" count="1" selected="0">
            <x v="254"/>
          </reference>
        </references>
      </pivotArea>
    </format>
    <format dxfId="108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4096"/>
          </reference>
          <reference field="7" count="1">
            <x v="3954"/>
          </reference>
          <reference field="8" count="1" selected="0">
            <x v="439"/>
          </reference>
        </references>
      </pivotArea>
    </format>
    <format dxfId="108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4097"/>
          </reference>
          <reference field="7" count="1">
            <x v="3955"/>
          </reference>
          <reference field="8" count="1" selected="0">
            <x v="453"/>
          </reference>
        </references>
      </pivotArea>
    </format>
    <format dxfId="108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4098"/>
          </reference>
          <reference field="7" count="1">
            <x v="3956"/>
          </reference>
          <reference field="8" count="1" selected="0">
            <x v="437"/>
          </reference>
        </references>
      </pivotArea>
    </format>
    <format dxfId="108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4099"/>
          </reference>
          <reference field="7" count="1">
            <x v="3957"/>
          </reference>
          <reference field="8" count="1" selected="0">
            <x v="542"/>
          </reference>
        </references>
      </pivotArea>
    </format>
    <format dxfId="108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4100"/>
          </reference>
          <reference field="7" count="1">
            <x v="3958"/>
          </reference>
          <reference field="8" count="1" selected="0">
            <x v="398"/>
          </reference>
        </references>
      </pivotArea>
    </format>
    <format dxfId="108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4101"/>
          </reference>
          <reference field="7" count="1">
            <x v="3959"/>
          </reference>
          <reference field="8" count="1" selected="0">
            <x v="376"/>
          </reference>
        </references>
      </pivotArea>
    </format>
    <format dxfId="108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4102"/>
          </reference>
          <reference field="7" count="1">
            <x v="3960"/>
          </reference>
          <reference field="8" count="1" selected="0">
            <x v="323"/>
          </reference>
        </references>
      </pivotArea>
    </format>
    <format dxfId="108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4103"/>
          </reference>
          <reference field="7" count="1">
            <x v="3961"/>
          </reference>
          <reference field="8" count="1" selected="0">
            <x v="527"/>
          </reference>
        </references>
      </pivotArea>
    </format>
    <format dxfId="107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4104"/>
          </reference>
          <reference field="7" count="1">
            <x v="3962"/>
          </reference>
          <reference field="8" count="1" selected="0">
            <x v="517"/>
          </reference>
        </references>
      </pivotArea>
    </format>
    <format dxfId="107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4105"/>
          </reference>
          <reference field="7" count="1">
            <x v="3963"/>
          </reference>
          <reference field="8" count="1" selected="0">
            <x v="524"/>
          </reference>
        </references>
      </pivotArea>
    </format>
    <format dxfId="107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4106"/>
          </reference>
          <reference field="7" count="1">
            <x v="3964"/>
          </reference>
          <reference field="8" count="1" selected="0">
            <x v="509"/>
          </reference>
        </references>
      </pivotArea>
    </format>
    <format dxfId="107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4107"/>
          </reference>
          <reference field="7" count="1">
            <x v="3965"/>
          </reference>
          <reference field="8" count="1" selected="0">
            <x v="486"/>
          </reference>
        </references>
      </pivotArea>
    </format>
    <format dxfId="107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4108"/>
          </reference>
          <reference field="7" count="1">
            <x v="3966"/>
          </reference>
          <reference field="8" count="1" selected="0">
            <x v="466"/>
          </reference>
        </references>
      </pivotArea>
    </format>
    <format dxfId="107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4109"/>
          </reference>
          <reference field="7" count="1">
            <x v="3967"/>
          </reference>
          <reference field="8" count="1" selected="0">
            <x v="455"/>
          </reference>
        </references>
      </pivotArea>
    </format>
    <format dxfId="107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4110"/>
          </reference>
          <reference field="7" count="1">
            <x v="3968"/>
          </reference>
          <reference field="8" count="1" selected="0">
            <x v="535"/>
          </reference>
        </references>
      </pivotArea>
    </format>
    <format dxfId="107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4111"/>
          </reference>
          <reference field="7" count="1">
            <x v="3969"/>
          </reference>
          <reference field="8" count="1" selected="0">
            <x v="556"/>
          </reference>
        </references>
      </pivotArea>
    </format>
    <format dxfId="107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4112"/>
          </reference>
          <reference field="7" count="1">
            <x v="3970"/>
          </reference>
          <reference field="8" count="1" selected="0">
            <x v="461"/>
          </reference>
        </references>
      </pivotArea>
    </format>
    <format dxfId="107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4113"/>
          </reference>
          <reference field="7" count="1">
            <x v="3971"/>
          </reference>
          <reference field="8" count="1" selected="0">
            <x v="219"/>
          </reference>
        </references>
      </pivotArea>
    </format>
    <format dxfId="106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4114"/>
          </reference>
          <reference field="7" count="1">
            <x v="3972"/>
          </reference>
          <reference field="8" count="1" selected="0">
            <x v="399"/>
          </reference>
        </references>
      </pivotArea>
    </format>
    <format dxfId="106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2973"/>
          </reference>
          <reference field="7" count="1">
            <x v="2829"/>
          </reference>
          <reference field="8" count="1" selected="0">
            <x v="4"/>
          </reference>
        </references>
      </pivotArea>
    </format>
    <format dxfId="106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4115"/>
          </reference>
          <reference field="7" count="1">
            <x v="3973"/>
          </reference>
          <reference field="8" count="1" selected="0">
            <x v="0"/>
          </reference>
        </references>
      </pivotArea>
    </format>
    <format dxfId="106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4116"/>
          </reference>
          <reference field="7" count="1">
            <x v="3974"/>
          </reference>
          <reference field="8" count="1" selected="0">
            <x v="6"/>
          </reference>
        </references>
      </pivotArea>
    </format>
    <format dxfId="106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4117"/>
          </reference>
          <reference field="7" count="1">
            <x v="3975"/>
          </reference>
          <reference field="8" count="1" selected="0">
            <x v="526"/>
          </reference>
        </references>
      </pivotArea>
    </format>
    <format dxfId="106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2749"/>
          </reference>
          <reference field="7" count="1">
            <x v="2605"/>
          </reference>
          <reference field="8" count="1" selected="0">
            <x v="297"/>
          </reference>
        </references>
      </pivotArea>
    </format>
    <format dxfId="106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4118"/>
          </reference>
          <reference field="7" count="1">
            <x v="3976"/>
          </reference>
          <reference field="8" count="1" selected="0">
            <x v="522"/>
          </reference>
        </references>
      </pivotArea>
    </format>
    <format dxfId="106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4119"/>
          </reference>
          <reference field="7" count="1">
            <x v="3977"/>
          </reference>
          <reference field="8" count="1" selected="0">
            <x v="481"/>
          </reference>
        </references>
      </pivotArea>
    </format>
    <format dxfId="106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4120"/>
          </reference>
          <reference field="7" count="1">
            <x v="3978"/>
          </reference>
          <reference field="8" count="1" selected="0">
            <x v="482"/>
          </reference>
        </references>
      </pivotArea>
    </format>
    <format dxfId="106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4121"/>
          </reference>
          <reference field="7" count="1">
            <x v="3979"/>
          </reference>
          <reference field="8" count="1" selected="0">
            <x v="698"/>
          </reference>
        </references>
      </pivotArea>
    </format>
    <format dxfId="105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4122"/>
          </reference>
          <reference field="7" count="1">
            <x v="3980"/>
          </reference>
          <reference field="8" count="1" selected="0">
            <x v="464"/>
          </reference>
        </references>
      </pivotArea>
    </format>
    <format dxfId="105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4123"/>
          </reference>
          <reference field="7" count="1">
            <x v="3981"/>
          </reference>
          <reference field="8" count="1" selected="0">
            <x v="446"/>
          </reference>
        </references>
      </pivotArea>
    </format>
    <format dxfId="105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4124"/>
          </reference>
          <reference field="7" count="1">
            <x v="3982"/>
          </reference>
          <reference field="8" count="1" selected="0">
            <x v="674"/>
          </reference>
        </references>
      </pivotArea>
    </format>
    <format dxfId="105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4125"/>
          </reference>
          <reference field="7" count="1">
            <x v="3983"/>
          </reference>
          <reference field="8" count="1" selected="0">
            <x v="571"/>
          </reference>
        </references>
      </pivotArea>
    </format>
    <format dxfId="105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4126"/>
          </reference>
          <reference field="7" count="1">
            <x v="3984"/>
          </reference>
          <reference field="8" count="1" selected="0">
            <x v="566"/>
          </reference>
        </references>
      </pivotArea>
    </format>
    <format dxfId="105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4127"/>
          </reference>
          <reference field="7" count="1">
            <x v="3985"/>
          </reference>
          <reference field="8" count="1" selected="0">
            <x v="605"/>
          </reference>
        </references>
      </pivotArea>
    </format>
    <format dxfId="105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4128"/>
          </reference>
          <reference field="7" count="1">
            <x v="3986"/>
          </reference>
          <reference field="8" count="1" selected="0">
            <x v="562"/>
          </reference>
        </references>
      </pivotArea>
    </format>
    <format dxfId="105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4129"/>
          </reference>
          <reference field="7" count="1">
            <x v="3987"/>
          </reference>
          <reference field="8" count="1" selected="0">
            <x v="542"/>
          </reference>
        </references>
      </pivotArea>
    </format>
    <format dxfId="105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4130"/>
          </reference>
          <reference field="7" count="1">
            <x v="3988"/>
          </reference>
          <reference field="8" count="1" selected="0">
            <x v="564"/>
          </reference>
        </references>
      </pivotArea>
    </format>
    <format dxfId="105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4131"/>
          </reference>
          <reference field="7" count="1">
            <x v="3989"/>
          </reference>
          <reference field="8" count="1" selected="0">
            <x v="507"/>
          </reference>
        </references>
      </pivotArea>
    </format>
    <format dxfId="104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4132"/>
          </reference>
          <reference field="7" count="1">
            <x v="3990"/>
          </reference>
          <reference field="8" count="1" selected="0">
            <x v="584"/>
          </reference>
        </references>
      </pivotArea>
    </format>
    <format dxfId="104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4133"/>
          </reference>
          <reference field="7" count="1">
            <x v="3991"/>
          </reference>
          <reference field="8" count="1" selected="0">
            <x v="620"/>
          </reference>
        </references>
      </pivotArea>
    </format>
    <format dxfId="104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4134"/>
          </reference>
          <reference field="7" count="1">
            <x v="3992"/>
          </reference>
          <reference field="8" count="1" selected="0">
            <x v="504"/>
          </reference>
        </references>
      </pivotArea>
    </format>
    <format dxfId="104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4135"/>
          </reference>
          <reference field="7" count="1">
            <x v="3993"/>
          </reference>
          <reference field="8" count="1" selected="0">
            <x v="243"/>
          </reference>
        </references>
      </pivotArea>
    </format>
    <format dxfId="104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4136"/>
          </reference>
          <reference field="7" count="1">
            <x v="3994"/>
          </reference>
          <reference field="8" count="1" selected="0">
            <x v="451"/>
          </reference>
        </references>
      </pivotArea>
    </format>
    <format dxfId="104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4137"/>
          </reference>
          <reference field="7" count="1">
            <x v="3995"/>
          </reference>
          <reference field="8" count="1" selected="0">
            <x v="5"/>
          </reference>
        </references>
      </pivotArea>
    </format>
    <format dxfId="104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2744"/>
          </reference>
          <reference field="7" count="1">
            <x v="2600"/>
          </reference>
          <reference field="8" count="1" selected="0">
            <x v="0"/>
          </reference>
        </references>
      </pivotArea>
    </format>
    <format dxfId="104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4138"/>
          </reference>
          <reference field="7" count="1">
            <x v="3996"/>
          </reference>
          <reference field="8" count="1" selected="0">
            <x v="6"/>
          </reference>
        </references>
      </pivotArea>
    </format>
    <format dxfId="104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4139"/>
          </reference>
          <reference field="7" count="1">
            <x v="3997"/>
          </reference>
          <reference field="8" count="1" selected="0">
            <x v="587"/>
          </reference>
        </references>
      </pivotArea>
    </format>
    <format dxfId="104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4140"/>
          </reference>
          <reference field="7" count="1">
            <x v="3998"/>
          </reference>
          <reference field="8" count="1" selected="0">
            <x v="337"/>
          </reference>
        </references>
      </pivotArea>
    </format>
    <format dxfId="103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4141"/>
          </reference>
          <reference field="7" count="1">
            <x v="3999"/>
          </reference>
          <reference field="8" count="1" selected="0">
            <x v="622"/>
          </reference>
        </references>
      </pivotArea>
    </format>
    <format dxfId="103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4142"/>
          </reference>
          <reference field="7" count="1">
            <x v="4000"/>
          </reference>
          <reference field="8" count="1" selected="0">
            <x v="491"/>
          </reference>
        </references>
      </pivotArea>
    </format>
    <format dxfId="103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4143"/>
          </reference>
          <reference field="7" count="1">
            <x v="4001"/>
          </reference>
          <reference field="8" count="1" selected="0">
            <x v="483"/>
          </reference>
        </references>
      </pivotArea>
    </format>
    <format dxfId="103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4144"/>
          </reference>
          <reference field="7" count="1">
            <x v="4002"/>
          </reference>
          <reference field="8" count="1" selected="0">
            <x v="698"/>
          </reference>
        </references>
      </pivotArea>
    </format>
    <format dxfId="103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4145"/>
          </reference>
          <reference field="7" count="1">
            <x v="4003"/>
          </reference>
          <reference field="8" count="1" selected="0">
            <x v="461"/>
          </reference>
        </references>
      </pivotArea>
    </format>
    <format dxfId="103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4146"/>
          </reference>
          <reference field="7" count="1">
            <x v="4004"/>
          </reference>
          <reference field="8" count="1" selected="0">
            <x v="457"/>
          </reference>
        </references>
      </pivotArea>
    </format>
    <format dxfId="103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4147"/>
          </reference>
          <reference field="7" count="1">
            <x v="4005"/>
          </reference>
          <reference field="8" count="1" selected="0">
            <x v="674"/>
          </reference>
        </references>
      </pivotArea>
    </format>
    <format dxfId="103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4148"/>
          </reference>
          <reference field="7" count="1">
            <x v="4006"/>
          </reference>
          <reference field="8" count="1" selected="0">
            <x v="601"/>
          </reference>
        </references>
      </pivotArea>
    </format>
    <format dxfId="103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4149"/>
          </reference>
          <reference field="7" count="1">
            <x v="4007"/>
          </reference>
          <reference field="8" count="1" selected="0">
            <x v="591"/>
          </reference>
        </references>
      </pivotArea>
    </format>
    <format dxfId="103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4150"/>
          </reference>
          <reference field="7" count="1">
            <x v="4008"/>
          </reference>
          <reference field="8" count="1" selected="0">
            <x v="653"/>
          </reference>
        </references>
      </pivotArea>
    </format>
    <format dxfId="102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4151"/>
          </reference>
          <reference field="7" count="1">
            <x v="4009"/>
          </reference>
          <reference field="8" count="1" selected="0">
            <x v="588"/>
          </reference>
        </references>
      </pivotArea>
    </format>
    <format dxfId="102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4152"/>
          </reference>
          <reference field="7" count="1">
            <x v="4010"/>
          </reference>
          <reference field="8" count="1" selected="0">
            <x v="581"/>
          </reference>
        </references>
      </pivotArea>
    </format>
    <format dxfId="102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4153"/>
          </reference>
          <reference field="7" count="1">
            <x v="4011"/>
          </reference>
          <reference field="8" count="1" selected="0">
            <x v="650"/>
          </reference>
        </references>
      </pivotArea>
    </format>
    <format dxfId="102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4154"/>
          </reference>
          <reference field="7" count="1">
            <x v="4012"/>
          </reference>
          <reference field="8" count="1" selected="0">
            <x v="534"/>
          </reference>
        </references>
      </pivotArea>
    </format>
    <format dxfId="102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4155"/>
          </reference>
          <reference field="7" count="1">
            <x v="4013"/>
          </reference>
          <reference field="8" count="1" selected="0">
            <x v="619"/>
          </reference>
        </references>
      </pivotArea>
    </format>
    <format dxfId="102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4156"/>
          </reference>
          <reference field="7" count="1">
            <x v="4014"/>
          </reference>
          <reference field="8" count="1" selected="0">
            <x v="640"/>
          </reference>
        </references>
      </pivotArea>
    </format>
    <format dxfId="102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4157"/>
          </reference>
          <reference field="7" count="1">
            <x v="4015"/>
          </reference>
          <reference field="8" count="1" selected="0">
            <x v="510"/>
          </reference>
        </references>
      </pivotArea>
    </format>
    <format dxfId="102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4158"/>
          </reference>
          <reference field="7" count="1">
            <x v="4016"/>
          </reference>
          <reference field="8" count="1" selected="0">
            <x v="276"/>
          </reference>
        </references>
      </pivotArea>
    </format>
    <format dxfId="102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4159"/>
          </reference>
          <reference field="7" count="1">
            <x v="4017"/>
          </reference>
          <reference field="8" count="1" selected="0">
            <x v="554"/>
          </reference>
        </references>
      </pivotArea>
    </format>
    <format dxfId="102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4138"/>
          </reference>
          <reference field="7" count="1">
            <x v="3996"/>
          </reference>
          <reference field="8" count="1" selected="0">
            <x v="3"/>
          </reference>
        </references>
      </pivotArea>
    </format>
    <format dxfId="101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4160"/>
          </reference>
          <reference field="7" count="1">
            <x v="4018"/>
          </reference>
          <reference field="8" count="1" selected="0">
            <x v="0"/>
          </reference>
        </references>
      </pivotArea>
    </format>
    <format dxfId="101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4161"/>
          </reference>
          <reference field="7" count="1">
            <x v="4019"/>
          </reference>
          <reference field="8" count="1" selected="0">
            <x v="6"/>
          </reference>
        </references>
      </pivotArea>
    </format>
    <format dxfId="101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4162"/>
          </reference>
          <reference field="7" count="1">
            <x v="4020"/>
          </reference>
          <reference field="8" count="1" selected="0">
            <x v="599"/>
          </reference>
        </references>
      </pivotArea>
    </format>
    <format dxfId="101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4163"/>
          </reference>
          <reference field="7" count="1">
            <x v="4021"/>
          </reference>
          <reference field="8" count="1" selected="0">
            <x v="362"/>
          </reference>
        </references>
      </pivotArea>
    </format>
    <format dxfId="101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4164"/>
          </reference>
          <reference field="7" count="1">
            <x v="4022"/>
          </reference>
          <reference field="8" count="1" selected="0">
            <x v="643"/>
          </reference>
        </references>
      </pivotArea>
    </format>
    <format dxfId="1014">
      <pivotArea field="6" type="button" dataOnly="0" labelOnly="1" outline="0" axis="axisRow" fieldPosition="4"/>
    </format>
    <format dxfId="1013">
      <pivotArea field="7" type="button" dataOnly="0" labelOnly="1" outline="0" axis="axisRow" fieldPosition="5"/>
    </format>
    <format dxfId="101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4387"/>
          </reference>
          <reference field="8" count="1" selected="0">
            <x v="61"/>
          </reference>
        </references>
      </pivotArea>
    </format>
    <format dxfId="101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4388"/>
          </reference>
          <reference field="8" count="1" selected="0">
            <x v="56"/>
          </reference>
        </references>
      </pivotArea>
    </format>
    <format dxfId="101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4389"/>
          </reference>
          <reference field="8" count="1" selected="0">
            <x v="27"/>
          </reference>
        </references>
      </pivotArea>
    </format>
    <format dxfId="100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4390"/>
          </reference>
          <reference field="8" count="1" selected="0">
            <x v="76"/>
          </reference>
        </references>
      </pivotArea>
    </format>
    <format dxfId="100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4391"/>
          </reference>
          <reference field="8" count="1" selected="0">
            <x v="99"/>
          </reference>
        </references>
      </pivotArea>
    </format>
    <format dxfId="100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4392"/>
          </reference>
          <reference field="8" count="1" selected="0">
            <x v="26"/>
          </reference>
        </references>
      </pivotArea>
    </format>
    <format dxfId="100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4393"/>
          </reference>
          <reference field="8" count="1" selected="0">
            <x v="88"/>
          </reference>
        </references>
      </pivotArea>
    </format>
    <format dxfId="100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4394"/>
          </reference>
          <reference field="8" count="1" selected="0">
            <x v="115"/>
          </reference>
        </references>
      </pivotArea>
    </format>
    <format dxfId="100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4395"/>
          </reference>
          <reference field="8" count="1" selected="0">
            <x v="28"/>
          </reference>
        </references>
      </pivotArea>
    </format>
    <format dxfId="100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4396"/>
          </reference>
          <reference field="8" count="1" selected="0">
            <x v="90"/>
          </reference>
        </references>
      </pivotArea>
    </format>
    <format dxfId="100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4397"/>
          </reference>
          <reference field="8" count="1" selected="0">
            <x v="103"/>
          </reference>
        </references>
      </pivotArea>
    </format>
    <format dxfId="100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4398"/>
          </reference>
          <reference field="8" count="1" selected="0">
            <x v="41"/>
          </reference>
        </references>
      </pivotArea>
    </format>
    <format dxfId="100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4399"/>
          </reference>
          <reference field="8" count="1" selected="0">
            <x v="87"/>
          </reference>
        </references>
      </pivotArea>
    </format>
    <format dxfId="99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4400"/>
          </reference>
          <reference field="8" count="1" selected="0">
            <x v="292"/>
          </reference>
        </references>
      </pivotArea>
    </format>
    <format dxfId="99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4401"/>
          </reference>
          <reference field="8" count="1" selected="0">
            <x v="82"/>
          </reference>
        </references>
      </pivotArea>
    </format>
    <format dxfId="99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4402"/>
          </reference>
          <reference field="8" count="1" selected="0">
            <x v="273"/>
          </reference>
        </references>
      </pivotArea>
    </format>
    <format dxfId="99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4403"/>
          </reference>
          <reference field="8" count="1" selected="0">
            <x v="109"/>
          </reference>
        </references>
      </pivotArea>
    </format>
    <format dxfId="99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4404"/>
          </reference>
          <reference field="8" count="1" selected="0">
            <x v="79"/>
          </reference>
        </references>
      </pivotArea>
    </format>
    <format dxfId="99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2744"/>
          </reference>
          <reference field="8" count="1" selected="0">
            <x v="113"/>
          </reference>
        </references>
      </pivotArea>
    </format>
    <format dxfId="99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3793"/>
          </reference>
          <reference field="8" count="1" selected="0">
            <x v="37"/>
          </reference>
        </references>
      </pivotArea>
    </format>
    <format dxfId="99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4405"/>
          </reference>
          <reference field="8" count="1" selected="0">
            <x v="49"/>
          </reference>
        </references>
      </pivotArea>
    </format>
    <format dxfId="99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4096"/>
          </reference>
          <reference field="8" count="1" selected="0">
            <x v="291"/>
          </reference>
        </references>
      </pivotArea>
    </format>
    <format dxfId="99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3503"/>
          </reference>
          <reference field="8" count="1" selected="0">
            <x v="157"/>
          </reference>
        </references>
      </pivotArea>
    </format>
    <format dxfId="98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4406"/>
          </reference>
          <reference field="8" count="1" selected="0">
            <x v="154"/>
          </reference>
        </references>
      </pivotArea>
    </format>
    <format dxfId="98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4407"/>
          </reference>
          <reference field="8" count="1" selected="0">
            <x v="110"/>
          </reference>
        </references>
      </pivotArea>
    </format>
    <format dxfId="98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4408"/>
          </reference>
          <reference field="8" count="1" selected="0">
            <x v="135"/>
          </reference>
        </references>
      </pivotArea>
    </format>
    <format dxfId="98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4409"/>
          </reference>
          <reference field="8" count="1" selected="0">
            <x v="54"/>
          </reference>
        </references>
      </pivotArea>
    </format>
    <format dxfId="98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4410"/>
          </reference>
          <reference field="8" count="1" selected="0">
            <x v="90"/>
          </reference>
        </references>
      </pivotArea>
    </format>
    <format dxfId="98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4411"/>
          </reference>
          <reference field="8" count="1" selected="0">
            <x v="150"/>
          </reference>
        </references>
      </pivotArea>
    </format>
    <format dxfId="98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4412"/>
          </reference>
          <reference field="8" count="1" selected="0">
            <x v="53"/>
          </reference>
        </references>
      </pivotArea>
    </format>
    <format dxfId="98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4413"/>
          </reference>
          <reference field="8" count="1" selected="0">
            <x v="109"/>
          </reference>
        </references>
      </pivotArea>
    </format>
    <format dxfId="98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4414"/>
          </reference>
          <reference field="8" count="1" selected="0">
            <x v="146"/>
          </reference>
        </references>
      </pivotArea>
    </format>
    <format dxfId="98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4415"/>
          </reference>
          <reference field="8" count="1" selected="0">
            <x v="48"/>
          </reference>
        </references>
      </pivotArea>
    </format>
    <format dxfId="97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4416"/>
          </reference>
          <reference field="8" count="1" selected="0">
            <x v="110"/>
          </reference>
        </references>
      </pivotArea>
    </format>
    <format dxfId="97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4417"/>
          </reference>
          <reference field="8" count="1" selected="0">
            <x v="131"/>
          </reference>
        </references>
      </pivotArea>
    </format>
    <format dxfId="97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4418"/>
          </reference>
          <reference field="8" count="1" selected="0">
            <x v="60"/>
          </reference>
        </references>
      </pivotArea>
    </format>
    <format dxfId="97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4419"/>
          </reference>
          <reference field="8" count="1" selected="0">
            <x v="170"/>
          </reference>
        </references>
      </pivotArea>
    </format>
    <format dxfId="97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4420"/>
          </reference>
          <reference field="8" count="1" selected="0">
            <x v="431"/>
          </reference>
        </references>
      </pivotArea>
    </format>
    <format dxfId="97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4421"/>
          </reference>
          <reference field="8" count="1" selected="0">
            <x v="139"/>
          </reference>
        </references>
      </pivotArea>
    </format>
    <format dxfId="97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4422"/>
          </reference>
          <reference field="8" count="1" selected="0">
            <x v="312"/>
          </reference>
        </references>
      </pivotArea>
    </format>
    <format dxfId="97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4423"/>
          </reference>
          <reference field="8" count="1" selected="0">
            <x v="223"/>
          </reference>
        </references>
      </pivotArea>
    </format>
    <format dxfId="97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4424"/>
          </reference>
          <reference field="8" count="1" selected="0">
            <x v="122"/>
          </reference>
        </references>
      </pivotArea>
    </format>
    <format dxfId="97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4425"/>
          </reference>
          <reference field="8" count="1" selected="0">
            <x v="89"/>
          </reference>
        </references>
      </pivotArea>
    </format>
    <format dxfId="96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4426"/>
          </reference>
          <reference field="8" count="1" selected="0">
            <x v="36"/>
          </reference>
        </references>
      </pivotArea>
    </format>
    <format dxfId="96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973"/>
          </reference>
          <reference field="8" count="1" selected="0">
            <x v="49"/>
          </reference>
        </references>
      </pivotArea>
    </format>
    <format dxfId="96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4427"/>
          </reference>
          <reference field="8" count="1" selected="0">
            <x v="365"/>
          </reference>
        </references>
      </pivotArea>
    </format>
    <format dxfId="96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4428"/>
          </reference>
          <reference field="8" count="1" selected="0">
            <x v="276"/>
          </reference>
        </references>
      </pivotArea>
    </format>
    <format dxfId="96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4429"/>
          </reference>
          <reference field="8" count="1" selected="0">
            <x v="193"/>
          </reference>
        </references>
      </pivotArea>
    </format>
    <format dxfId="96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4430"/>
          </reference>
          <reference field="8" count="1" selected="0">
            <x v="152"/>
          </reference>
        </references>
      </pivotArea>
    </format>
    <format dxfId="96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4431"/>
          </reference>
          <reference field="8" count="1" selected="0">
            <x v="216"/>
          </reference>
        </references>
      </pivotArea>
    </format>
    <format dxfId="96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4432"/>
          </reference>
          <reference field="8" count="1" selected="0">
            <x v="93"/>
          </reference>
        </references>
      </pivotArea>
    </format>
    <format dxfId="96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4433"/>
          </reference>
          <reference field="8" count="1" selected="0">
            <x v="125"/>
          </reference>
        </references>
      </pivotArea>
    </format>
    <format dxfId="96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4434"/>
          </reference>
          <reference field="8" count="1" selected="0">
            <x v="200"/>
          </reference>
        </references>
      </pivotArea>
    </format>
    <format dxfId="95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4435"/>
          </reference>
          <reference field="8" count="1" selected="0">
            <x v="83"/>
          </reference>
        </references>
      </pivotArea>
    </format>
    <format dxfId="95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4436"/>
          </reference>
          <reference field="8" count="1" selected="0">
            <x v="134"/>
          </reference>
        </references>
      </pivotArea>
    </format>
    <format dxfId="95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4437"/>
          </reference>
          <reference field="8" count="1" selected="0">
            <x v="181"/>
          </reference>
        </references>
      </pivotArea>
    </format>
    <format dxfId="95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4438"/>
          </reference>
          <reference field="8" count="1" selected="0">
            <x v="74"/>
          </reference>
        </references>
      </pivotArea>
    </format>
    <format dxfId="95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4439"/>
          </reference>
          <reference field="8" count="1" selected="0">
            <x v="124"/>
          </reference>
        </references>
      </pivotArea>
    </format>
    <format dxfId="95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4440"/>
          </reference>
          <reference field="8" count="1" selected="0">
            <x v="174"/>
          </reference>
        </references>
      </pivotArea>
    </format>
    <format dxfId="95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4441"/>
          </reference>
          <reference field="8" count="1" selected="0">
            <x v="83"/>
          </reference>
        </references>
      </pivotArea>
    </format>
    <format dxfId="95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4442"/>
          </reference>
          <reference field="8" count="1" selected="0">
            <x v="209"/>
          </reference>
        </references>
      </pivotArea>
    </format>
    <format dxfId="95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4443"/>
          </reference>
          <reference field="8" count="1" selected="0">
            <x v="589"/>
          </reference>
        </references>
      </pivotArea>
    </format>
    <format dxfId="95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4444"/>
          </reference>
          <reference field="8" count="1" selected="0">
            <x v="239"/>
          </reference>
        </references>
      </pivotArea>
    </format>
    <format dxfId="94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4445"/>
          </reference>
          <reference field="8" count="1" selected="0">
            <x v="365"/>
          </reference>
        </references>
      </pivotArea>
    </format>
    <format dxfId="94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4446"/>
          </reference>
          <reference field="8" count="1" selected="0">
            <x v="329"/>
          </reference>
        </references>
      </pivotArea>
    </format>
    <format dxfId="94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4447"/>
          </reference>
          <reference field="8" count="1" selected="0">
            <x v="178"/>
          </reference>
        </references>
      </pivotArea>
    </format>
    <format dxfId="94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3171"/>
          </reference>
          <reference field="8" count="1" selected="0">
            <x v="96"/>
          </reference>
        </references>
      </pivotArea>
    </format>
    <format dxfId="94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3320"/>
          </reference>
          <reference field="8" count="1" selected="0">
            <x v="36"/>
          </reference>
        </references>
      </pivotArea>
    </format>
    <format dxfId="94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885"/>
          </reference>
          <reference field="8" count="1" selected="0">
            <x v="49"/>
          </reference>
        </references>
      </pivotArea>
    </format>
    <format dxfId="94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4448"/>
          </reference>
          <reference field="8" count="1" selected="0">
            <x v="415"/>
          </reference>
        </references>
      </pivotArea>
    </format>
    <format dxfId="94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4449"/>
          </reference>
          <reference field="8" count="1" selected="0">
            <x v="375"/>
          </reference>
        </references>
      </pivotArea>
    </format>
    <format dxfId="94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4450"/>
          </reference>
          <reference field="8" count="1" selected="0">
            <x v="295"/>
          </reference>
        </references>
      </pivotArea>
    </format>
    <format dxfId="94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4451"/>
          </reference>
          <reference field="8" count="1" selected="0">
            <x v="180"/>
          </reference>
        </references>
      </pivotArea>
    </format>
    <format dxfId="93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4452"/>
          </reference>
          <reference field="8" count="1" selected="0">
            <x v="278"/>
          </reference>
        </references>
      </pivotArea>
    </format>
    <format dxfId="93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4453"/>
          </reference>
          <reference field="8" count="1" selected="0">
            <x v="118"/>
          </reference>
        </references>
      </pivotArea>
    </format>
    <format dxfId="93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4454"/>
          </reference>
          <reference field="8" count="1" selected="0">
            <x v="166"/>
          </reference>
        </references>
      </pivotArea>
    </format>
    <format dxfId="93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4455"/>
          </reference>
          <reference field="8" count="1" selected="0">
            <x v="255"/>
          </reference>
        </references>
      </pivotArea>
    </format>
    <format dxfId="93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4456"/>
          </reference>
          <reference field="8" count="1" selected="0">
            <x v="109"/>
          </reference>
        </references>
      </pivotArea>
    </format>
    <format dxfId="93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4457"/>
          </reference>
          <reference field="8" count="1" selected="0">
            <x v="149"/>
          </reference>
        </references>
      </pivotArea>
    </format>
    <format dxfId="93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4458"/>
          </reference>
          <reference field="8" count="1" selected="0">
            <x v="224"/>
          </reference>
        </references>
      </pivotArea>
    </format>
    <format dxfId="93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4459"/>
          </reference>
          <reference field="8" count="1" selected="0">
            <x v="95"/>
          </reference>
        </references>
      </pivotArea>
    </format>
    <format dxfId="93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4460"/>
          </reference>
          <reference field="8" count="1" selected="0">
            <x v="131"/>
          </reference>
        </references>
      </pivotArea>
    </format>
    <format dxfId="93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4461"/>
          </reference>
          <reference field="8" count="1" selected="0">
            <x v="202"/>
          </reference>
        </references>
      </pivotArea>
    </format>
    <format dxfId="92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4462"/>
          </reference>
          <reference field="8" count="1" selected="0">
            <x v="110"/>
          </reference>
        </references>
      </pivotArea>
    </format>
    <format dxfId="92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4463"/>
          </reference>
          <reference field="8" count="1" selected="0">
            <x v="226"/>
          </reference>
        </references>
      </pivotArea>
    </format>
    <format dxfId="92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4464"/>
          </reference>
          <reference field="8" count="1" selected="0">
            <x v="627"/>
          </reference>
        </references>
      </pivotArea>
    </format>
    <format dxfId="92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4465"/>
          </reference>
          <reference field="8" count="1" selected="0">
            <x v="258"/>
          </reference>
        </references>
      </pivotArea>
    </format>
    <format dxfId="92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4466"/>
          </reference>
          <reference field="8" count="1" selected="0">
            <x v="396"/>
          </reference>
        </references>
      </pivotArea>
    </format>
    <format dxfId="92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4467"/>
          </reference>
          <reference field="8" count="1" selected="0">
            <x v="394"/>
          </reference>
        </references>
      </pivotArea>
    </format>
    <format dxfId="92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4468"/>
          </reference>
          <reference field="8" count="1" selected="0">
            <x v="254"/>
          </reference>
        </references>
      </pivotArea>
    </format>
    <format dxfId="92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4161"/>
          </reference>
          <reference field="8" count="1" selected="0">
            <x v="98"/>
          </reference>
        </references>
      </pivotArea>
    </format>
    <format dxfId="92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4469"/>
          </reference>
          <reference field="8" count="1" selected="0">
            <x v="36"/>
          </reference>
        </references>
      </pivotArea>
    </format>
    <format dxfId="92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3300"/>
          </reference>
          <reference field="8" count="1" selected="0">
            <x v="49"/>
          </reference>
        </references>
      </pivotArea>
    </format>
    <format dxfId="91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4470"/>
          </reference>
          <reference field="8" count="1" selected="0">
            <x v="456"/>
          </reference>
        </references>
      </pivotArea>
    </format>
    <format dxfId="91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2827"/>
          </reference>
          <reference field="8" count="1" selected="0">
            <x v="496"/>
          </reference>
        </references>
      </pivotArea>
    </format>
    <format dxfId="91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4471"/>
          </reference>
          <reference field="8" count="1" selected="0">
            <x v="370"/>
          </reference>
        </references>
      </pivotArea>
    </format>
    <format dxfId="91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4472"/>
          </reference>
          <reference field="8" count="1" selected="0">
            <x v="207"/>
          </reference>
        </references>
      </pivotArea>
    </format>
    <format dxfId="91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4473"/>
          </reference>
          <reference field="8" count="1" selected="0">
            <x v="373"/>
          </reference>
        </references>
      </pivotArea>
    </format>
    <format dxfId="91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4474"/>
          </reference>
          <reference field="8" count="1" selected="0">
            <x v="151"/>
          </reference>
        </references>
      </pivotArea>
    </format>
    <format dxfId="91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4475"/>
          </reference>
          <reference field="8" count="1" selected="0">
            <x v="167"/>
          </reference>
        </references>
      </pivotArea>
    </format>
    <format dxfId="91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4476"/>
          </reference>
          <reference field="8" count="1" selected="0">
            <x v="287"/>
          </reference>
        </references>
      </pivotArea>
    </format>
    <format dxfId="91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4477"/>
          </reference>
          <reference field="8" count="1" selected="0">
            <x v="133"/>
          </reference>
        </references>
      </pivotArea>
    </format>
    <format dxfId="91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4478"/>
          </reference>
          <reference field="8" count="1" selected="0">
            <x v="182"/>
          </reference>
        </references>
      </pivotArea>
    </format>
    <format dxfId="90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4479"/>
          </reference>
          <reference field="8" count="1" selected="0">
            <x v="284"/>
          </reference>
        </references>
      </pivotArea>
    </format>
    <format dxfId="90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4480"/>
          </reference>
          <reference field="8" count="1" selected="0">
            <x v="121"/>
          </reference>
        </references>
      </pivotArea>
    </format>
    <format dxfId="90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4481"/>
          </reference>
          <reference field="8" count="1" selected="0">
            <x v="172"/>
          </reference>
        </references>
      </pivotArea>
    </format>
    <format dxfId="90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4482"/>
          </reference>
          <reference field="8" count="1" selected="0">
            <x v="260"/>
          </reference>
        </references>
      </pivotArea>
    </format>
    <format dxfId="90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4483"/>
          </reference>
          <reference field="8" count="1" selected="0">
            <x v="133"/>
          </reference>
        </references>
      </pivotArea>
    </format>
    <format dxfId="90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4484"/>
          </reference>
          <reference field="8" count="1" selected="0">
            <x v="252"/>
          </reference>
        </references>
      </pivotArea>
    </format>
    <format dxfId="90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4485"/>
          </reference>
          <reference field="8" count="1" selected="0">
            <x v="649"/>
          </reference>
        </references>
      </pivotArea>
    </format>
    <format dxfId="90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4486"/>
          </reference>
          <reference field="8" count="1" selected="0">
            <x v="280"/>
          </reference>
        </references>
      </pivotArea>
    </format>
    <format dxfId="90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4487"/>
          </reference>
          <reference field="8" count="1" selected="0">
            <x v="436"/>
          </reference>
        </references>
      </pivotArea>
    </format>
    <format dxfId="90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4488"/>
          </reference>
          <reference field="8" count="1" selected="0">
            <x v="454"/>
          </reference>
        </references>
      </pivotArea>
    </format>
    <format dxfId="89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4489"/>
          </reference>
          <reference field="8" count="1" selected="0">
            <x v="306"/>
          </reference>
        </references>
      </pivotArea>
    </format>
    <format dxfId="89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4490"/>
          </reference>
          <reference field="8" count="1" selected="0">
            <x v="99"/>
          </reference>
        </references>
      </pivotArea>
    </format>
    <format dxfId="89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720"/>
          </reference>
          <reference field="8" count="1" selected="0">
            <x v="36"/>
          </reference>
        </references>
      </pivotArea>
    </format>
    <format dxfId="89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4491"/>
          </reference>
          <reference field="8" count="1" selected="0">
            <x v="49"/>
          </reference>
        </references>
      </pivotArea>
    </format>
    <format dxfId="89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3908"/>
          </reference>
          <reference field="8" count="1" selected="0">
            <x v="491"/>
          </reference>
        </references>
      </pivotArea>
    </format>
    <format dxfId="89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4296"/>
          </reference>
          <reference field="8" count="1" selected="0">
            <x v="571"/>
          </reference>
        </references>
      </pivotArea>
    </format>
    <format dxfId="89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4000"/>
          </reference>
          <reference field="8" count="1" selected="0">
            <x v="463"/>
          </reference>
        </references>
      </pivotArea>
    </format>
    <format dxfId="89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4387"/>
          </reference>
          <reference field="7" count="1">
            <x v="4245"/>
          </reference>
          <reference field="8" count="1" selected="0">
            <x v="61"/>
          </reference>
        </references>
      </pivotArea>
    </format>
    <format dxfId="89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4388"/>
          </reference>
          <reference field="7" count="1">
            <x v="4246"/>
          </reference>
          <reference field="8" count="1" selected="0">
            <x v="56"/>
          </reference>
        </references>
      </pivotArea>
    </format>
    <format dxfId="89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4389"/>
          </reference>
          <reference field="7" count="1">
            <x v="4247"/>
          </reference>
          <reference field="8" count="1" selected="0">
            <x v="27"/>
          </reference>
        </references>
      </pivotArea>
    </format>
    <format dxfId="88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4390"/>
          </reference>
          <reference field="7" count="1">
            <x v="4248"/>
          </reference>
          <reference field="8" count="1" selected="0">
            <x v="76"/>
          </reference>
        </references>
      </pivotArea>
    </format>
    <format dxfId="88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4391"/>
          </reference>
          <reference field="7" count="1">
            <x v="4249"/>
          </reference>
          <reference field="8" count="1" selected="0">
            <x v="99"/>
          </reference>
        </references>
      </pivotArea>
    </format>
    <format dxfId="88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4392"/>
          </reference>
          <reference field="7" count="1">
            <x v="4250"/>
          </reference>
          <reference field="8" count="1" selected="0">
            <x v="26"/>
          </reference>
        </references>
      </pivotArea>
    </format>
    <format dxfId="88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4393"/>
          </reference>
          <reference field="7" count="1">
            <x v="4251"/>
          </reference>
          <reference field="8" count="1" selected="0">
            <x v="88"/>
          </reference>
        </references>
      </pivotArea>
    </format>
    <format dxfId="88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4394"/>
          </reference>
          <reference field="7" count="1">
            <x v="4252"/>
          </reference>
          <reference field="8" count="1" selected="0">
            <x v="115"/>
          </reference>
        </references>
      </pivotArea>
    </format>
    <format dxfId="88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4395"/>
          </reference>
          <reference field="7" count="1">
            <x v="4253"/>
          </reference>
          <reference field="8" count="1" selected="0">
            <x v="28"/>
          </reference>
        </references>
      </pivotArea>
    </format>
    <format dxfId="88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4396"/>
          </reference>
          <reference field="7" count="1">
            <x v="4254"/>
          </reference>
          <reference field="8" count="1" selected="0">
            <x v="90"/>
          </reference>
        </references>
      </pivotArea>
    </format>
    <format dxfId="88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4397"/>
          </reference>
          <reference field="7" count="1">
            <x v="4255"/>
          </reference>
          <reference field="8" count="1" selected="0">
            <x v="103"/>
          </reference>
        </references>
      </pivotArea>
    </format>
    <format dxfId="88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4398"/>
          </reference>
          <reference field="7" count="1">
            <x v="4256"/>
          </reference>
          <reference field="8" count="1" selected="0">
            <x v="41"/>
          </reference>
        </references>
      </pivotArea>
    </format>
    <format dxfId="88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4399"/>
          </reference>
          <reference field="7" count="1">
            <x v="4257"/>
          </reference>
          <reference field="8" count="1" selected="0">
            <x v="87"/>
          </reference>
        </references>
      </pivotArea>
    </format>
    <format dxfId="87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4400"/>
          </reference>
          <reference field="7" count="1">
            <x v="4258"/>
          </reference>
          <reference field="8" count="1" selected="0">
            <x v="292"/>
          </reference>
        </references>
      </pivotArea>
    </format>
    <format dxfId="87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4401"/>
          </reference>
          <reference field="7" count="1">
            <x v="4259"/>
          </reference>
          <reference field="8" count="1" selected="0">
            <x v="82"/>
          </reference>
        </references>
      </pivotArea>
    </format>
    <format dxfId="87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4402"/>
          </reference>
          <reference field="7" count="1">
            <x v="4260"/>
          </reference>
          <reference field="8" count="1" selected="0">
            <x v="273"/>
          </reference>
        </references>
      </pivotArea>
    </format>
    <format dxfId="87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4403"/>
          </reference>
          <reference field="7" count="1">
            <x v="4261"/>
          </reference>
          <reference field="8" count="1" selected="0">
            <x v="109"/>
          </reference>
        </references>
      </pivotArea>
    </format>
    <format dxfId="87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4404"/>
          </reference>
          <reference field="7" count="1">
            <x v="4262"/>
          </reference>
          <reference field="8" count="1" selected="0">
            <x v="79"/>
          </reference>
        </references>
      </pivotArea>
    </format>
    <format dxfId="87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2744"/>
          </reference>
          <reference field="7" count="1">
            <x v="2600"/>
          </reference>
          <reference field="8" count="1" selected="0">
            <x v="113"/>
          </reference>
        </references>
      </pivotArea>
    </format>
    <format dxfId="87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3793"/>
          </reference>
          <reference field="7" count="1">
            <x v="3651"/>
          </reference>
          <reference field="8" count="1" selected="0">
            <x v="37"/>
          </reference>
        </references>
      </pivotArea>
    </format>
    <format dxfId="87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4405"/>
          </reference>
          <reference field="7" count="1">
            <x v="4263"/>
          </reference>
          <reference field="8" count="1" selected="0">
            <x v="49"/>
          </reference>
        </references>
      </pivotArea>
    </format>
    <format dxfId="87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4096"/>
          </reference>
          <reference field="7" count="1">
            <x v="3954"/>
          </reference>
          <reference field="8" count="1" selected="0">
            <x v="291"/>
          </reference>
        </references>
      </pivotArea>
    </format>
    <format dxfId="87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3503"/>
          </reference>
          <reference field="7" count="1">
            <x v="3361"/>
          </reference>
          <reference field="8" count="1" selected="0">
            <x v="157"/>
          </reference>
        </references>
      </pivotArea>
    </format>
    <format dxfId="86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4406"/>
          </reference>
          <reference field="7" count="1">
            <x v="4264"/>
          </reference>
          <reference field="8" count="1" selected="0">
            <x v="154"/>
          </reference>
        </references>
      </pivotArea>
    </format>
    <format dxfId="86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4407"/>
          </reference>
          <reference field="7" count="1">
            <x v="4265"/>
          </reference>
          <reference field="8" count="1" selected="0">
            <x v="110"/>
          </reference>
        </references>
      </pivotArea>
    </format>
    <format dxfId="86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4408"/>
          </reference>
          <reference field="7" count="1">
            <x v="4266"/>
          </reference>
          <reference field="8" count="1" selected="0">
            <x v="135"/>
          </reference>
        </references>
      </pivotArea>
    </format>
    <format dxfId="86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4409"/>
          </reference>
          <reference field="7" count="1">
            <x v="4267"/>
          </reference>
          <reference field="8" count="1" selected="0">
            <x v="54"/>
          </reference>
        </references>
      </pivotArea>
    </format>
    <format dxfId="86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4410"/>
          </reference>
          <reference field="7" count="1">
            <x v="4268"/>
          </reference>
          <reference field="8" count="1" selected="0">
            <x v="90"/>
          </reference>
        </references>
      </pivotArea>
    </format>
    <format dxfId="86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4411"/>
          </reference>
          <reference field="7" count="1">
            <x v="4269"/>
          </reference>
          <reference field="8" count="1" selected="0">
            <x v="150"/>
          </reference>
        </references>
      </pivotArea>
    </format>
    <format dxfId="86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4412"/>
          </reference>
          <reference field="7" count="1">
            <x v="4270"/>
          </reference>
          <reference field="8" count="1" selected="0">
            <x v="53"/>
          </reference>
        </references>
      </pivotArea>
    </format>
    <format dxfId="86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4413"/>
          </reference>
          <reference field="7" count="1">
            <x v="4271"/>
          </reference>
          <reference field="8" count="1" selected="0">
            <x v="109"/>
          </reference>
        </references>
      </pivotArea>
    </format>
    <format dxfId="86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4414"/>
          </reference>
          <reference field="7" count="1">
            <x v="4272"/>
          </reference>
          <reference field="8" count="1" selected="0">
            <x v="146"/>
          </reference>
        </references>
      </pivotArea>
    </format>
    <format dxfId="86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4415"/>
          </reference>
          <reference field="7" count="1">
            <x v="4273"/>
          </reference>
          <reference field="8" count="1" selected="0">
            <x v="48"/>
          </reference>
        </references>
      </pivotArea>
    </format>
    <format dxfId="85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4416"/>
          </reference>
          <reference field="7" count="1">
            <x v="4274"/>
          </reference>
          <reference field="8" count="1" selected="0">
            <x v="110"/>
          </reference>
        </references>
      </pivotArea>
    </format>
    <format dxfId="85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4417"/>
          </reference>
          <reference field="7" count="1">
            <x v="4275"/>
          </reference>
          <reference field="8" count="1" selected="0">
            <x v="131"/>
          </reference>
        </references>
      </pivotArea>
    </format>
    <format dxfId="85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4418"/>
          </reference>
          <reference field="7" count="1">
            <x v="4276"/>
          </reference>
          <reference field="8" count="1" selected="0">
            <x v="60"/>
          </reference>
        </references>
      </pivotArea>
    </format>
    <format dxfId="85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4419"/>
          </reference>
          <reference field="7" count="1">
            <x v="4277"/>
          </reference>
          <reference field="8" count="1" selected="0">
            <x v="170"/>
          </reference>
        </references>
      </pivotArea>
    </format>
    <format dxfId="85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4420"/>
          </reference>
          <reference field="7" count="1">
            <x v="4278"/>
          </reference>
          <reference field="8" count="1" selected="0">
            <x v="431"/>
          </reference>
        </references>
      </pivotArea>
    </format>
    <format dxfId="85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4421"/>
          </reference>
          <reference field="7" count="1">
            <x v="4279"/>
          </reference>
          <reference field="8" count="1" selected="0">
            <x v="139"/>
          </reference>
        </references>
      </pivotArea>
    </format>
    <format dxfId="85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4422"/>
          </reference>
          <reference field="7" count="1">
            <x v="4280"/>
          </reference>
          <reference field="8" count="1" selected="0">
            <x v="312"/>
          </reference>
        </references>
      </pivotArea>
    </format>
    <format dxfId="85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4423"/>
          </reference>
          <reference field="7" count="1">
            <x v="4281"/>
          </reference>
          <reference field="8" count="1" selected="0">
            <x v="223"/>
          </reference>
        </references>
      </pivotArea>
    </format>
    <format dxfId="85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4424"/>
          </reference>
          <reference field="7" count="1">
            <x v="4282"/>
          </reference>
          <reference field="8" count="1" selected="0">
            <x v="122"/>
          </reference>
        </references>
      </pivotArea>
    </format>
    <format dxfId="85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4425"/>
          </reference>
          <reference field="7" count="1">
            <x v="4283"/>
          </reference>
          <reference field="8" count="1" selected="0">
            <x v="89"/>
          </reference>
        </references>
      </pivotArea>
    </format>
    <format dxfId="84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4426"/>
          </reference>
          <reference field="7" count="1">
            <x v="4284"/>
          </reference>
          <reference field="8" count="1" selected="0">
            <x v="36"/>
          </reference>
        </references>
      </pivotArea>
    </format>
    <format dxfId="84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973"/>
          </reference>
          <reference field="7" count="1">
            <x v="2829"/>
          </reference>
          <reference field="8" count="1" selected="0">
            <x v="49"/>
          </reference>
        </references>
      </pivotArea>
    </format>
    <format dxfId="84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4427"/>
          </reference>
          <reference field="7" count="1">
            <x v="4285"/>
          </reference>
          <reference field="8" count="1" selected="0">
            <x v="365"/>
          </reference>
        </references>
      </pivotArea>
    </format>
    <format dxfId="84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4428"/>
          </reference>
          <reference field="7" count="1">
            <x v="4286"/>
          </reference>
          <reference field="8" count="1" selected="0">
            <x v="276"/>
          </reference>
        </references>
      </pivotArea>
    </format>
    <format dxfId="84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4429"/>
          </reference>
          <reference field="7" count="1">
            <x v="4287"/>
          </reference>
          <reference field="8" count="1" selected="0">
            <x v="193"/>
          </reference>
        </references>
      </pivotArea>
    </format>
    <format dxfId="84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4430"/>
          </reference>
          <reference field="7" count="1">
            <x v="4288"/>
          </reference>
          <reference field="8" count="1" selected="0">
            <x v="152"/>
          </reference>
        </references>
      </pivotArea>
    </format>
    <format dxfId="84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4431"/>
          </reference>
          <reference field="7" count="1">
            <x v="4289"/>
          </reference>
          <reference field="8" count="1" selected="0">
            <x v="216"/>
          </reference>
        </references>
      </pivotArea>
    </format>
    <format dxfId="84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4432"/>
          </reference>
          <reference field="7" count="1">
            <x v="4290"/>
          </reference>
          <reference field="8" count="1" selected="0">
            <x v="93"/>
          </reference>
        </references>
      </pivotArea>
    </format>
    <format dxfId="84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4433"/>
          </reference>
          <reference field="7" count="1">
            <x v="4291"/>
          </reference>
          <reference field="8" count="1" selected="0">
            <x v="125"/>
          </reference>
        </references>
      </pivotArea>
    </format>
    <format dxfId="84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4434"/>
          </reference>
          <reference field="7" count="1">
            <x v="4292"/>
          </reference>
          <reference field="8" count="1" selected="0">
            <x v="200"/>
          </reference>
        </references>
      </pivotArea>
    </format>
    <format dxfId="83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4435"/>
          </reference>
          <reference field="7" count="1">
            <x v="4293"/>
          </reference>
          <reference field="8" count="1" selected="0">
            <x v="83"/>
          </reference>
        </references>
      </pivotArea>
    </format>
    <format dxfId="83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4436"/>
          </reference>
          <reference field="7" count="1">
            <x v="4294"/>
          </reference>
          <reference field="8" count="1" selected="0">
            <x v="134"/>
          </reference>
        </references>
      </pivotArea>
    </format>
    <format dxfId="83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4437"/>
          </reference>
          <reference field="7" count="1">
            <x v="4295"/>
          </reference>
          <reference field="8" count="1" selected="0">
            <x v="181"/>
          </reference>
        </references>
      </pivotArea>
    </format>
    <format dxfId="83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4438"/>
          </reference>
          <reference field="7" count="1">
            <x v="4296"/>
          </reference>
          <reference field="8" count="1" selected="0">
            <x v="74"/>
          </reference>
        </references>
      </pivotArea>
    </format>
    <format dxfId="83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4439"/>
          </reference>
          <reference field="7" count="1">
            <x v="4297"/>
          </reference>
          <reference field="8" count="1" selected="0">
            <x v="124"/>
          </reference>
        </references>
      </pivotArea>
    </format>
    <format dxfId="83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4440"/>
          </reference>
          <reference field="7" count="1">
            <x v="4298"/>
          </reference>
          <reference field="8" count="1" selected="0">
            <x v="174"/>
          </reference>
        </references>
      </pivotArea>
    </format>
    <format dxfId="83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4441"/>
          </reference>
          <reference field="7" count="1">
            <x v="4299"/>
          </reference>
          <reference field="8" count="1" selected="0">
            <x v="83"/>
          </reference>
        </references>
      </pivotArea>
    </format>
    <format dxfId="83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4442"/>
          </reference>
          <reference field="7" count="1">
            <x v="4300"/>
          </reference>
          <reference field="8" count="1" selected="0">
            <x v="209"/>
          </reference>
        </references>
      </pivotArea>
    </format>
    <format dxfId="83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4443"/>
          </reference>
          <reference field="7" count="1">
            <x v="4301"/>
          </reference>
          <reference field="8" count="1" selected="0">
            <x v="589"/>
          </reference>
        </references>
      </pivotArea>
    </format>
    <format dxfId="83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4444"/>
          </reference>
          <reference field="7" count="1">
            <x v="4302"/>
          </reference>
          <reference field="8" count="1" selected="0">
            <x v="239"/>
          </reference>
        </references>
      </pivotArea>
    </format>
    <format dxfId="82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4445"/>
          </reference>
          <reference field="7" count="1">
            <x v="4303"/>
          </reference>
          <reference field="8" count="1" selected="0">
            <x v="365"/>
          </reference>
        </references>
      </pivotArea>
    </format>
    <format dxfId="82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4446"/>
          </reference>
          <reference field="7" count="1">
            <x v="4304"/>
          </reference>
          <reference field="8" count="1" selected="0">
            <x v="329"/>
          </reference>
        </references>
      </pivotArea>
    </format>
    <format dxfId="82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4447"/>
          </reference>
          <reference field="7" count="1">
            <x v="4305"/>
          </reference>
          <reference field="8" count="1" selected="0">
            <x v="178"/>
          </reference>
        </references>
      </pivotArea>
    </format>
    <format dxfId="82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3171"/>
          </reference>
          <reference field="7" count="1">
            <x v="3027"/>
          </reference>
          <reference field="8" count="1" selected="0">
            <x v="96"/>
          </reference>
        </references>
      </pivotArea>
    </format>
    <format dxfId="82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3320"/>
          </reference>
          <reference field="7" count="1">
            <x v="3178"/>
          </reference>
          <reference field="8" count="1" selected="0">
            <x v="36"/>
          </reference>
        </references>
      </pivotArea>
    </format>
    <format dxfId="82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2885"/>
          </reference>
          <reference field="7" count="1">
            <x v="2741"/>
          </reference>
          <reference field="8" count="1" selected="0">
            <x v="49"/>
          </reference>
        </references>
      </pivotArea>
    </format>
    <format dxfId="82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4448"/>
          </reference>
          <reference field="7" count="1">
            <x v="4306"/>
          </reference>
          <reference field="8" count="1" selected="0">
            <x v="415"/>
          </reference>
        </references>
      </pivotArea>
    </format>
    <format dxfId="82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4449"/>
          </reference>
          <reference field="7" count="1">
            <x v="4307"/>
          </reference>
          <reference field="8" count="1" selected="0">
            <x v="375"/>
          </reference>
        </references>
      </pivotArea>
    </format>
    <format dxfId="82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4450"/>
          </reference>
          <reference field="7" count="1">
            <x v="4308"/>
          </reference>
          <reference field="8" count="1" selected="0">
            <x v="295"/>
          </reference>
        </references>
      </pivotArea>
    </format>
    <format dxfId="82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4451"/>
          </reference>
          <reference field="7" count="1">
            <x v="4309"/>
          </reference>
          <reference field="8" count="1" selected="0">
            <x v="180"/>
          </reference>
        </references>
      </pivotArea>
    </format>
    <format dxfId="81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4452"/>
          </reference>
          <reference field="7" count="1">
            <x v="4310"/>
          </reference>
          <reference field="8" count="1" selected="0">
            <x v="278"/>
          </reference>
        </references>
      </pivotArea>
    </format>
    <format dxfId="81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4453"/>
          </reference>
          <reference field="7" count="1">
            <x v="4311"/>
          </reference>
          <reference field="8" count="1" selected="0">
            <x v="118"/>
          </reference>
        </references>
      </pivotArea>
    </format>
    <format dxfId="81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4454"/>
          </reference>
          <reference field="7" count="1">
            <x v="4312"/>
          </reference>
          <reference field="8" count="1" selected="0">
            <x v="166"/>
          </reference>
        </references>
      </pivotArea>
    </format>
    <format dxfId="81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4455"/>
          </reference>
          <reference field="7" count="1">
            <x v="4313"/>
          </reference>
          <reference field="8" count="1" selected="0">
            <x v="255"/>
          </reference>
        </references>
      </pivotArea>
    </format>
    <format dxfId="81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4456"/>
          </reference>
          <reference field="7" count="1">
            <x v="4314"/>
          </reference>
          <reference field="8" count="1" selected="0">
            <x v="109"/>
          </reference>
        </references>
      </pivotArea>
    </format>
    <format dxfId="81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4457"/>
          </reference>
          <reference field="7" count="1">
            <x v="4315"/>
          </reference>
          <reference field="8" count="1" selected="0">
            <x v="149"/>
          </reference>
        </references>
      </pivotArea>
    </format>
    <format dxfId="81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4458"/>
          </reference>
          <reference field="7" count="1">
            <x v="4316"/>
          </reference>
          <reference field="8" count="1" selected="0">
            <x v="224"/>
          </reference>
        </references>
      </pivotArea>
    </format>
    <format dxfId="81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4459"/>
          </reference>
          <reference field="7" count="1">
            <x v="4317"/>
          </reference>
          <reference field="8" count="1" selected="0">
            <x v="95"/>
          </reference>
        </references>
      </pivotArea>
    </format>
    <format dxfId="81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4460"/>
          </reference>
          <reference field="7" count="1">
            <x v="4318"/>
          </reference>
          <reference field="8" count="1" selected="0">
            <x v="131"/>
          </reference>
        </references>
      </pivotArea>
    </format>
    <format dxfId="81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4461"/>
          </reference>
          <reference field="7" count="1">
            <x v="4319"/>
          </reference>
          <reference field="8" count="1" selected="0">
            <x v="202"/>
          </reference>
        </references>
      </pivotArea>
    </format>
    <format dxfId="80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4462"/>
          </reference>
          <reference field="7" count="1">
            <x v="4320"/>
          </reference>
          <reference field="8" count="1" selected="0">
            <x v="110"/>
          </reference>
        </references>
      </pivotArea>
    </format>
    <format dxfId="80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4463"/>
          </reference>
          <reference field="7" count="1">
            <x v="4321"/>
          </reference>
          <reference field="8" count="1" selected="0">
            <x v="226"/>
          </reference>
        </references>
      </pivotArea>
    </format>
    <format dxfId="80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4464"/>
          </reference>
          <reference field="7" count="1">
            <x v="4322"/>
          </reference>
          <reference field="8" count="1" selected="0">
            <x v="627"/>
          </reference>
        </references>
      </pivotArea>
    </format>
    <format dxfId="80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4465"/>
          </reference>
          <reference field="7" count="1">
            <x v="4323"/>
          </reference>
          <reference field="8" count="1" selected="0">
            <x v="258"/>
          </reference>
        </references>
      </pivotArea>
    </format>
    <format dxfId="80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4466"/>
          </reference>
          <reference field="7" count="1">
            <x v="4324"/>
          </reference>
          <reference field="8" count="1" selected="0">
            <x v="396"/>
          </reference>
        </references>
      </pivotArea>
    </format>
    <format dxfId="80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4467"/>
          </reference>
          <reference field="7" count="1">
            <x v="4325"/>
          </reference>
          <reference field="8" count="1" selected="0">
            <x v="394"/>
          </reference>
        </references>
      </pivotArea>
    </format>
    <format dxfId="80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4468"/>
          </reference>
          <reference field="7" count="1">
            <x v="4326"/>
          </reference>
          <reference field="8" count="1" selected="0">
            <x v="254"/>
          </reference>
        </references>
      </pivotArea>
    </format>
    <format dxfId="80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4161"/>
          </reference>
          <reference field="7" count="1">
            <x v="4019"/>
          </reference>
          <reference field="8" count="1" selected="0">
            <x v="98"/>
          </reference>
        </references>
      </pivotArea>
    </format>
    <format dxfId="80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4469"/>
          </reference>
          <reference field="7" count="1">
            <x v="4327"/>
          </reference>
          <reference field="8" count="1" selected="0">
            <x v="36"/>
          </reference>
        </references>
      </pivotArea>
    </format>
    <format dxfId="80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3300"/>
          </reference>
          <reference field="7" count="1">
            <x v="3158"/>
          </reference>
          <reference field="8" count="1" selected="0">
            <x v="49"/>
          </reference>
        </references>
      </pivotArea>
    </format>
    <format dxfId="79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4470"/>
          </reference>
          <reference field="7" count="1">
            <x v="4328"/>
          </reference>
          <reference field="8" count="1" selected="0">
            <x v="456"/>
          </reference>
        </references>
      </pivotArea>
    </format>
    <format dxfId="79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2827"/>
          </reference>
          <reference field="7" count="1">
            <x v="2683"/>
          </reference>
          <reference field="8" count="1" selected="0">
            <x v="496"/>
          </reference>
        </references>
      </pivotArea>
    </format>
    <format dxfId="79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4471"/>
          </reference>
          <reference field="7" count="1">
            <x v="4329"/>
          </reference>
          <reference field="8" count="1" selected="0">
            <x v="370"/>
          </reference>
        </references>
      </pivotArea>
    </format>
    <format dxfId="79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4472"/>
          </reference>
          <reference field="7" count="1">
            <x v="4330"/>
          </reference>
          <reference field="8" count="1" selected="0">
            <x v="207"/>
          </reference>
        </references>
      </pivotArea>
    </format>
    <format dxfId="79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4473"/>
          </reference>
          <reference field="7" count="1">
            <x v="4331"/>
          </reference>
          <reference field="8" count="1" selected="0">
            <x v="373"/>
          </reference>
        </references>
      </pivotArea>
    </format>
    <format dxfId="79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4474"/>
          </reference>
          <reference field="7" count="1">
            <x v="4332"/>
          </reference>
          <reference field="8" count="1" selected="0">
            <x v="151"/>
          </reference>
        </references>
      </pivotArea>
    </format>
    <format dxfId="79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4475"/>
          </reference>
          <reference field="7" count="1">
            <x v="4333"/>
          </reference>
          <reference field="8" count="1" selected="0">
            <x v="167"/>
          </reference>
        </references>
      </pivotArea>
    </format>
    <format dxfId="79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4476"/>
          </reference>
          <reference field="7" count="1">
            <x v="4334"/>
          </reference>
          <reference field="8" count="1" selected="0">
            <x v="287"/>
          </reference>
        </references>
      </pivotArea>
    </format>
    <format dxfId="79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4477"/>
          </reference>
          <reference field="7" count="1">
            <x v="4335"/>
          </reference>
          <reference field="8" count="1" selected="0">
            <x v="133"/>
          </reference>
        </references>
      </pivotArea>
    </format>
    <format dxfId="79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4478"/>
          </reference>
          <reference field="7" count="1">
            <x v="4336"/>
          </reference>
          <reference field="8" count="1" selected="0">
            <x v="182"/>
          </reference>
        </references>
      </pivotArea>
    </format>
    <format dxfId="78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4479"/>
          </reference>
          <reference field="7" count="1">
            <x v="4337"/>
          </reference>
          <reference field="8" count="1" selected="0">
            <x v="284"/>
          </reference>
        </references>
      </pivotArea>
    </format>
    <format dxfId="78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4480"/>
          </reference>
          <reference field="7" count="1">
            <x v="4338"/>
          </reference>
          <reference field="8" count="1" selected="0">
            <x v="121"/>
          </reference>
        </references>
      </pivotArea>
    </format>
    <format dxfId="78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4481"/>
          </reference>
          <reference field="7" count="1">
            <x v="4339"/>
          </reference>
          <reference field="8" count="1" selected="0">
            <x v="172"/>
          </reference>
        </references>
      </pivotArea>
    </format>
    <format dxfId="78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4482"/>
          </reference>
          <reference field="7" count="1">
            <x v="4340"/>
          </reference>
          <reference field="8" count="1" selected="0">
            <x v="260"/>
          </reference>
        </references>
      </pivotArea>
    </format>
    <format dxfId="78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4483"/>
          </reference>
          <reference field="7" count="1">
            <x v="4341"/>
          </reference>
          <reference field="8" count="1" selected="0">
            <x v="133"/>
          </reference>
        </references>
      </pivotArea>
    </format>
    <format dxfId="78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4484"/>
          </reference>
          <reference field="7" count="1">
            <x v="4342"/>
          </reference>
          <reference field="8" count="1" selected="0">
            <x v="252"/>
          </reference>
        </references>
      </pivotArea>
    </format>
    <format dxfId="78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4485"/>
          </reference>
          <reference field="7" count="1">
            <x v="4343"/>
          </reference>
          <reference field="8" count="1" selected="0">
            <x v="649"/>
          </reference>
        </references>
      </pivotArea>
    </format>
    <format dxfId="78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4486"/>
          </reference>
          <reference field="7" count="1">
            <x v="4344"/>
          </reference>
          <reference field="8" count="1" selected="0">
            <x v="280"/>
          </reference>
        </references>
      </pivotArea>
    </format>
    <format dxfId="78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4487"/>
          </reference>
          <reference field="7" count="1">
            <x v="4345"/>
          </reference>
          <reference field="8" count="1" selected="0">
            <x v="436"/>
          </reference>
        </references>
      </pivotArea>
    </format>
    <format dxfId="78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4488"/>
          </reference>
          <reference field="7" count="1">
            <x v="4346"/>
          </reference>
          <reference field="8" count="1" selected="0">
            <x v="454"/>
          </reference>
        </references>
      </pivotArea>
    </format>
    <format dxfId="77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4489"/>
          </reference>
          <reference field="7" count="1">
            <x v="4347"/>
          </reference>
          <reference field="8" count="1" selected="0">
            <x v="306"/>
          </reference>
        </references>
      </pivotArea>
    </format>
    <format dxfId="77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4490"/>
          </reference>
          <reference field="7" count="1">
            <x v="4348"/>
          </reference>
          <reference field="8" count="1" selected="0">
            <x v="99"/>
          </reference>
        </references>
      </pivotArea>
    </format>
    <format dxfId="77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2720"/>
          </reference>
          <reference field="7" count="1">
            <x v="2576"/>
          </reference>
          <reference field="8" count="1" selected="0">
            <x v="36"/>
          </reference>
        </references>
      </pivotArea>
    </format>
    <format dxfId="77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4491"/>
          </reference>
          <reference field="7" count="1">
            <x v="4349"/>
          </reference>
          <reference field="8" count="1" selected="0">
            <x v="49"/>
          </reference>
        </references>
      </pivotArea>
    </format>
    <format dxfId="77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3908"/>
          </reference>
          <reference field="7" count="1">
            <x v="3766"/>
          </reference>
          <reference field="8" count="1" selected="0">
            <x v="491"/>
          </reference>
        </references>
      </pivotArea>
    </format>
    <format dxfId="77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4296"/>
          </reference>
          <reference field="7" count="1">
            <x v="4154"/>
          </reference>
          <reference field="8" count="1" selected="0">
            <x v="571"/>
          </reference>
        </references>
      </pivotArea>
    </format>
    <format dxfId="77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4000"/>
          </reference>
          <reference field="7" count="1">
            <x v="3858"/>
          </reference>
          <reference field="8" count="1" selected="0">
            <x v="463"/>
          </reference>
        </references>
      </pivotArea>
    </format>
    <format dxfId="772">
      <pivotArea field="6" type="button" dataOnly="0" labelOnly="1" outline="0" axis="axisRow" fieldPosition="4"/>
    </format>
    <format dxfId="771">
      <pivotArea field="7" type="button" dataOnly="0" labelOnly="1" outline="0" axis="axisRow" fieldPosition="5"/>
    </format>
    <format dxfId="77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4165"/>
          </reference>
          <reference field="8" count="1" selected="0">
            <x v="114"/>
          </reference>
        </references>
      </pivotArea>
    </format>
    <format dxfId="76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4166"/>
          </reference>
          <reference field="8" count="1" selected="0">
            <x v="3"/>
          </reference>
        </references>
      </pivotArea>
    </format>
    <format dxfId="76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4167"/>
          </reference>
          <reference field="8" count="1" selected="0">
            <x v="16"/>
          </reference>
        </references>
      </pivotArea>
    </format>
    <format dxfId="76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4168"/>
          </reference>
          <reference field="8" count="1" selected="0">
            <x v="100"/>
          </reference>
        </references>
      </pivotArea>
    </format>
    <format dxfId="76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4169"/>
          </reference>
          <reference field="8" count="1" selected="0">
            <x v="10"/>
          </reference>
        </references>
      </pivotArea>
    </format>
    <format dxfId="76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4170"/>
          </reference>
          <reference field="8" count="1" selected="0">
            <x v="16"/>
          </reference>
        </references>
      </pivotArea>
    </format>
    <format dxfId="76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4171"/>
          </reference>
          <reference field="8" count="1" selected="0">
            <x v="94"/>
          </reference>
        </references>
      </pivotArea>
    </format>
    <format dxfId="76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4172"/>
          </reference>
          <reference field="8" count="1" selected="0">
            <x v="17"/>
          </reference>
        </references>
      </pivotArea>
    </format>
    <format dxfId="76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4173"/>
          </reference>
          <reference field="8" count="1" selected="0">
            <x v="20"/>
          </reference>
        </references>
      </pivotArea>
    </format>
    <format dxfId="76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4174"/>
          </reference>
          <reference field="8" count="1" selected="0">
            <x v="55"/>
          </reference>
        </references>
      </pivotArea>
    </format>
    <format dxfId="76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4175"/>
          </reference>
          <reference field="8" count="1" selected="0">
            <x v="7"/>
          </reference>
        </references>
      </pivotArea>
    </format>
    <format dxfId="75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4176"/>
          </reference>
          <reference field="8" count="1" selected="0">
            <x v="17"/>
          </reference>
        </references>
      </pivotArea>
    </format>
    <format dxfId="75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4177"/>
          </reference>
          <reference field="8" count="1" selected="0">
            <x v="422"/>
          </reference>
        </references>
      </pivotArea>
    </format>
    <format dxfId="75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4178"/>
          </reference>
          <reference field="8" count="1" selected="0">
            <x v="184"/>
          </reference>
        </references>
      </pivotArea>
    </format>
    <format dxfId="75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4179"/>
          </reference>
          <reference field="8" count="1" selected="0">
            <x v="43"/>
          </reference>
        </references>
      </pivotArea>
    </format>
    <format dxfId="75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4180"/>
          </reference>
          <reference field="8" count="1" selected="0">
            <x v="640"/>
          </reference>
        </references>
      </pivotArea>
    </format>
    <format dxfId="75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4181"/>
          </reference>
          <reference field="8" count="1" selected="0">
            <x v="198"/>
          </reference>
        </references>
      </pivotArea>
    </format>
    <format dxfId="75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4182"/>
          </reference>
          <reference field="8" count="1" selected="0">
            <x v="171"/>
          </reference>
        </references>
      </pivotArea>
    </format>
    <format dxfId="75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4183"/>
          </reference>
          <reference field="8" count="1" selected="0">
            <x v="535"/>
          </reference>
        </references>
      </pivotArea>
    </format>
    <format dxfId="75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4184"/>
          </reference>
          <reference field="8" count="1" selected="0">
            <x v="81"/>
          </reference>
        </references>
      </pivotArea>
    </format>
    <format dxfId="75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3082"/>
          </reference>
          <reference field="8" count="1" selected="0">
            <x v="71"/>
          </reference>
        </references>
      </pivotArea>
    </format>
    <format dxfId="74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4185"/>
          </reference>
          <reference field="8" count="1" selected="0">
            <x v="642"/>
          </reference>
        </references>
      </pivotArea>
    </format>
    <format dxfId="74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4186"/>
          </reference>
          <reference field="8" count="1" selected="0">
            <x v="186"/>
          </reference>
        </references>
      </pivotArea>
    </format>
    <format dxfId="74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4187"/>
          </reference>
          <reference field="8" count="1" selected="0">
            <x v="160"/>
          </reference>
        </references>
      </pivotArea>
    </format>
    <format dxfId="74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4188"/>
          </reference>
          <reference field="8" count="1" selected="0">
            <x v="249"/>
          </reference>
        </references>
      </pivotArea>
    </format>
    <format dxfId="74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4189"/>
          </reference>
          <reference field="8" count="1" selected="0">
            <x v="35"/>
          </reference>
        </references>
      </pivotArea>
    </format>
    <format dxfId="74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4190"/>
          </reference>
          <reference field="8" count="1" selected="0">
            <x v="32"/>
          </reference>
        </references>
      </pivotArea>
    </format>
    <format dxfId="74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4191"/>
          </reference>
          <reference field="8" count="1" selected="0">
            <x v="220"/>
          </reference>
        </references>
      </pivotArea>
    </format>
    <format dxfId="74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4192"/>
          </reference>
          <reference field="8" count="1" selected="0">
            <x v="37"/>
          </reference>
        </references>
      </pivotArea>
    </format>
    <format dxfId="74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4193"/>
          </reference>
          <reference field="8" count="1" selected="0">
            <x v="35"/>
          </reference>
        </references>
      </pivotArea>
    </format>
    <format dxfId="74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4194"/>
          </reference>
          <reference field="8" count="1" selected="0">
            <x v="312"/>
          </reference>
        </references>
      </pivotArea>
    </format>
    <format dxfId="73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4195"/>
          </reference>
          <reference field="8" count="1" selected="0">
            <x v="62"/>
          </reference>
        </references>
      </pivotArea>
    </format>
    <format dxfId="73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4196"/>
          </reference>
          <reference field="8" count="1" selected="0">
            <x v="49"/>
          </reference>
        </references>
      </pivotArea>
    </format>
    <format dxfId="73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4197"/>
          </reference>
          <reference field="8" count="1" selected="0">
            <x v="117"/>
          </reference>
        </references>
      </pivotArea>
    </format>
    <format dxfId="73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4198"/>
          </reference>
          <reference field="8" count="1" selected="0">
            <x v="18"/>
          </reference>
        </references>
      </pivotArea>
    </format>
    <format dxfId="73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4199"/>
          </reference>
          <reference field="8" count="1" selected="0">
            <x v="33"/>
          </reference>
        </references>
      </pivotArea>
    </format>
    <format dxfId="73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4200"/>
          </reference>
          <reference field="8" count="1" selected="0">
            <x v="448"/>
          </reference>
        </references>
      </pivotArea>
    </format>
    <format dxfId="73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4201"/>
          </reference>
          <reference field="8" count="1" selected="0">
            <x v="243"/>
          </reference>
        </references>
      </pivotArea>
    </format>
    <format dxfId="73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4202"/>
          </reference>
          <reference field="8" count="1" selected="0">
            <x v="59"/>
          </reference>
        </references>
      </pivotArea>
    </format>
    <format dxfId="73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4203"/>
          </reference>
          <reference field="8" count="1" selected="0">
            <x v="658"/>
          </reference>
        </references>
      </pivotArea>
    </format>
    <format dxfId="73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4204"/>
          </reference>
          <reference field="8" count="1" selected="0">
            <x v="312"/>
          </reference>
        </references>
      </pivotArea>
    </format>
    <format dxfId="72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4205"/>
          </reference>
          <reference field="8" count="1" selected="0">
            <x v="294"/>
          </reference>
        </references>
      </pivotArea>
    </format>
    <format dxfId="72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4206"/>
          </reference>
          <reference field="8" count="1" selected="0">
            <x v="575"/>
          </reference>
        </references>
      </pivotArea>
    </format>
    <format dxfId="72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4207"/>
          </reference>
          <reference field="8" count="1" selected="0">
            <x v="141"/>
          </reference>
        </references>
      </pivotArea>
    </format>
    <format dxfId="72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730"/>
          </reference>
          <reference field="8" count="1" selected="0">
            <x v="128"/>
          </reference>
        </references>
      </pivotArea>
    </format>
    <format dxfId="72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4208"/>
          </reference>
          <reference field="8" count="1" selected="0">
            <x v="662"/>
          </reference>
        </references>
      </pivotArea>
    </format>
    <format dxfId="72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842"/>
          </reference>
          <reference field="8" count="1" selected="0">
            <x v="321"/>
          </reference>
        </references>
      </pivotArea>
    </format>
    <format dxfId="72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4209"/>
          </reference>
          <reference field="8" count="1" selected="0">
            <x v="301"/>
          </reference>
        </references>
      </pivotArea>
    </format>
    <format dxfId="72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4210"/>
          </reference>
          <reference field="8" count="1" selected="0">
            <x v="363"/>
          </reference>
        </references>
      </pivotArea>
    </format>
    <format dxfId="72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4211"/>
          </reference>
          <reference field="8" count="1" selected="0">
            <x v="97"/>
          </reference>
        </references>
      </pivotArea>
    </format>
    <format dxfId="72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4212"/>
          </reference>
          <reference field="8" count="1" selected="0">
            <x v="53"/>
          </reference>
        </references>
      </pivotArea>
    </format>
    <format dxfId="71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4213"/>
          </reference>
          <reference field="8" count="1" selected="0">
            <x v="290"/>
          </reference>
        </references>
      </pivotArea>
    </format>
    <format dxfId="71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4214"/>
          </reference>
          <reference field="8" count="1" selected="0">
            <x v="82"/>
          </reference>
        </references>
      </pivotArea>
    </format>
    <format dxfId="71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4215"/>
          </reference>
          <reference field="8" count="1" selected="0">
            <x v="65"/>
          </reference>
        </references>
      </pivotArea>
    </format>
    <format dxfId="71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4216"/>
          </reference>
          <reference field="8" count="1" selected="0">
            <x v="341"/>
          </reference>
        </references>
      </pivotArea>
    </format>
    <format dxfId="71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4217"/>
          </reference>
          <reference field="8" count="1" selected="0">
            <x v="85"/>
          </reference>
        </references>
      </pivotArea>
    </format>
    <format dxfId="71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4218"/>
          </reference>
          <reference field="8" count="1" selected="0">
            <x v="67"/>
          </reference>
        </references>
      </pivotArea>
    </format>
    <format dxfId="71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4219"/>
          </reference>
          <reference field="8" count="1" selected="0">
            <x v="269"/>
          </reference>
        </references>
      </pivotArea>
    </format>
    <format dxfId="71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4220"/>
          </reference>
          <reference field="8" count="1" selected="0">
            <x v="95"/>
          </reference>
        </references>
      </pivotArea>
    </format>
    <format dxfId="71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4221"/>
          </reference>
          <reference field="8" count="1" selected="0">
            <x v="55"/>
          </reference>
        </references>
      </pivotArea>
    </format>
    <format dxfId="71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4222"/>
          </reference>
          <reference field="8" count="1" selected="0">
            <x v="443"/>
          </reference>
        </references>
      </pivotArea>
    </format>
    <format dxfId="70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4223"/>
          </reference>
          <reference field="8" count="1" selected="0">
            <x v="525"/>
          </reference>
        </references>
      </pivotArea>
    </format>
    <format dxfId="70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4224"/>
          </reference>
          <reference field="8" count="1" selected="0">
            <x v="75"/>
          </reference>
        </references>
      </pivotArea>
    </format>
    <format dxfId="70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4225"/>
          </reference>
          <reference field="8" count="1" selected="0">
            <x v="655"/>
          </reference>
        </references>
      </pivotArea>
    </format>
    <format dxfId="70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4226"/>
          </reference>
          <reference field="8" count="1" selected="0">
            <x v="364"/>
          </reference>
        </references>
      </pivotArea>
    </format>
    <format dxfId="70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4227"/>
          </reference>
          <reference field="8" count="1" selected="0">
            <x v="347"/>
          </reference>
        </references>
      </pivotArea>
    </format>
    <format dxfId="70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4228"/>
          </reference>
          <reference field="8" count="1" selected="0">
            <x v="578"/>
          </reference>
        </references>
      </pivotArea>
    </format>
    <format dxfId="70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731"/>
          </reference>
          <reference field="8" count="1" selected="0">
            <x v="177"/>
          </reference>
        </references>
      </pivotArea>
    </format>
    <format dxfId="70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4229"/>
          </reference>
          <reference field="8" count="1" selected="0">
            <x v="155"/>
          </reference>
        </references>
      </pivotArea>
    </format>
    <format dxfId="70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2777"/>
          </reference>
          <reference field="8" count="1" selected="0">
            <x v="666"/>
          </reference>
        </references>
      </pivotArea>
    </format>
    <format dxfId="70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4230"/>
          </reference>
          <reference field="8" count="1" selected="0">
            <x v="367"/>
          </reference>
        </references>
      </pivotArea>
    </format>
    <format dxfId="69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4231"/>
          </reference>
          <reference field="8" count="1" selected="0">
            <x v="342"/>
          </reference>
        </references>
      </pivotArea>
    </format>
    <format dxfId="69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4232"/>
          </reference>
          <reference field="8" count="1" selected="0">
            <x v="393"/>
          </reference>
        </references>
      </pivotArea>
    </format>
    <format dxfId="69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4233"/>
          </reference>
          <reference field="8" count="1" selected="0">
            <x v="134"/>
          </reference>
        </references>
      </pivotArea>
    </format>
    <format dxfId="69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4234"/>
          </reference>
          <reference field="8" count="1" selected="0">
            <x v="69"/>
          </reference>
        </references>
      </pivotArea>
    </format>
    <format dxfId="69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4235"/>
          </reference>
          <reference field="8" count="1" selected="0">
            <x v="298"/>
          </reference>
        </references>
      </pivotArea>
    </format>
    <format dxfId="69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4236"/>
          </reference>
          <reference field="8" count="1" selected="0">
            <x v="119"/>
          </reference>
        </references>
      </pivotArea>
    </format>
    <format dxfId="69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4237"/>
          </reference>
          <reference field="8" count="1" selected="0">
            <x v="80"/>
          </reference>
        </references>
      </pivotArea>
    </format>
    <format dxfId="69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4238"/>
          </reference>
          <reference field="8" count="1" selected="0">
            <x v="401"/>
          </reference>
        </references>
      </pivotArea>
    </format>
    <format dxfId="69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4239"/>
          </reference>
          <reference field="8" count="1" selected="0">
            <x v="140"/>
          </reference>
        </references>
      </pivotArea>
    </format>
    <format dxfId="69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4240"/>
          </reference>
          <reference field="8" count="1" selected="0">
            <x v="90"/>
          </reference>
        </references>
      </pivotArea>
    </format>
    <format dxfId="68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4241"/>
          </reference>
          <reference field="8" count="1" selected="0">
            <x v="292"/>
          </reference>
        </references>
      </pivotArea>
    </format>
    <format dxfId="68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4242"/>
          </reference>
          <reference field="8" count="1" selected="0">
            <x v="167"/>
          </reference>
        </references>
      </pivotArea>
    </format>
    <format dxfId="68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4243"/>
          </reference>
          <reference field="8" count="1" selected="0">
            <x v="83"/>
          </reference>
        </references>
      </pivotArea>
    </format>
    <format dxfId="68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4244"/>
          </reference>
          <reference field="8" count="1" selected="0">
            <x v="479"/>
          </reference>
        </references>
      </pivotArea>
    </format>
    <format dxfId="68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4245"/>
          </reference>
          <reference field="8" count="1" selected="0">
            <x v="544"/>
          </reference>
        </references>
      </pivotArea>
    </format>
    <format dxfId="68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4246"/>
          </reference>
          <reference field="8" count="1" selected="0">
            <x v="90"/>
          </reference>
        </references>
      </pivotArea>
    </format>
    <format dxfId="68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4247"/>
          </reference>
          <reference field="8" count="1" selected="0">
            <x v="664"/>
          </reference>
        </references>
      </pivotArea>
    </format>
    <format dxfId="68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4248"/>
          </reference>
          <reference field="8" count="1" selected="0">
            <x v="407"/>
          </reference>
        </references>
      </pivotArea>
    </format>
    <format dxfId="68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4249"/>
          </reference>
          <reference field="8" count="1" selected="0">
            <x v="385"/>
          </reference>
        </references>
      </pivotArea>
    </format>
    <format dxfId="68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4250"/>
          </reference>
          <reference field="8" count="1" selected="0">
            <x v="555"/>
          </reference>
        </references>
      </pivotArea>
    </format>
    <format dxfId="67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3547"/>
          </reference>
          <reference field="8" count="1" selected="0">
            <x v="221"/>
          </reference>
        </references>
      </pivotArea>
    </format>
    <format dxfId="67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702"/>
          </reference>
          <reference field="8" count="1" selected="0">
            <x v="194"/>
          </reference>
        </references>
      </pivotArea>
    </format>
    <format dxfId="67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4251"/>
          </reference>
          <reference field="8" count="1" selected="0">
            <x v="680"/>
          </reference>
        </references>
      </pivotArea>
    </format>
    <format dxfId="67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2843"/>
          </reference>
          <reference field="8" count="1" selected="0">
            <x v="438"/>
          </reference>
        </references>
      </pivotArea>
    </format>
    <format dxfId="67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4252"/>
          </reference>
          <reference field="8" count="1" selected="0">
            <x v="415"/>
          </reference>
        </references>
      </pivotArea>
    </format>
    <format dxfId="67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4253"/>
          </reference>
          <reference field="8" count="1" selected="0">
            <x v="444"/>
          </reference>
        </references>
      </pivotArea>
    </format>
    <format dxfId="67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4254"/>
          </reference>
          <reference field="8" count="1" selected="0">
            <x v="205"/>
          </reference>
        </references>
      </pivotArea>
    </format>
    <format dxfId="67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4255"/>
          </reference>
          <reference field="8" count="1" selected="0">
            <x v="88"/>
          </reference>
        </references>
      </pivotArea>
    </format>
    <format dxfId="67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4256"/>
          </reference>
          <reference field="8" count="1" selected="0">
            <x v="315"/>
          </reference>
        </references>
      </pivotArea>
    </format>
    <format dxfId="67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4257"/>
          </reference>
          <reference field="8" count="1" selected="0">
            <x v="165"/>
          </reference>
        </references>
      </pivotArea>
    </format>
    <format dxfId="66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4258"/>
          </reference>
          <reference field="8" count="1" selected="0">
            <x v="96"/>
          </reference>
        </references>
      </pivotArea>
    </format>
    <format dxfId="66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4259"/>
          </reference>
          <reference field="8" count="1" selected="0">
            <x v="444"/>
          </reference>
        </references>
      </pivotArea>
    </format>
    <format dxfId="66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4260"/>
          </reference>
          <reference field="8" count="1" selected="0">
            <x v="212"/>
          </reference>
        </references>
      </pivotArea>
    </format>
    <format dxfId="66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4261"/>
          </reference>
          <reference field="8" count="1" selected="0">
            <x v="107"/>
          </reference>
        </references>
      </pivotArea>
    </format>
    <format dxfId="66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4262"/>
          </reference>
          <reference field="8" count="1" selected="0">
            <x v="352"/>
          </reference>
        </references>
      </pivotArea>
    </format>
    <format dxfId="66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4263"/>
          </reference>
          <reference field="8" count="1" selected="0">
            <x v="220"/>
          </reference>
        </references>
      </pivotArea>
    </format>
    <format dxfId="66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4264"/>
          </reference>
          <reference field="8" count="1" selected="0">
            <x v="104"/>
          </reference>
        </references>
      </pivotArea>
    </format>
    <format dxfId="66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4265"/>
          </reference>
          <reference field="8" count="1" selected="0">
            <x v="470"/>
          </reference>
        </references>
      </pivotArea>
    </format>
    <format dxfId="66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4266"/>
          </reference>
          <reference field="8" count="1" selected="0">
            <x v="609"/>
          </reference>
        </references>
      </pivotArea>
    </format>
    <format dxfId="66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4267"/>
          </reference>
          <reference field="8" count="1" selected="0">
            <x v="105"/>
          </reference>
        </references>
      </pivotArea>
    </format>
    <format dxfId="65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4268"/>
          </reference>
          <reference field="8" count="1" selected="0">
            <x v="639"/>
          </reference>
        </references>
      </pivotArea>
    </format>
    <format dxfId="65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4269"/>
          </reference>
          <reference field="8" count="1" selected="0">
            <x v="450"/>
          </reference>
        </references>
      </pivotArea>
    </format>
    <format dxfId="65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4270"/>
          </reference>
          <reference field="8" count="1" selected="0">
            <x v="417"/>
          </reference>
        </references>
      </pivotArea>
    </format>
    <format dxfId="65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742"/>
          </reference>
          <reference field="8" count="1" selected="0">
            <x v="599"/>
          </reference>
        </references>
      </pivotArea>
    </format>
    <format dxfId="65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837"/>
          </reference>
          <reference field="8" count="1" selected="0">
            <x v="226"/>
          </reference>
        </references>
      </pivotArea>
    </format>
    <format dxfId="65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4271"/>
          </reference>
          <reference field="8" count="1" selected="0">
            <x v="197"/>
          </reference>
        </references>
      </pivotArea>
    </format>
    <format dxfId="65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4272"/>
          </reference>
          <reference field="8" count="1" selected="0">
            <x v="683"/>
          </reference>
        </references>
      </pivotArea>
    </format>
    <format dxfId="65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4273"/>
          </reference>
          <reference field="8" count="1" selected="0">
            <x v="495"/>
          </reference>
        </references>
      </pivotArea>
    </format>
    <format dxfId="65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4274"/>
          </reference>
          <reference field="8" count="1" selected="0">
            <x v="467"/>
          </reference>
        </references>
      </pivotArea>
    </format>
    <format dxfId="65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4165"/>
          </reference>
          <reference field="7" count="1">
            <x v="4023"/>
          </reference>
          <reference field="8" count="1" selected="0">
            <x v="114"/>
          </reference>
        </references>
      </pivotArea>
    </format>
    <format dxfId="64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4166"/>
          </reference>
          <reference field="7" count="1">
            <x v="4024"/>
          </reference>
          <reference field="8" count="1" selected="0">
            <x v="3"/>
          </reference>
        </references>
      </pivotArea>
    </format>
    <format dxfId="64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4167"/>
          </reference>
          <reference field="7" count="1">
            <x v="4025"/>
          </reference>
          <reference field="8" count="1" selected="0">
            <x v="16"/>
          </reference>
        </references>
      </pivotArea>
    </format>
    <format dxfId="64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4168"/>
          </reference>
          <reference field="7" count="1">
            <x v="4026"/>
          </reference>
          <reference field="8" count="1" selected="0">
            <x v="100"/>
          </reference>
        </references>
      </pivotArea>
    </format>
    <format dxfId="64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4169"/>
          </reference>
          <reference field="7" count="1">
            <x v="4027"/>
          </reference>
          <reference field="8" count="1" selected="0">
            <x v="10"/>
          </reference>
        </references>
      </pivotArea>
    </format>
    <format dxfId="64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4170"/>
          </reference>
          <reference field="7" count="1">
            <x v="4028"/>
          </reference>
          <reference field="8" count="1" selected="0">
            <x v="16"/>
          </reference>
        </references>
      </pivotArea>
    </format>
    <format dxfId="64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4171"/>
          </reference>
          <reference field="7" count="1">
            <x v="4029"/>
          </reference>
          <reference field="8" count="1" selected="0">
            <x v="94"/>
          </reference>
        </references>
      </pivotArea>
    </format>
    <format dxfId="64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4172"/>
          </reference>
          <reference field="7" count="1">
            <x v="4030"/>
          </reference>
          <reference field="8" count="1" selected="0">
            <x v="17"/>
          </reference>
        </references>
      </pivotArea>
    </format>
    <format dxfId="64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4173"/>
          </reference>
          <reference field="7" count="1">
            <x v="4031"/>
          </reference>
          <reference field="8" count="1" selected="0">
            <x v="20"/>
          </reference>
        </references>
      </pivotArea>
    </format>
    <format dxfId="64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4174"/>
          </reference>
          <reference field="7" count="1">
            <x v="4032"/>
          </reference>
          <reference field="8" count="1" selected="0">
            <x v="55"/>
          </reference>
        </references>
      </pivotArea>
    </format>
    <format dxfId="64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4175"/>
          </reference>
          <reference field="7" count="1">
            <x v="4033"/>
          </reference>
          <reference field="8" count="1" selected="0">
            <x v="7"/>
          </reference>
        </references>
      </pivotArea>
    </format>
    <format dxfId="63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4176"/>
          </reference>
          <reference field="7" count="1">
            <x v="4034"/>
          </reference>
          <reference field="8" count="1" selected="0">
            <x v="17"/>
          </reference>
        </references>
      </pivotArea>
    </format>
    <format dxfId="63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4177"/>
          </reference>
          <reference field="7" count="1">
            <x v="4035"/>
          </reference>
          <reference field="8" count="1" selected="0">
            <x v="422"/>
          </reference>
        </references>
      </pivotArea>
    </format>
    <format dxfId="63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4178"/>
          </reference>
          <reference field="7" count="1">
            <x v="4036"/>
          </reference>
          <reference field="8" count="1" selected="0">
            <x v="184"/>
          </reference>
        </references>
      </pivotArea>
    </format>
    <format dxfId="63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4179"/>
          </reference>
          <reference field="7" count="1">
            <x v="4037"/>
          </reference>
          <reference field="8" count="1" selected="0">
            <x v="43"/>
          </reference>
        </references>
      </pivotArea>
    </format>
    <format dxfId="63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4180"/>
          </reference>
          <reference field="7" count="1">
            <x v="4038"/>
          </reference>
          <reference field="8" count="1" selected="0">
            <x v="640"/>
          </reference>
        </references>
      </pivotArea>
    </format>
    <format dxfId="63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4181"/>
          </reference>
          <reference field="7" count="1">
            <x v="4039"/>
          </reference>
          <reference field="8" count="1" selected="0">
            <x v="198"/>
          </reference>
        </references>
      </pivotArea>
    </format>
    <format dxfId="63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4182"/>
          </reference>
          <reference field="7" count="1">
            <x v="4040"/>
          </reference>
          <reference field="8" count="1" selected="0">
            <x v="171"/>
          </reference>
        </references>
      </pivotArea>
    </format>
    <format dxfId="63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4183"/>
          </reference>
          <reference field="7" count="1">
            <x v="4041"/>
          </reference>
          <reference field="8" count="1" selected="0">
            <x v="535"/>
          </reference>
        </references>
      </pivotArea>
    </format>
    <format dxfId="63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4184"/>
          </reference>
          <reference field="7" count="1">
            <x v="4042"/>
          </reference>
          <reference field="8" count="1" selected="0">
            <x v="81"/>
          </reference>
        </references>
      </pivotArea>
    </format>
    <format dxfId="63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3082"/>
          </reference>
          <reference field="7" count="1">
            <x v="2938"/>
          </reference>
          <reference field="8" count="1" selected="0">
            <x v="71"/>
          </reference>
        </references>
      </pivotArea>
    </format>
    <format dxfId="62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4185"/>
          </reference>
          <reference field="7" count="1">
            <x v="4043"/>
          </reference>
          <reference field="8" count="1" selected="0">
            <x v="642"/>
          </reference>
        </references>
      </pivotArea>
    </format>
    <format dxfId="62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4186"/>
          </reference>
          <reference field="7" count="1">
            <x v="4044"/>
          </reference>
          <reference field="8" count="1" selected="0">
            <x v="186"/>
          </reference>
        </references>
      </pivotArea>
    </format>
    <format dxfId="62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4187"/>
          </reference>
          <reference field="7" count="1">
            <x v="4045"/>
          </reference>
          <reference field="8" count="1" selected="0">
            <x v="160"/>
          </reference>
        </references>
      </pivotArea>
    </format>
    <format dxfId="62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4188"/>
          </reference>
          <reference field="7" count="1">
            <x v="4046"/>
          </reference>
          <reference field="8" count="1" selected="0">
            <x v="249"/>
          </reference>
        </references>
      </pivotArea>
    </format>
    <format dxfId="62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4189"/>
          </reference>
          <reference field="7" count="1">
            <x v="4047"/>
          </reference>
          <reference field="8" count="1" selected="0">
            <x v="35"/>
          </reference>
        </references>
      </pivotArea>
    </format>
    <format dxfId="62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4190"/>
          </reference>
          <reference field="7" count="1">
            <x v="4048"/>
          </reference>
          <reference field="8" count="1" selected="0">
            <x v="32"/>
          </reference>
        </references>
      </pivotArea>
    </format>
    <format dxfId="62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4191"/>
          </reference>
          <reference field="7" count="1">
            <x v="4049"/>
          </reference>
          <reference field="8" count="1" selected="0">
            <x v="220"/>
          </reference>
        </references>
      </pivotArea>
    </format>
    <format dxfId="62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4192"/>
          </reference>
          <reference field="7" count="1">
            <x v="4050"/>
          </reference>
          <reference field="8" count="1" selected="0">
            <x v="37"/>
          </reference>
        </references>
      </pivotArea>
    </format>
    <format dxfId="62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4193"/>
          </reference>
          <reference field="7" count="1">
            <x v="4051"/>
          </reference>
          <reference field="8" count="1" selected="0">
            <x v="35"/>
          </reference>
        </references>
      </pivotArea>
    </format>
    <format dxfId="62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4194"/>
          </reference>
          <reference field="7" count="1">
            <x v="4052"/>
          </reference>
          <reference field="8" count="1" selected="0">
            <x v="312"/>
          </reference>
        </references>
      </pivotArea>
    </format>
    <format dxfId="61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4195"/>
          </reference>
          <reference field="7" count="1">
            <x v="4053"/>
          </reference>
          <reference field="8" count="1" selected="0">
            <x v="62"/>
          </reference>
        </references>
      </pivotArea>
    </format>
    <format dxfId="61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4196"/>
          </reference>
          <reference field="7" count="1">
            <x v="4054"/>
          </reference>
          <reference field="8" count="1" selected="0">
            <x v="49"/>
          </reference>
        </references>
      </pivotArea>
    </format>
    <format dxfId="61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4197"/>
          </reference>
          <reference field="7" count="1">
            <x v="4055"/>
          </reference>
          <reference field="8" count="1" selected="0">
            <x v="117"/>
          </reference>
        </references>
      </pivotArea>
    </format>
    <format dxfId="61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4198"/>
          </reference>
          <reference field="7" count="1">
            <x v="4056"/>
          </reference>
          <reference field="8" count="1" selected="0">
            <x v="18"/>
          </reference>
        </references>
      </pivotArea>
    </format>
    <format dxfId="61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4199"/>
          </reference>
          <reference field="7" count="1">
            <x v="4057"/>
          </reference>
          <reference field="8" count="1" selected="0">
            <x v="33"/>
          </reference>
        </references>
      </pivotArea>
    </format>
    <format dxfId="61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4200"/>
          </reference>
          <reference field="7" count="1">
            <x v="4058"/>
          </reference>
          <reference field="8" count="1" selected="0">
            <x v="448"/>
          </reference>
        </references>
      </pivotArea>
    </format>
    <format dxfId="61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4201"/>
          </reference>
          <reference field="7" count="1">
            <x v="4059"/>
          </reference>
          <reference field="8" count="1" selected="0">
            <x v="243"/>
          </reference>
        </references>
      </pivotArea>
    </format>
    <format dxfId="61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4202"/>
          </reference>
          <reference field="7" count="1">
            <x v="4060"/>
          </reference>
          <reference field="8" count="1" selected="0">
            <x v="59"/>
          </reference>
        </references>
      </pivotArea>
    </format>
    <format dxfId="61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4203"/>
          </reference>
          <reference field="7" count="1">
            <x v="4061"/>
          </reference>
          <reference field="8" count="1" selected="0">
            <x v="658"/>
          </reference>
        </references>
      </pivotArea>
    </format>
    <format dxfId="61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4204"/>
          </reference>
          <reference field="7" count="1">
            <x v="4062"/>
          </reference>
          <reference field="8" count="1" selected="0">
            <x v="312"/>
          </reference>
        </references>
      </pivotArea>
    </format>
    <format dxfId="60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4205"/>
          </reference>
          <reference field="7" count="1">
            <x v="4063"/>
          </reference>
          <reference field="8" count="1" selected="0">
            <x v="294"/>
          </reference>
        </references>
      </pivotArea>
    </format>
    <format dxfId="60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4206"/>
          </reference>
          <reference field="7" count="1">
            <x v="4064"/>
          </reference>
          <reference field="8" count="1" selected="0">
            <x v="575"/>
          </reference>
        </references>
      </pivotArea>
    </format>
    <format dxfId="60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4207"/>
          </reference>
          <reference field="7" count="1">
            <x v="4065"/>
          </reference>
          <reference field="8" count="1" selected="0">
            <x v="141"/>
          </reference>
        </references>
      </pivotArea>
    </format>
    <format dxfId="60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730"/>
          </reference>
          <reference field="7" count="1">
            <x v="2586"/>
          </reference>
          <reference field="8" count="1" selected="0">
            <x v="128"/>
          </reference>
        </references>
      </pivotArea>
    </format>
    <format dxfId="60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4208"/>
          </reference>
          <reference field="7" count="1">
            <x v="4066"/>
          </reference>
          <reference field="8" count="1" selected="0">
            <x v="662"/>
          </reference>
        </references>
      </pivotArea>
    </format>
    <format dxfId="60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2842"/>
          </reference>
          <reference field="7" count="1">
            <x v="2698"/>
          </reference>
          <reference field="8" count="1" selected="0">
            <x v="321"/>
          </reference>
        </references>
      </pivotArea>
    </format>
    <format dxfId="60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4209"/>
          </reference>
          <reference field="7" count="1">
            <x v="4067"/>
          </reference>
          <reference field="8" count="1" selected="0">
            <x v="301"/>
          </reference>
        </references>
      </pivotArea>
    </format>
    <format dxfId="60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4210"/>
          </reference>
          <reference field="7" count="1">
            <x v="4068"/>
          </reference>
          <reference field="8" count="1" selected="0">
            <x v="363"/>
          </reference>
        </references>
      </pivotArea>
    </format>
    <format dxfId="60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4211"/>
          </reference>
          <reference field="7" count="1">
            <x v="4069"/>
          </reference>
          <reference field="8" count="1" selected="0">
            <x v="97"/>
          </reference>
        </references>
      </pivotArea>
    </format>
    <format dxfId="60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4212"/>
          </reference>
          <reference field="7" count="1">
            <x v="4070"/>
          </reference>
          <reference field="8" count="1" selected="0">
            <x v="53"/>
          </reference>
        </references>
      </pivotArea>
    </format>
    <format dxfId="59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4213"/>
          </reference>
          <reference field="7" count="1">
            <x v="4071"/>
          </reference>
          <reference field="8" count="1" selected="0">
            <x v="290"/>
          </reference>
        </references>
      </pivotArea>
    </format>
    <format dxfId="59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4214"/>
          </reference>
          <reference field="7" count="1">
            <x v="4072"/>
          </reference>
          <reference field="8" count="1" selected="0">
            <x v="82"/>
          </reference>
        </references>
      </pivotArea>
    </format>
    <format dxfId="59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4215"/>
          </reference>
          <reference field="7" count="1">
            <x v="4073"/>
          </reference>
          <reference field="8" count="1" selected="0">
            <x v="65"/>
          </reference>
        </references>
      </pivotArea>
    </format>
    <format dxfId="59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4216"/>
          </reference>
          <reference field="7" count="1">
            <x v="4074"/>
          </reference>
          <reference field="8" count="1" selected="0">
            <x v="341"/>
          </reference>
        </references>
      </pivotArea>
    </format>
    <format dxfId="59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4217"/>
          </reference>
          <reference field="7" count="1">
            <x v="4075"/>
          </reference>
          <reference field="8" count="1" selected="0">
            <x v="85"/>
          </reference>
        </references>
      </pivotArea>
    </format>
    <format dxfId="59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4218"/>
          </reference>
          <reference field="7" count="1">
            <x v="4076"/>
          </reference>
          <reference field="8" count="1" selected="0">
            <x v="67"/>
          </reference>
        </references>
      </pivotArea>
    </format>
    <format dxfId="59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4219"/>
          </reference>
          <reference field="7" count="1">
            <x v="4077"/>
          </reference>
          <reference field="8" count="1" selected="0">
            <x v="269"/>
          </reference>
        </references>
      </pivotArea>
    </format>
    <format dxfId="59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4220"/>
          </reference>
          <reference field="7" count="1">
            <x v="4078"/>
          </reference>
          <reference field="8" count="1" selected="0">
            <x v="95"/>
          </reference>
        </references>
      </pivotArea>
    </format>
    <format dxfId="59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4221"/>
          </reference>
          <reference field="7" count="1">
            <x v="4079"/>
          </reference>
          <reference field="8" count="1" selected="0">
            <x v="55"/>
          </reference>
        </references>
      </pivotArea>
    </format>
    <format dxfId="59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4222"/>
          </reference>
          <reference field="7" count="1">
            <x v="4080"/>
          </reference>
          <reference field="8" count="1" selected="0">
            <x v="443"/>
          </reference>
        </references>
      </pivotArea>
    </format>
    <format dxfId="58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4223"/>
          </reference>
          <reference field="7" count="1">
            <x v="4081"/>
          </reference>
          <reference field="8" count="1" selected="0">
            <x v="525"/>
          </reference>
        </references>
      </pivotArea>
    </format>
    <format dxfId="58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4224"/>
          </reference>
          <reference field="7" count="1">
            <x v="4082"/>
          </reference>
          <reference field="8" count="1" selected="0">
            <x v="75"/>
          </reference>
        </references>
      </pivotArea>
    </format>
    <format dxfId="58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4225"/>
          </reference>
          <reference field="7" count="1">
            <x v="4083"/>
          </reference>
          <reference field="8" count="1" selected="0">
            <x v="655"/>
          </reference>
        </references>
      </pivotArea>
    </format>
    <format dxfId="58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4226"/>
          </reference>
          <reference field="7" count="1">
            <x v="4084"/>
          </reference>
          <reference field="8" count="1" selected="0">
            <x v="364"/>
          </reference>
        </references>
      </pivotArea>
    </format>
    <format dxfId="58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4227"/>
          </reference>
          <reference field="7" count="1">
            <x v="4085"/>
          </reference>
          <reference field="8" count="1" selected="0">
            <x v="347"/>
          </reference>
        </references>
      </pivotArea>
    </format>
    <format dxfId="58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4228"/>
          </reference>
          <reference field="7" count="1">
            <x v="4086"/>
          </reference>
          <reference field="8" count="1" selected="0">
            <x v="578"/>
          </reference>
        </references>
      </pivotArea>
    </format>
    <format dxfId="58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2731"/>
          </reference>
          <reference field="7" count="1">
            <x v="2587"/>
          </reference>
          <reference field="8" count="1" selected="0">
            <x v="177"/>
          </reference>
        </references>
      </pivotArea>
    </format>
    <format dxfId="58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4229"/>
          </reference>
          <reference field="7" count="1">
            <x v="4087"/>
          </reference>
          <reference field="8" count="1" selected="0">
            <x v="155"/>
          </reference>
        </references>
      </pivotArea>
    </format>
    <format dxfId="58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2777"/>
          </reference>
          <reference field="7" count="1">
            <x v="2633"/>
          </reference>
          <reference field="8" count="1" selected="0">
            <x v="666"/>
          </reference>
        </references>
      </pivotArea>
    </format>
    <format dxfId="58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4230"/>
          </reference>
          <reference field="7" count="1">
            <x v="4088"/>
          </reference>
          <reference field="8" count="1" selected="0">
            <x v="367"/>
          </reference>
        </references>
      </pivotArea>
    </format>
    <format dxfId="57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4231"/>
          </reference>
          <reference field="7" count="1">
            <x v="4089"/>
          </reference>
          <reference field="8" count="1" selected="0">
            <x v="342"/>
          </reference>
        </references>
      </pivotArea>
    </format>
    <format dxfId="57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4232"/>
          </reference>
          <reference field="7" count="1">
            <x v="4090"/>
          </reference>
          <reference field="8" count="1" selected="0">
            <x v="393"/>
          </reference>
        </references>
      </pivotArea>
    </format>
    <format dxfId="57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4233"/>
          </reference>
          <reference field="7" count="1">
            <x v="4091"/>
          </reference>
          <reference field="8" count="1" selected="0">
            <x v="134"/>
          </reference>
        </references>
      </pivotArea>
    </format>
    <format dxfId="57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4234"/>
          </reference>
          <reference field="7" count="1">
            <x v="4092"/>
          </reference>
          <reference field="8" count="1" selected="0">
            <x v="69"/>
          </reference>
        </references>
      </pivotArea>
    </format>
    <format dxfId="57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4235"/>
          </reference>
          <reference field="7" count="1">
            <x v="4093"/>
          </reference>
          <reference field="8" count="1" selected="0">
            <x v="298"/>
          </reference>
        </references>
      </pivotArea>
    </format>
    <format dxfId="57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4236"/>
          </reference>
          <reference field="7" count="1">
            <x v="4094"/>
          </reference>
          <reference field="8" count="1" selected="0">
            <x v="119"/>
          </reference>
        </references>
      </pivotArea>
    </format>
    <format dxfId="57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4237"/>
          </reference>
          <reference field="7" count="1">
            <x v="4095"/>
          </reference>
          <reference field="8" count="1" selected="0">
            <x v="80"/>
          </reference>
        </references>
      </pivotArea>
    </format>
    <format dxfId="57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4238"/>
          </reference>
          <reference field="7" count="1">
            <x v="4096"/>
          </reference>
          <reference field="8" count="1" selected="0">
            <x v="401"/>
          </reference>
        </references>
      </pivotArea>
    </format>
    <format dxfId="57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4239"/>
          </reference>
          <reference field="7" count="1">
            <x v="4097"/>
          </reference>
          <reference field="8" count="1" selected="0">
            <x v="140"/>
          </reference>
        </references>
      </pivotArea>
    </format>
    <format dxfId="57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4240"/>
          </reference>
          <reference field="7" count="1">
            <x v="4098"/>
          </reference>
          <reference field="8" count="1" selected="0">
            <x v="90"/>
          </reference>
        </references>
      </pivotArea>
    </format>
    <format dxfId="56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4241"/>
          </reference>
          <reference field="7" count="1">
            <x v="4099"/>
          </reference>
          <reference field="8" count="1" selected="0">
            <x v="292"/>
          </reference>
        </references>
      </pivotArea>
    </format>
    <format dxfId="56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4242"/>
          </reference>
          <reference field="7" count="1">
            <x v="4100"/>
          </reference>
          <reference field="8" count="1" selected="0">
            <x v="167"/>
          </reference>
        </references>
      </pivotArea>
    </format>
    <format dxfId="56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4243"/>
          </reference>
          <reference field="7" count="1">
            <x v="4101"/>
          </reference>
          <reference field="8" count="1" selected="0">
            <x v="83"/>
          </reference>
        </references>
      </pivotArea>
    </format>
    <format dxfId="56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4244"/>
          </reference>
          <reference field="7" count="1">
            <x v="4102"/>
          </reference>
          <reference field="8" count="1" selected="0">
            <x v="479"/>
          </reference>
        </references>
      </pivotArea>
    </format>
    <format dxfId="56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4245"/>
          </reference>
          <reference field="7" count="1">
            <x v="4103"/>
          </reference>
          <reference field="8" count="1" selected="0">
            <x v="544"/>
          </reference>
        </references>
      </pivotArea>
    </format>
    <format dxfId="56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4246"/>
          </reference>
          <reference field="7" count="1">
            <x v="4104"/>
          </reference>
          <reference field="8" count="1" selected="0">
            <x v="90"/>
          </reference>
        </references>
      </pivotArea>
    </format>
    <format dxfId="56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4247"/>
          </reference>
          <reference field="7" count="1">
            <x v="4105"/>
          </reference>
          <reference field="8" count="1" selected="0">
            <x v="664"/>
          </reference>
        </references>
      </pivotArea>
    </format>
    <format dxfId="56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4248"/>
          </reference>
          <reference field="7" count="1">
            <x v="4106"/>
          </reference>
          <reference field="8" count="1" selected="0">
            <x v="407"/>
          </reference>
        </references>
      </pivotArea>
    </format>
    <format dxfId="56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4249"/>
          </reference>
          <reference field="7" count="1">
            <x v="4107"/>
          </reference>
          <reference field="8" count="1" selected="0">
            <x v="385"/>
          </reference>
        </references>
      </pivotArea>
    </format>
    <format dxfId="56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4250"/>
          </reference>
          <reference field="7" count="1">
            <x v="4108"/>
          </reference>
          <reference field="8" count="1" selected="0">
            <x v="555"/>
          </reference>
        </references>
      </pivotArea>
    </format>
    <format dxfId="55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3547"/>
          </reference>
          <reference field="7" count="1">
            <x v="3405"/>
          </reference>
          <reference field="8" count="1" selected="0">
            <x v="221"/>
          </reference>
        </references>
      </pivotArea>
    </format>
    <format dxfId="55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2702"/>
          </reference>
          <reference field="7" count="1">
            <x v="2558"/>
          </reference>
          <reference field="8" count="1" selected="0">
            <x v="194"/>
          </reference>
        </references>
      </pivotArea>
    </format>
    <format dxfId="55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4251"/>
          </reference>
          <reference field="7" count="1">
            <x v="4109"/>
          </reference>
          <reference field="8" count="1" selected="0">
            <x v="680"/>
          </reference>
        </references>
      </pivotArea>
    </format>
    <format dxfId="55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2843"/>
          </reference>
          <reference field="7" count="1">
            <x v="2699"/>
          </reference>
          <reference field="8" count="1" selected="0">
            <x v="438"/>
          </reference>
        </references>
      </pivotArea>
    </format>
    <format dxfId="55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4252"/>
          </reference>
          <reference field="7" count="1">
            <x v="4110"/>
          </reference>
          <reference field="8" count="1" selected="0">
            <x v="415"/>
          </reference>
        </references>
      </pivotArea>
    </format>
    <format dxfId="55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4253"/>
          </reference>
          <reference field="7" count="1">
            <x v="4111"/>
          </reference>
          <reference field="8" count="1" selected="0">
            <x v="444"/>
          </reference>
        </references>
      </pivotArea>
    </format>
    <format dxfId="55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4254"/>
          </reference>
          <reference field="7" count="1">
            <x v="4112"/>
          </reference>
          <reference field="8" count="1" selected="0">
            <x v="205"/>
          </reference>
        </references>
      </pivotArea>
    </format>
    <format dxfId="55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4255"/>
          </reference>
          <reference field="7" count="1">
            <x v="4113"/>
          </reference>
          <reference field="8" count="1" selected="0">
            <x v="88"/>
          </reference>
        </references>
      </pivotArea>
    </format>
    <format dxfId="55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4256"/>
          </reference>
          <reference field="7" count="1">
            <x v="4114"/>
          </reference>
          <reference field="8" count="1" selected="0">
            <x v="315"/>
          </reference>
        </references>
      </pivotArea>
    </format>
    <format dxfId="55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4257"/>
          </reference>
          <reference field="7" count="1">
            <x v="4115"/>
          </reference>
          <reference field="8" count="1" selected="0">
            <x v="165"/>
          </reference>
        </references>
      </pivotArea>
    </format>
    <format dxfId="54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4258"/>
          </reference>
          <reference field="7" count="1">
            <x v="4116"/>
          </reference>
          <reference field="8" count="1" selected="0">
            <x v="96"/>
          </reference>
        </references>
      </pivotArea>
    </format>
    <format dxfId="54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4259"/>
          </reference>
          <reference field="7" count="1">
            <x v="4117"/>
          </reference>
          <reference field="8" count="1" selected="0">
            <x v="444"/>
          </reference>
        </references>
      </pivotArea>
    </format>
    <format dxfId="54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4260"/>
          </reference>
          <reference field="7" count="1">
            <x v="4118"/>
          </reference>
          <reference field="8" count="1" selected="0">
            <x v="212"/>
          </reference>
        </references>
      </pivotArea>
    </format>
    <format dxfId="54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4261"/>
          </reference>
          <reference field="7" count="1">
            <x v="4119"/>
          </reference>
          <reference field="8" count="1" selected="0">
            <x v="107"/>
          </reference>
        </references>
      </pivotArea>
    </format>
    <format dxfId="54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4262"/>
          </reference>
          <reference field="7" count="1">
            <x v="4120"/>
          </reference>
          <reference field="8" count="1" selected="0">
            <x v="352"/>
          </reference>
        </references>
      </pivotArea>
    </format>
    <format dxfId="54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4263"/>
          </reference>
          <reference field="7" count="1">
            <x v="4121"/>
          </reference>
          <reference field="8" count="1" selected="0">
            <x v="220"/>
          </reference>
        </references>
      </pivotArea>
    </format>
    <format dxfId="54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4264"/>
          </reference>
          <reference field="7" count="1">
            <x v="4122"/>
          </reference>
          <reference field="8" count="1" selected="0">
            <x v="104"/>
          </reference>
        </references>
      </pivotArea>
    </format>
    <format dxfId="54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4265"/>
          </reference>
          <reference field="7" count="1">
            <x v="4123"/>
          </reference>
          <reference field="8" count="1" selected="0">
            <x v="470"/>
          </reference>
        </references>
      </pivotArea>
    </format>
    <format dxfId="54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4266"/>
          </reference>
          <reference field="7" count="1">
            <x v="4124"/>
          </reference>
          <reference field="8" count="1" selected="0">
            <x v="609"/>
          </reference>
        </references>
      </pivotArea>
    </format>
    <format dxfId="54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4267"/>
          </reference>
          <reference field="7" count="1">
            <x v="4125"/>
          </reference>
          <reference field="8" count="1" selected="0">
            <x v="105"/>
          </reference>
        </references>
      </pivotArea>
    </format>
    <format dxfId="53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4268"/>
          </reference>
          <reference field="7" count="1">
            <x v="4126"/>
          </reference>
          <reference field="8" count="1" selected="0">
            <x v="639"/>
          </reference>
        </references>
      </pivotArea>
    </format>
    <format dxfId="53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4269"/>
          </reference>
          <reference field="7" count="1">
            <x v="4127"/>
          </reference>
          <reference field="8" count="1" selected="0">
            <x v="450"/>
          </reference>
        </references>
      </pivotArea>
    </format>
    <format dxfId="53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4270"/>
          </reference>
          <reference field="7" count="1">
            <x v="4128"/>
          </reference>
          <reference field="8" count="1" selected="0">
            <x v="417"/>
          </reference>
        </references>
      </pivotArea>
    </format>
    <format dxfId="53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2742"/>
          </reference>
          <reference field="7" count="1">
            <x v="2598"/>
          </reference>
          <reference field="8" count="1" selected="0">
            <x v="599"/>
          </reference>
        </references>
      </pivotArea>
    </format>
    <format dxfId="53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2837"/>
          </reference>
          <reference field="7" count="1">
            <x v="2693"/>
          </reference>
          <reference field="8" count="1" selected="0">
            <x v="226"/>
          </reference>
        </references>
      </pivotArea>
    </format>
    <format dxfId="53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4271"/>
          </reference>
          <reference field="7" count="1">
            <x v="4129"/>
          </reference>
          <reference field="8" count="1" selected="0">
            <x v="197"/>
          </reference>
        </references>
      </pivotArea>
    </format>
    <format dxfId="53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4272"/>
          </reference>
          <reference field="7" count="1">
            <x v="4130"/>
          </reference>
          <reference field="8" count="1" selected="0">
            <x v="683"/>
          </reference>
        </references>
      </pivotArea>
    </format>
    <format dxfId="53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4273"/>
          </reference>
          <reference field="7" count="1">
            <x v="4131"/>
          </reference>
          <reference field="8" count="1" selected="0">
            <x v="495"/>
          </reference>
        </references>
      </pivotArea>
    </format>
    <format dxfId="53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4274"/>
          </reference>
          <reference field="7" count="1">
            <x v="4132"/>
          </reference>
          <reference field="8" count="1" selected="0">
            <x v="467"/>
          </reference>
        </references>
      </pivotArea>
    </format>
    <format dxfId="530">
      <pivotArea field="6" type="button" dataOnly="0" labelOnly="1" outline="0" axis="axisRow" fieldPosition="4"/>
    </format>
    <format dxfId="529">
      <pivotArea field="7" type="button" dataOnly="0" labelOnly="1" outline="0" axis="axisRow" fieldPosition="5"/>
    </format>
    <format dxfId="52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4821"/>
          </reference>
          <reference field="8" count="1" selected="0">
            <x v="349"/>
          </reference>
        </references>
      </pivotArea>
    </format>
    <format dxfId="52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4822"/>
          </reference>
          <reference field="8" count="1" selected="0">
            <x v="157"/>
          </reference>
        </references>
      </pivotArea>
    </format>
    <format dxfId="52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4823"/>
          </reference>
          <reference field="8" count="1" selected="0">
            <x v="68"/>
          </reference>
        </references>
      </pivotArea>
    </format>
    <format dxfId="52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4824"/>
          </reference>
          <reference field="8" count="1" selected="0">
            <x v="176"/>
          </reference>
        </references>
      </pivotArea>
    </format>
    <format dxfId="52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4825"/>
          </reference>
          <reference field="8" count="1" selected="0">
            <x v="131"/>
          </reference>
        </references>
      </pivotArea>
    </format>
    <format dxfId="52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4826"/>
          </reference>
          <reference field="8" count="1" selected="0">
            <x v="66"/>
          </reference>
        </references>
      </pivotArea>
    </format>
    <format dxfId="52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4827"/>
          </reference>
          <reference field="8" count="1" selected="0">
            <x v="191"/>
          </reference>
        </references>
      </pivotArea>
    </format>
    <format dxfId="52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4828"/>
          </reference>
          <reference field="8" count="1" selected="0">
            <x v="128"/>
          </reference>
        </references>
      </pivotArea>
    </format>
    <format dxfId="52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4829"/>
          </reference>
          <reference field="8" count="1" selected="0">
            <x v="64"/>
          </reference>
        </references>
      </pivotArea>
    </format>
    <format dxfId="51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4830"/>
          </reference>
          <reference field="8" count="1" selected="0">
            <x v="255"/>
          </reference>
        </references>
      </pivotArea>
    </format>
    <format dxfId="51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4831"/>
          </reference>
          <reference field="8" count="1" selected="0">
            <x v="145"/>
          </reference>
        </references>
      </pivotArea>
    </format>
    <format dxfId="51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4832"/>
          </reference>
          <reference field="8" count="1" selected="0">
            <x v="65"/>
          </reference>
        </references>
      </pivotArea>
    </format>
    <format dxfId="51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4833"/>
          </reference>
          <reference field="8" count="1" selected="0">
            <x v="535"/>
          </reference>
        </references>
      </pivotArea>
    </format>
    <format dxfId="51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4834"/>
          </reference>
          <reference field="8" count="1" selected="0">
            <x v="608"/>
          </reference>
        </references>
      </pivotArea>
    </format>
    <format dxfId="51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4835"/>
          </reference>
          <reference field="8" count="1" selected="0">
            <x v="149"/>
          </reference>
        </references>
      </pivotArea>
    </format>
    <format dxfId="51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4836"/>
          </reference>
          <reference field="8" count="1" selected="0">
            <x v="712"/>
          </reference>
        </references>
      </pivotArea>
    </format>
    <format dxfId="51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4837"/>
          </reference>
          <reference field="8" count="1" selected="0">
            <x v="239"/>
          </reference>
        </references>
      </pivotArea>
    </format>
    <format dxfId="51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4838"/>
          </reference>
          <reference field="8" count="1" selected="0">
            <x v="162"/>
          </reference>
        </references>
      </pivotArea>
    </format>
    <format dxfId="51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4448"/>
          </reference>
          <reference field="8" count="1" selected="0">
            <x v="676"/>
          </reference>
        </references>
      </pivotArea>
    </format>
    <format dxfId="50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4839"/>
          </reference>
          <reference field="8" count="1" selected="0">
            <x v="198"/>
          </reference>
        </references>
      </pivotArea>
    </format>
    <format dxfId="50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4840"/>
          </reference>
          <reference field="8" count="1" selected="0">
            <x v="136"/>
          </reference>
        </references>
      </pivotArea>
    </format>
    <format dxfId="50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4841"/>
          </reference>
          <reference field="8" count="1" selected="0">
            <x v="727"/>
          </reference>
        </references>
      </pivotArea>
    </format>
    <format dxfId="50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4842"/>
          </reference>
          <reference field="8" count="1" selected="0">
            <x v="276"/>
          </reference>
        </references>
      </pivotArea>
    </format>
    <format dxfId="50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4843"/>
          </reference>
          <reference field="8" count="1" selected="0">
            <x v="209"/>
          </reference>
        </references>
      </pivotArea>
    </format>
    <format dxfId="50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4844"/>
          </reference>
          <reference field="8" count="1" selected="0">
            <x v="499"/>
          </reference>
        </references>
      </pivotArea>
    </format>
    <format dxfId="50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4845"/>
          </reference>
          <reference field="8" count="1" selected="0">
            <x v="363"/>
          </reference>
        </references>
      </pivotArea>
    </format>
    <format dxfId="50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4846"/>
          </reference>
          <reference field="8" count="1" selected="0">
            <x v="128"/>
          </reference>
        </references>
      </pivotArea>
    </format>
    <format dxfId="50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4847"/>
          </reference>
          <reference field="8" count="1" selected="0">
            <x v="334"/>
          </reference>
        </references>
      </pivotArea>
    </format>
    <format dxfId="50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4848"/>
          </reference>
          <reference field="8" count="1" selected="0">
            <x v="249"/>
          </reference>
        </references>
      </pivotArea>
    </format>
    <format dxfId="49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4849"/>
          </reference>
          <reference field="8" count="1" selected="0">
            <x v="120"/>
          </reference>
        </references>
      </pivotArea>
    </format>
    <format dxfId="49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4850"/>
          </reference>
          <reference field="8" count="1" selected="0">
            <x v="353"/>
          </reference>
        </references>
      </pivotArea>
    </format>
    <format dxfId="49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4851"/>
          </reference>
          <reference field="8" count="1" selected="0">
            <x v="261"/>
          </reference>
        </references>
      </pivotArea>
    </format>
    <format dxfId="49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4852"/>
          </reference>
          <reference field="8" count="1" selected="0">
            <x v="116"/>
          </reference>
        </references>
      </pivotArea>
    </format>
    <format dxfId="49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4853"/>
          </reference>
          <reference field="8" count="1" selected="0">
            <x v="406"/>
          </reference>
        </references>
      </pivotArea>
    </format>
    <format dxfId="49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4854"/>
          </reference>
          <reference field="8" count="1" selected="0">
            <x v="370"/>
          </reference>
        </references>
      </pivotArea>
    </format>
    <format dxfId="49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4855"/>
          </reference>
          <reference field="8" count="1" selected="0">
            <x v="117"/>
          </reference>
        </references>
      </pivotArea>
    </format>
    <format dxfId="49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4856"/>
          </reference>
          <reference field="8" count="1" selected="0">
            <x v="617"/>
          </reference>
        </references>
      </pivotArea>
    </format>
    <format dxfId="49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4857"/>
          </reference>
          <reference field="8" count="1" selected="0">
            <x v="797"/>
          </reference>
        </references>
      </pivotArea>
    </format>
    <format dxfId="49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4858"/>
          </reference>
          <reference field="8" count="1" selected="0">
            <x v="267"/>
          </reference>
        </references>
      </pivotArea>
    </format>
    <format dxfId="48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4859"/>
          </reference>
          <reference field="8" count="1" selected="0">
            <x v="744"/>
          </reference>
        </references>
      </pivotArea>
    </format>
    <format dxfId="48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4860"/>
          </reference>
          <reference field="8" count="1" selected="0">
            <x v="451"/>
          </reference>
        </references>
      </pivotArea>
    </format>
    <format dxfId="48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4861"/>
          </reference>
          <reference field="8" count="1" selected="0">
            <x v="283"/>
          </reference>
        </references>
      </pivotArea>
    </format>
    <format dxfId="48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3500"/>
          </reference>
          <reference field="8" count="1" selected="0">
            <x v="705"/>
          </reference>
        </references>
      </pivotArea>
    </format>
    <format dxfId="48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4862"/>
          </reference>
          <reference field="8" count="1" selected="0">
            <x v="389"/>
          </reference>
        </references>
      </pivotArea>
    </format>
    <format dxfId="48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4405"/>
          </reference>
          <reference field="8" count="1" selected="0">
            <x v="216"/>
          </reference>
        </references>
      </pivotArea>
    </format>
    <format dxfId="48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4863"/>
          </reference>
          <reference field="8" count="1" selected="0">
            <x v="754"/>
          </reference>
        </references>
      </pivotArea>
    </format>
    <format dxfId="48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4864"/>
          </reference>
          <reference field="8" count="1" selected="0">
            <x v="515"/>
          </reference>
        </references>
      </pivotArea>
    </format>
    <format dxfId="48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4865"/>
          </reference>
          <reference field="8" count="1" selected="0">
            <x v="342"/>
          </reference>
        </references>
      </pivotArea>
    </format>
    <format dxfId="48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4866"/>
          </reference>
          <reference field="8" count="1" selected="0">
            <x v="595"/>
          </reference>
        </references>
      </pivotArea>
    </format>
    <format dxfId="47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4867"/>
          </reference>
          <reference field="8" count="1" selected="0">
            <x v="660"/>
          </reference>
        </references>
      </pivotArea>
    </format>
    <format dxfId="47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4868"/>
          </reference>
          <reference field="8" count="1" selected="0">
            <x v="174"/>
          </reference>
        </references>
      </pivotArea>
    </format>
    <format dxfId="47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4869"/>
          </reference>
          <reference field="8" count="1" selected="0">
            <x v="528"/>
          </reference>
        </references>
      </pivotArea>
    </format>
    <format dxfId="47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4870"/>
          </reference>
          <reference field="8" count="1" selected="0">
            <x v="630"/>
          </reference>
        </references>
      </pivotArea>
    </format>
    <format dxfId="47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4871"/>
          </reference>
          <reference field="8" count="1" selected="0">
            <x v="171"/>
          </reference>
        </references>
      </pivotArea>
    </format>
    <format dxfId="47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4872"/>
          </reference>
          <reference field="8" count="1" selected="0">
            <x v="569"/>
          </reference>
        </references>
      </pivotArea>
    </format>
    <format dxfId="47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4873"/>
          </reference>
          <reference field="8" count="1" selected="0">
            <x v="613"/>
          </reference>
        </references>
      </pivotArea>
    </format>
    <format dxfId="47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4874"/>
          </reference>
          <reference field="8" count="1" selected="0">
            <x v="172"/>
          </reference>
        </references>
      </pivotArea>
    </format>
    <format dxfId="47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4875"/>
          </reference>
          <reference field="8" count="1" selected="0">
            <x v="626"/>
          </reference>
        </references>
      </pivotArea>
    </format>
    <format dxfId="47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4876"/>
          </reference>
          <reference field="8" count="1" selected="0">
            <x v="745"/>
          </reference>
        </references>
      </pivotArea>
    </format>
    <format dxfId="46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4877"/>
          </reference>
          <reference field="8" count="1" selected="0">
            <x v="181"/>
          </reference>
        </references>
      </pivotArea>
    </format>
    <format dxfId="46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4878"/>
          </reference>
          <reference field="8" count="1" selected="0">
            <x v="667"/>
          </reference>
        </references>
      </pivotArea>
    </format>
    <format dxfId="46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4879"/>
          </reference>
          <reference field="8" count="1" selected="0">
            <x v="819"/>
          </reference>
        </references>
      </pivotArea>
    </format>
    <format dxfId="46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4880"/>
          </reference>
          <reference field="8" count="1" selected="0">
            <x v="332"/>
          </reference>
        </references>
      </pivotArea>
    </format>
    <format dxfId="46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4881"/>
          </reference>
          <reference field="8" count="1" selected="0">
            <x v="756"/>
          </reference>
        </references>
      </pivotArea>
    </format>
    <format dxfId="46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4882"/>
          </reference>
          <reference field="8" count="1" selected="0">
            <x v="672"/>
          </reference>
        </references>
      </pivotArea>
    </format>
    <format dxfId="46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4883"/>
          </reference>
          <reference field="8" count="1" selected="0">
            <x v="369"/>
          </reference>
        </references>
      </pivotArea>
    </format>
    <format dxfId="46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4884"/>
          </reference>
          <reference field="8" count="1" selected="0">
            <x v="688"/>
          </reference>
        </references>
      </pivotArea>
    </format>
    <format dxfId="46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3642"/>
          </reference>
          <reference field="8" count="1" selected="0">
            <x v="389"/>
          </reference>
        </references>
      </pivotArea>
    </format>
    <format dxfId="46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3407"/>
          </reference>
          <reference field="8" count="1" selected="0">
            <x v="216"/>
          </reference>
        </references>
      </pivotArea>
    </format>
    <format dxfId="45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4885"/>
          </reference>
          <reference field="8" count="1" selected="0">
            <x v="762"/>
          </reference>
        </references>
      </pivotArea>
    </format>
    <format dxfId="45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4886"/>
          </reference>
          <reference field="8" count="1" selected="0">
            <x v="668"/>
          </reference>
        </references>
      </pivotArea>
    </format>
    <format dxfId="45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4887"/>
          </reference>
          <reference field="8" count="1" selected="0">
            <x v="447"/>
          </reference>
        </references>
      </pivotArea>
    </format>
    <format dxfId="45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4888"/>
          </reference>
          <reference field="8" count="1" selected="0">
            <x v="605"/>
          </reference>
        </references>
      </pivotArea>
    </format>
    <format dxfId="45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4889"/>
          </reference>
          <reference field="8" count="1" selected="0">
            <x v="740"/>
          </reference>
        </references>
      </pivotArea>
    </format>
    <format dxfId="45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4890"/>
          </reference>
          <reference field="8" count="1" selected="0">
            <x v="236"/>
          </reference>
        </references>
      </pivotArea>
    </format>
    <format dxfId="45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4891"/>
          </reference>
          <reference field="8" count="1" selected="0">
            <x v="583"/>
          </reference>
        </references>
      </pivotArea>
    </format>
    <format dxfId="45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4892"/>
          </reference>
          <reference field="8" count="1" selected="0">
            <x v="714"/>
          </reference>
        </references>
      </pivotArea>
    </format>
    <format dxfId="45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4893"/>
          </reference>
          <reference field="8" count="1" selected="0">
            <x v="221"/>
          </reference>
        </references>
      </pivotArea>
    </format>
    <format dxfId="45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4894"/>
          </reference>
          <reference field="8" count="1" selected="0">
            <x v="631"/>
          </reference>
        </references>
      </pivotArea>
    </format>
    <format dxfId="44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4895"/>
          </reference>
          <reference field="8" count="1" selected="0">
            <x v="753"/>
          </reference>
        </references>
      </pivotArea>
    </format>
    <format dxfId="44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4896"/>
          </reference>
          <reference field="8" count="1" selected="0">
            <x v="235"/>
          </reference>
        </references>
      </pivotArea>
    </format>
    <format dxfId="44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4897"/>
          </reference>
          <reference field="8" count="1" selected="0">
            <x v="641"/>
          </reference>
        </references>
      </pivotArea>
    </format>
    <format dxfId="44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4898"/>
          </reference>
          <reference field="8" count="1" selected="0">
            <x v="769"/>
          </reference>
        </references>
      </pivotArea>
    </format>
    <format dxfId="44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4899"/>
          </reference>
          <reference field="8" count="1" selected="0">
            <x v="241"/>
          </reference>
        </references>
      </pivotArea>
    </format>
    <format dxfId="44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4900"/>
          </reference>
          <reference field="8" count="1" selected="0">
            <x v="675"/>
          </reference>
        </references>
      </pivotArea>
    </format>
    <format dxfId="44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4901"/>
          </reference>
          <reference field="8" count="1" selected="0">
            <x v="831"/>
          </reference>
        </references>
      </pivotArea>
    </format>
    <format dxfId="44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4902"/>
          </reference>
          <reference field="8" count="1" selected="0">
            <x v="368"/>
          </reference>
        </references>
      </pivotArea>
    </format>
    <format dxfId="44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4903"/>
          </reference>
          <reference field="8" count="1" selected="0">
            <x v="763"/>
          </reference>
        </references>
      </pivotArea>
    </format>
    <format dxfId="44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4904"/>
          </reference>
          <reference field="8" count="1" selected="0">
            <x v="755"/>
          </reference>
        </references>
      </pivotArea>
    </format>
    <format dxfId="43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4905"/>
          </reference>
          <reference field="8" count="1" selected="0">
            <x v="461"/>
          </reference>
        </references>
      </pivotArea>
    </format>
    <format dxfId="43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4906"/>
          </reference>
          <reference field="8" count="1" selected="0">
            <x v="709"/>
          </reference>
        </references>
      </pivotArea>
    </format>
    <format dxfId="43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3303"/>
          </reference>
          <reference field="8" count="1" selected="0">
            <x v="389"/>
          </reference>
        </references>
      </pivotArea>
    </format>
    <format dxfId="43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4907"/>
          </reference>
          <reference field="8" count="1" selected="0">
            <x v="216"/>
          </reference>
        </references>
      </pivotArea>
    </format>
    <format dxfId="43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4908"/>
          </reference>
          <reference field="8" count="1" selected="0">
            <x v="770"/>
          </reference>
        </references>
      </pivotArea>
    </format>
    <format dxfId="43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4909"/>
          </reference>
          <reference field="8" count="1" selected="0">
            <x v="766"/>
          </reference>
        </references>
      </pivotArea>
    </format>
    <format dxfId="43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4910"/>
          </reference>
          <reference field="8" count="1" selected="0">
            <x v="550"/>
          </reference>
        </references>
      </pivotArea>
    </format>
    <format dxfId="43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4911"/>
          </reference>
          <reference field="8" count="1" selected="0">
            <x v="636"/>
          </reference>
        </references>
      </pivotArea>
    </format>
    <format dxfId="43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4912"/>
          </reference>
          <reference field="8" count="1" selected="0">
            <x v="765"/>
          </reference>
        </references>
      </pivotArea>
    </format>
    <format dxfId="43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4913"/>
          </reference>
          <reference field="8" count="1" selected="0">
            <x v="279"/>
          </reference>
        </references>
      </pivotArea>
    </format>
    <format dxfId="42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4914"/>
          </reference>
          <reference field="8" count="1" selected="0">
            <x v="624"/>
          </reference>
        </references>
      </pivotArea>
    </format>
    <format dxfId="42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4915"/>
          </reference>
          <reference field="8" count="1" selected="0">
            <x v="742"/>
          </reference>
        </references>
      </pivotArea>
    </format>
    <format dxfId="42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4916"/>
          </reference>
          <reference field="8" count="1" selected="0">
            <x v="267"/>
          </reference>
        </references>
      </pivotArea>
    </format>
    <format dxfId="42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4917"/>
          </reference>
          <reference field="8" count="1" selected="0">
            <x v="651"/>
          </reference>
        </references>
      </pivotArea>
    </format>
    <format dxfId="42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4918"/>
          </reference>
          <reference field="8" count="1" selected="0">
            <x v="779"/>
          </reference>
        </references>
      </pivotArea>
    </format>
    <format dxfId="42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4919"/>
          </reference>
          <reference field="8" count="1" selected="0">
            <x v="283"/>
          </reference>
        </references>
      </pivotArea>
    </format>
    <format dxfId="42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4920"/>
          </reference>
          <reference field="8" count="1" selected="0">
            <x v="666"/>
          </reference>
        </references>
      </pivotArea>
    </format>
    <format dxfId="42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4921"/>
          </reference>
          <reference field="8" count="1" selected="0">
            <x v="796"/>
          </reference>
        </references>
      </pivotArea>
    </format>
    <format dxfId="42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4922"/>
          </reference>
          <reference field="8" count="1" selected="0">
            <x v="301"/>
          </reference>
        </references>
      </pivotArea>
    </format>
    <format dxfId="42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2698"/>
          </reference>
          <reference field="8" count="1" selected="0">
            <x v="694"/>
          </reference>
        </references>
      </pivotArea>
    </format>
    <format dxfId="41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4923"/>
          </reference>
          <reference field="8" count="1" selected="0">
            <x v="838"/>
          </reference>
        </references>
      </pivotArea>
    </format>
    <format dxfId="41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4924"/>
          </reference>
          <reference field="8" count="1" selected="0">
            <x v="404"/>
          </reference>
        </references>
      </pivotArea>
    </format>
    <format dxfId="41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4925"/>
          </reference>
          <reference field="8" count="1" selected="0">
            <x v="764"/>
          </reference>
        </references>
      </pivotArea>
    </format>
    <format dxfId="41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4926"/>
          </reference>
          <reference field="8" count="1" selected="0">
            <x v="784"/>
          </reference>
        </references>
      </pivotArea>
    </format>
    <format dxfId="41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4927"/>
          </reference>
          <reference field="8" count="1" selected="0">
            <x v="532"/>
          </reference>
        </references>
      </pivotArea>
    </format>
    <format dxfId="41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4928"/>
          </reference>
          <reference field="8" count="1" selected="0">
            <x v="704"/>
          </reference>
        </references>
      </pivotArea>
    </format>
    <format dxfId="41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3279"/>
          </reference>
          <reference field="8" count="1" selected="0">
            <x v="389"/>
          </reference>
        </references>
      </pivotArea>
    </format>
    <format dxfId="41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3977"/>
          </reference>
          <reference field="8" count="1" selected="0">
            <x v="216"/>
          </reference>
        </references>
      </pivotArea>
    </format>
    <format dxfId="41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4929"/>
          </reference>
          <reference field="8" count="1" selected="0">
            <x v="774"/>
          </reference>
        </references>
      </pivotArea>
    </format>
    <format dxfId="41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4930"/>
          </reference>
          <reference field="8" count="1" selected="0">
            <x v="802"/>
          </reference>
        </references>
      </pivotArea>
    </format>
    <format dxfId="40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4931"/>
          </reference>
          <reference field="8" count="1" selected="0">
            <x v="615"/>
          </reference>
        </references>
      </pivotArea>
    </format>
    <format dxfId="40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4821"/>
          </reference>
          <reference field="7" count="1">
            <x v="4680"/>
          </reference>
          <reference field="8" count="1" selected="0">
            <x v="349"/>
          </reference>
        </references>
      </pivotArea>
    </format>
    <format dxfId="40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4822"/>
          </reference>
          <reference field="7" count="1">
            <x v="4681"/>
          </reference>
          <reference field="8" count="1" selected="0">
            <x v="157"/>
          </reference>
        </references>
      </pivotArea>
    </format>
    <format dxfId="40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4823"/>
          </reference>
          <reference field="7" count="1">
            <x v="4682"/>
          </reference>
          <reference field="8" count="1" selected="0">
            <x v="68"/>
          </reference>
        </references>
      </pivotArea>
    </format>
    <format dxfId="40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4824"/>
          </reference>
          <reference field="7" count="1">
            <x v="4683"/>
          </reference>
          <reference field="8" count="1" selected="0">
            <x v="176"/>
          </reference>
        </references>
      </pivotArea>
    </format>
    <format dxfId="40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4825"/>
          </reference>
          <reference field="7" count="1">
            <x v="4684"/>
          </reference>
          <reference field="8" count="1" selected="0">
            <x v="131"/>
          </reference>
        </references>
      </pivotArea>
    </format>
    <format dxfId="40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4826"/>
          </reference>
          <reference field="7" count="1">
            <x v="4685"/>
          </reference>
          <reference field="8" count="1" selected="0">
            <x v="66"/>
          </reference>
        </references>
      </pivotArea>
    </format>
    <format dxfId="40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4827"/>
          </reference>
          <reference field="7" count="1">
            <x v="4686"/>
          </reference>
          <reference field="8" count="1" selected="0">
            <x v="191"/>
          </reference>
        </references>
      </pivotArea>
    </format>
    <format dxfId="40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4828"/>
          </reference>
          <reference field="7" count="1">
            <x v="4687"/>
          </reference>
          <reference field="8" count="1" selected="0">
            <x v="128"/>
          </reference>
        </references>
      </pivotArea>
    </format>
    <format dxfId="40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4829"/>
          </reference>
          <reference field="7" count="1">
            <x v="4688"/>
          </reference>
          <reference field="8" count="1" selected="0">
            <x v="64"/>
          </reference>
        </references>
      </pivotArea>
    </format>
    <format dxfId="39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4830"/>
          </reference>
          <reference field="7" count="1">
            <x v="4689"/>
          </reference>
          <reference field="8" count="1" selected="0">
            <x v="255"/>
          </reference>
        </references>
      </pivotArea>
    </format>
    <format dxfId="39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4831"/>
          </reference>
          <reference field="7" count="1">
            <x v="4690"/>
          </reference>
          <reference field="8" count="1" selected="0">
            <x v="145"/>
          </reference>
        </references>
      </pivotArea>
    </format>
    <format dxfId="39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4832"/>
          </reference>
          <reference field="7" count="1">
            <x v="4691"/>
          </reference>
          <reference field="8" count="1" selected="0">
            <x v="65"/>
          </reference>
        </references>
      </pivotArea>
    </format>
    <format dxfId="39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4833"/>
          </reference>
          <reference field="7" count="1">
            <x v="4692"/>
          </reference>
          <reference field="8" count="1" selected="0">
            <x v="535"/>
          </reference>
        </references>
      </pivotArea>
    </format>
    <format dxfId="39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4834"/>
          </reference>
          <reference field="7" count="1">
            <x v="4693"/>
          </reference>
          <reference field="8" count="1" selected="0">
            <x v="608"/>
          </reference>
        </references>
      </pivotArea>
    </format>
    <format dxfId="39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4835"/>
          </reference>
          <reference field="7" count="1">
            <x v="4694"/>
          </reference>
          <reference field="8" count="1" selected="0">
            <x v="149"/>
          </reference>
        </references>
      </pivotArea>
    </format>
    <format dxfId="39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4836"/>
          </reference>
          <reference field="7" count="1">
            <x v="4695"/>
          </reference>
          <reference field="8" count="1" selected="0">
            <x v="712"/>
          </reference>
        </references>
      </pivotArea>
    </format>
    <format dxfId="39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4837"/>
          </reference>
          <reference field="7" count="1">
            <x v="4696"/>
          </reference>
          <reference field="8" count="1" selected="0">
            <x v="239"/>
          </reference>
        </references>
      </pivotArea>
    </format>
    <format dxfId="39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4838"/>
          </reference>
          <reference field="7" count="1">
            <x v="4697"/>
          </reference>
          <reference field="8" count="1" selected="0">
            <x v="162"/>
          </reference>
        </references>
      </pivotArea>
    </format>
    <format dxfId="39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4448"/>
          </reference>
          <reference field="7" count="1">
            <x v="4306"/>
          </reference>
          <reference field="8" count="1" selected="0">
            <x v="676"/>
          </reference>
        </references>
      </pivotArea>
    </format>
    <format dxfId="38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4839"/>
          </reference>
          <reference field="7" count="1">
            <x v="4698"/>
          </reference>
          <reference field="8" count="1" selected="0">
            <x v="198"/>
          </reference>
        </references>
      </pivotArea>
    </format>
    <format dxfId="38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4840"/>
          </reference>
          <reference field="7" count="1">
            <x v="4699"/>
          </reference>
          <reference field="8" count="1" selected="0">
            <x v="136"/>
          </reference>
        </references>
      </pivotArea>
    </format>
    <format dxfId="38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4841"/>
          </reference>
          <reference field="7" count="1">
            <x v="4700"/>
          </reference>
          <reference field="8" count="1" selected="0">
            <x v="727"/>
          </reference>
        </references>
      </pivotArea>
    </format>
    <format dxfId="38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4842"/>
          </reference>
          <reference field="7" count="1">
            <x v="4701"/>
          </reference>
          <reference field="8" count="1" selected="0">
            <x v="276"/>
          </reference>
        </references>
      </pivotArea>
    </format>
    <format dxfId="38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4843"/>
          </reference>
          <reference field="7" count="1">
            <x v="4702"/>
          </reference>
          <reference field="8" count="1" selected="0">
            <x v="209"/>
          </reference>
        </references>
      </pivotArea>
    </format>
    <format dxfId="38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4844"/>
          </reference>
          <reference field="7" count="1">
            <x v="4703"/>
          </reference>
          <reference field="8" count="1" selected="0">
            <x v="499"/>
          </reference>
        </references>
      </pivotArea>
    </format>
    <format dxfId="38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4845"/>
          </reference>
          <reference field="7" count="1">
            <x v="4704"/>
          </reference>
          <reference field="8" count="1" selected="0">
            <x v="363"/>
          </reference>
        </references>
      </pivotArea>
    </format>
    <format dxfId="38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4846"/>
          </reference>
          <reference field="7" count="1">
            <x v="4705"/>
          </reference>
          <reference field="8" count="1" selected="0">
            <x v="128"/>
          </reference>
        </references>
      </pivotArea>
    </format>
    <format dxfId="38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4847"/>
          </reference>
          <reference field="7" count="1">
            <x v="4706"/>
          </reference>
          <reference field="8" count="1" selected="0">
            <x v="334"/>
          </reference>
        </references>
      </pivotArea>
    </format>
    <format dxfId="38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4848"/>
          </reference>
          <reference field="7" count="1">
            <x v="4707"/>
          </reference>
          <reference field="8" count="1" selected="0">
            <x v="249"/>
          </reference>
        </references>
      </pivotArea>
    </format>
    <format dxfId="37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4849"/>
          </reference>
          <reference field="7" count="1">
            <x v="4708"/>
          </reference>
          <reference field="8" count="1" selected="0">
            <x v="120"/>
          </reference>
        </references>
      </pivotArea>
    </format>
    <format dxfId="37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4850"/>
          </reference>
          <reference field="7" count="1">
            <x v="4709"/>
          </reference>
          <reference field="8" count="1" selected="0">
            <x v="353"/>
          </reference>
        </references>
      </pivotArea>
    </format>
    <format dxfId="37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4851"/>
          </reference>
          <reference field="7" count="1">
            <x v="4710"/>
          </reference>
          <reference field="8" count="1" selected="0">
            <x v="261"/>
          </reference>
        </references>
      </pivotArea>
    </format>
    <format dxfId="37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4852"/>
          </reference>
          <reference field="7" count="1">
            <x v="4711"/>
          </reference>
          <reference field="8" count="1" selected="0">
            <x v="116"/>
          </reference>
        </references>
      </pivotArea>
    </format>
    <format dxfId="37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4853"/>
          </reference>
          <reference field="7" count="1">
            <x v="4712"/>
          </reference>
          <reference field="8" count="1" selected="0">
            <x v="406"/>
          </reference>
        </references>
      </pivotArea>
    </format>
    <format dxfId="37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4854"/>
          </reference>
          <reference field="7" count="1">
            <x v="4713"/>
          </reference>
          <reference field="8" count="1" selected="0">
            <x v="370"/>
          </reference>
        </references>
      </pivotArea>
    </format>
    <format dxfId="37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4855"/>
          </reference>
          <reference field="7" count="1">
            <x v="4714"/>
          </reference>
          <reference field="8" count="1" selected="0">
            <x v="117"/>
          </reference>
        </references>
      </pivotArea>
    </format>
    <format dxfId="37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4856"/>
          </reference>
          <reference field="7" count="1">
            <x v="4715"/>
          </reference>
          <reference field="8" count="1" selected="0">
            <x v="617"/>
          </reference>
        </references>
      </pivotArea>
    </format>
    <format dxfId="37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4857"/>
          </reference>
          <reference field="7" count="1">
            <x v="4716"/>
          </reference>
          <reference field="8" count="1" selected="0">
            <x v="797"/>
          </reference>
        </references>
      </pivotArea>
    </format>
    <format dxfId="37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4858"/>
          </reference>
          <reference field="7" count="1">
            <x v="4717"/>
          </reference>
          <reference field="8" count="1" selected="0">
            <x v="267"/>
          </reference>
        </references>
      </pivotArea>
    </format>
    <format dxfId="36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4859"/>
          </reference>
          <reference field="7" count="1">
            <x v="4718"/>
          </reference>
          <reference field="8" count="1" selected="0">
            <x v="744"/>
          </reference>
        </references>
      </pivotArea>
    </format>
    <format dxfId="36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4860"/>
          </reference>
          <reference field="7" count="1">
            <x v="4719"/>
          </reference>
          <reference field="8" count="1" selected="0">
            <x v="451"/>
          </reference>
        </references>
      </pivotArea>
    </format>
    <format dxfId="36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4861"/>
          </reference>
          <reference field="7" count="1">
            <x v="4720"/>
          </reference>
          <reference field="8" count="1" selected="0">
            <x v="283"/>
          </reference>
        </references>
      </pivotArea>
    </format>
    <format dxfId="36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3500"/>
          </reference>
          <reference field="7" count="1">
            <x v="3358"/>
          </reference>
          <reference field="8" count="1" selected="0">
            <x v="705"/>
          </reference>
        </references>
      </pivotArea>
    </format>
    <format dxfId="36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4862"/>
          </reference>
          <reference field="7" count="1">
            <x v="4721"/>
          </reference>
          <reference field="8" count="1" selected="0">
            <x v="389"/>
          </reference>
        </references>
      </pivotArea>
    </format>
    <format dxfId="36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4405"/>
          </reference>
          <reference field="7" count="1">
            <x v="4263"/>
          </reference>
          <reference field="8" count="1" selected="0">
            <x v="216"/>
          </reference>
        </references>
      </pivotArea>
    </format>
    <format dxfId="36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4863"/>
          </reference>
          <reference field="7" count="1">
            <x v="4722"/>
          </reference>
          <reference field="8" count="1" selected="0">
            <x v="754"/>
          </reference>
        </references>
      </pivotArea>
    </format>
    <format dxfId="36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4864"/>
          </reference>
          <reference field="7" count="1">
            <x v="4723"/>
          </reference>
          <reference field="8" count="1" selected="0">
            <x v="515"/>
          </reference>
        </references>
      </pivotArea>
    </format>
    <format dxfId="36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4865"/>
          </reference>
          <reference field="7" count="1">
            <x v="4724"/>
          </reference>
          <reference field="8" count="1" selected="0">
            <x v="342"/>
          </reference>
        </references>
      </pivotArea>
    </format>
    <format dxfId="36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4866"/>
          </reference>
          <reference field="7" count="1">
            <x v="4725"/>
          </reference>
          <reference field="8" count="1" selected="0">
            <x v="595"/>
          </reference>
        </references>
      </pivotArea>
    </format>
    <format dxfId="35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4867"/>
          </reference>
          <reference field="7" count="1">
            <x v="4726"/>
          </reference>
          <reference field="8" count="1" selected="0">
            <x v="660"/>
          </reference>
        </references>
      </pivotArea>
    </format>
    <format dxfId="35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4868"/>
          </reference>
          <reference field="7" count="1">
            <x v="4727"/>
          </reference>
          <reference field="8" count="1" selected="0">
            <x v="174"/>
          </reference>
        </references>
      </pivotArea>
    </format>
    <format dxfId="35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4869"/>
          </reference>
          <reference field="7" count="1">
            <x v="4728"/>
          </reference>
          <reference field="8" count="1" selected="0">
            <x v="528"/>
          </reference>
        </references>
      </pivotArea>
    </format>
    <format dxfId="35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4870"/>
          </reference>
          <reference field="7" count="1">
            <x v="4729"/>
          </reference>
          <reference field="8" count="1" selected="0">
            <x v="630"/>
          </reference>
        </references>
      </pivotArea>
    </format>
    <format dxfId="35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4871"/>
          </reference>
          <reference field="7" count="1">
            <x v="4730"/>
          </reference>
          <reference field="8" count="1" selected="0">
            <x v="171"/>
          </reference>
        </references>
      </pivotArea>
    </format>
    <format dxfId="35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4872"/>
          </reference>
          <reference field="7" count="1">
            <x v="4731"/>
          </reference>
          <reference field="8" count="1" selected="0">
            <x v="569"/>
          </reference>
        </references>
      </pivotArea>
    </format>
    <format dxfId="35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4873"/>
          </reference>
          <reference field="7" count="1">
            <x v="4732"/>
          </reference>
          <reference field="8" count="1" selected="0">
            <x v="613"/>
          </reference>
        </references>
      </pivotArea>
    </format>
    <format dxfId="35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4874"/>
          </reference>
          <reference field="7" count="1">
            <x v="4733"/>
          </reference>
          <reference field="8" count="1" selected="0">
            <x v="172"/>
          </reference>
        </references>
      </pivotArea>
    </format>
    <format dxfId="35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4875"/>
          </reference>
          <reference field="7" count="1">
            <x v="4734"/>
          </reference>
          <reference field="8" count="1" selected="0">
            <x v="626"/>
          </reference>
        </references>
      </pivotArea>
    </format>
    <format dxfId="35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4876"/>
          </reference>
          <reference field="7" count="1">
            <x v="4735"/>
          </reference>
          <reference field="8" count="1" selected="0">
            <x v="745"/>
          </reference>
        </references>
      </pivotArea>
    </format>
    <format dxfId="34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4877"/>
          </reference>
          <reference field="7" count="1">
            <x v="4736"/>
          </reference>
          <reference field="8" count="1" selected="0">
            <x v="181"/>
          </reference>
        </references>
      </pivotArea>
    </format>
    <format dxfId="34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4878"/>
          </reference>
          <reference field="7" count="1">
            <x v="4737"/>
          </reference>
          <reference field="8" count="1" selected="0">
            <x v="667"/>
          </reference>
        </references>
      </pivotArea>
    </format>
    <format dxfId="34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4879"/>
          </reference>
          <reference field="7" count="1">
            <x v="4738"/>
          </reference>
          <reference field="8" count="1" selected="0">
            <x v="819"/>
          </reference>
        </references>
      </pivotArea>
    </format>
    <format dxfId="34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4880"/>
          </reference>
          <reference field="7" count="1">
            <x v="4739"/>
          </reference>
          <reference field="8" count="1" selected="0">
            <x v="332"/>
          </reference>
        </references>
      </pivotArea>
    </format>
    <format dxfId="34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4881"/>
          </reference>
          <reference field="7" count="1">
            <x v="4740"/>
          </reference>
          <reference field="8" count="1" selected="0">
            <x v="756"/>
          </reference>
        </references>
      </pivotArea>
    </format>
    <format dxfId="34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4882"/>
          </reference>
          <reference field="7" count="1">
            <x v="4741"/>
          </reference>
          <reference field="8" count="1" selected="0">
            <x v="672"/>
          </reference>
        </references>
      </pivotArea>
    </format>
    <format dxfId="34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4883"/>
          </reference>
          <reference field="7" count="1">
            <x v="4742"/>
          </reference>
          <reference field="8" count="1" selected="0">
            <x v="369"/>
          </reference>
        </references>
      </pivotArea>
    </format>
    <format dxfId="34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4884"/>
          </reference>
          <reference field="7" count="1">
            <x v="4743"/>
          </reference>
          <reference field="8" count="1" selected="0">
            <x v="688"/>
          </reference>
        </references>
      </pivotArea>
    </format>
    <format dxfId="34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3642"/>
          </reference>
          <reference field="7" count="1">
            <x v="3500"/>
          </reference>
          <reference field="8" count="1" selected="0">
            <x v="389"/>
          </reference>
        </references>
      </pivotArea>
    </format>
    <format dxfId="34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3407"/>
          </reference>
          <reference field="7" count="1">
            <x v="3265"/>
          </reference>
          <reference field="8" count="1" selected="0">
            <x v="216"/>
          </reference>
        </references>
      </pivotArea>
    </format>
    <format dxfId="33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4885"/>
          </reference>
          <reference field="7" count="1">
            <x v="4744"/>
          </reference>
          <reference field="8" count="1" selected="0">
            <x v="762"/>
          </reference>
        </references>
      </pivotArea>
    </format>
    <format dxfId="33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4886"/>
          </reference>
          <reference field="7" count="1">
            <x v="4745"/>
          </reference>
          <reference field="8" count="1" selected="0">
            <x v="668"/>
          </reference>
        </references>
      </pivotArea>
    </format>
    <format dxfId="33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4887"/>
          </reference>
          <reference field="7" count="1">
            <x v="4746"/>
          </reference>
          <reference field="8" count="1" selected="0">
            <x v="447"/>
          </reference>
        </references>
      </pivotArea>
    </format>
    <format dxfId="33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4888"/>
          </reference>
          <reference field="7" count="1">
            <x v="4747"/>
          </reference>
          <reference field="8" count="1" selected="0">
            <x v="605"/>
          </reference>
        </references>
      </pivotArea>
    </format>
    <format dxfId="33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4889"/>
          </reference>
          <reference field="7" count="1">
            <x v="4748"/>
          </reference>
          <reference field="8" count="1" selected="0">
            <x v="740"/>
          </reference>
        </references>
      </pivotArea>
    </format>
    <format dxfId="33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4890"/>
          </reference>
          <reference field="7" count="1">
            <x v="4749"/>
          </reference>
          <reference field="8" count="1" selected="0">
            <x v="236"/>
          </reference>
        </references>
      </pivotArea>
    </format>
    <format dxfId="33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4891"/>
          </reference>
          <reference field="7" count="1">
            <x v="4750"/>
          </reference>
          <reference field="8" count="1" selected="0">
            <x v="583"/>
          </reference>
        </references>
      </pivotArea>
    </format>
    <format dxfId="33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4892"/>
          </reference>
          <reference field="7" count="1">
            <x v="4751"/>
          </reference>
          <reference field="8" count="1" selected="0">
            <x v="714"/>
          </reference>
        </references>
      </pivotArea>
    </format>
    <format dxfId="33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4893"/>
          </reference>
          <reference field="7" count="1">
            <x v="4752"/>
          </reference>
          <reference field="8" count="1" selected="0">
            <x v="221"/>
          </reference>
        </references>
      </pivotArea>
    </format>
    <format dxfId="33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4894"/>
          </reference>
          <reference field="7" count="1">
            <x v="4753"/>
          </reference>
          <reference field="8" count="1" selected="0">
            <x v="631"/>
          </reference>
        </references>
      </pivotArea>
    </format>
    <format dxfId="32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4895"/>
          </reference>
          <reference field="7" count="1">
            <x v="4754"/>
          </reference>
          <reference field="8" count="1" selected="0">
            <x v="753"/>
          </reference>
        </references>
      </pivotArea>
    </format>
    <format dxfId="32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4896"/>
          </reference>
          <reference field="7" count="1">
            <x v="4755"/>
          </reference>
          <reference field="8" count="1" selected="0">
            <x v="235"/>
          </reference>
        </references>
      </pivotArea>
    </format>
    <format dxfId="32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4897"/>
          </reference>
          <reference field="7" count="1">
            <x v="4756"/>
          </reference>
          <reference field="8" count="1" selected="0">
            <x v="641"/>
          </reference>
        </references>
      </pivotArea>
    </format>
    <format dxfId="32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4898"/>
          </reference>
          <reference field="7" count="1">
            <x v="4757"/>
          </reference>
          <reference field="8" count="1" selected="0">
            <x v="769"/>
          </reference>
        </references>
      </pivotArea>
    </format>
    <format dxfId="32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4899"/>
          </reference>
          <reference field="7" count="1">
            <x v="4758"/>
          </reference>
          <reference field="8" count="1" selected="0">
            <x v="241"/>
          </reference>
        </references>
      </pivotArea>
    </format>
    <format dxfId="32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4900"/>
          </reference>
          <reference field="7" count="1">
            <x v="4759"/>
          </reference>
          <reference field="8" count="1" selected="0">
            <x v="675"/>
          </reference>
        </references>
      </pivotArea>
    </format>
    <format dxfId="32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4901"/>
          </reference>
          <reference field="7" count="1">
            <x v="4760"/>
          </reference>
          <reference field="8" count="1" selected="0">
            <x v="831"/>
          </reference>
        </references>
      </pivotArea>
    </format>
    <format dxfId="32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4902"/>
          </reference>
          <reference field="7" count="1">
            <x v="4761"/>
          </reference>
          <reference field="8" count="1" selected="0">
            <x v="368"/>
          </reference>
        </references>
      </pivotArea>
    </format>
    <format dxfId="32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4903"/>
          </reference>
          <reference field="7" count="1">
            <x v="4762"/>
          </reference>
          <reference field="8" count="1" selected="0">
            <x v="763"/>
          </reference>
        </references>
      </pivotArea>
    </format>
    <format dxfId="32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4904"/>
          </reference>
          <reference field="7" count="1">
            <x v="4763"/>
          </reference>
          <reference field="8" count="1" selected="0">
            <x v="755"/>
          </reference>
        </references>
      </pivotArea>
    </format>
    <format dxfId="31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4905"/>
          </reference>
          <reference field="7" count="1">
            <x v="4764"/>
          </reference>
          <reference field="8" count="1" selected="0">
            <x v="461"/>
          </reference>
        </references>
      </pivotArea>
    </format>
    <format dxfId="31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4906"/>
          </reference>
          <reference field="7" count="1">
            <x v="4765"/>
          </reference>
          <reference field="8" count="1" selected="0">
            <x v="709"/>
          </reference>
        </references>
      </pivotArea>
    </format>
    <format dxfId="31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3303"/>
          </reference>
          <reference field="7" count="1">
            <x v="3161"/>
          </reference>
          <reference field="8" count="1" selected="0">
            <x v="389"/>
          </reference>
        </references>
      </pivotArea>
    </format>
    <format dxfId="31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4907"/>
          </reference>
          <reference field="7" count="1">
            <x v="4766"/>
          </reference>
          <reference field="8" count="1" selected="0">
            <x v="216"/>
          </reference>
        </references>
      </pivotArea>
    </format>
    <format dxfId="31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4908"/>
          </reference>
          <reference field="7" count="1">
            <x v="4767"/>
          </reference>
          <reference field="8" count="1" selected="0">
            <x v="770"/>
          </reference>
        </references>
      </pivotArea>
    </format>
    <format dxfId="31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4909"/>
          </reference>
          <reference field="7" count="1">
            <x v="4768"/>
          </reference>
          <reference field="8" count="1" selected="0">
            <x v="766"/>
          </reference>
        </references>
      </pivotArea>
    </format>
    <format dxfId="31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4910"/>
          </reference>
          <reference field="7" count="1">
            <x v="4769"/>
          </reference>
          <reference field="8" count="1" selected="0">
            <x v="550"/>
          </reference>
        </references>
      </pivotArea>
    </format>
    <format dxfId="31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4911"/>
          </reference>
          <reference field="7" count="1">
            <x v="4770"/>
          </reference>
          <reference field="8" count="1" selected="0">
            <x v="636"/>
          </reference>
        </references>
      </pivotArea>
    </format>
    <format dxfId="31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4912"/>
          </reference>
          <reference field="7" count="1">
            <x v="4771"/>
          </reference>
          <reference field="8" count="1" selected="0">
            <x v="765"/>
          </reference>
        </references>
      </pivotArea>
    </format>
    <format dxfId="31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4913"/>
          </reference>
          <reference field="7" count="1">
            <x v="4772"/>
          </reference>
          <reference field="8" count="1" selected="0">
            <x v="279"/>
          </reference>
        </references>
      </pivotArea>
    </format>
    <format dxfId="30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4914"/>
          </reference>
          <reference field="7" count="1">
            <x v="4773"/>
          </reference>
          <reference field="8" count="1" selected="0">
            <x v="624"/>
          </reference>
        </references>
      </pivotArea>
    </format>
    <format dxfId="30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4915"/>
          </reference>
          <reference field="7" count="1">
            <x v="4774"/>
          </reference>
          <reference field="8" count="1" selected="0">
            <x v="742"/>
          </reference>
        </references>
      </pivotArea>
    </format>
    <format dxfId="30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4916"/>
          </reference>
          <reference field="7" count="1">
            <x v="4775"/>
          </reference>
          <reference field="8" count="1" selected="0">
            <x v="267"/>
          </reference>
        </references>
      </pivotArea>
    </format>
    <format dxfId="30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4917"/>
          </reference>
          <reference field="7" count="1">
            <x v="4776"/>
          </reference>
          <reference field="8" count="1" selected="0">
            <x v="651"/>
          </reference>
        </references>
      </pivotArea>
    </format>
    <format dxfId="30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4918"/>
          </reference>
          <reference field="7" count="1">
            <x v="4777"/>
          </reference>
          <reference field="8" count="1" selected="0">
            <x v="779"/>
          </reference>
        </references>
      </pivotArea>
    </format>
    <format dxfId="30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4919"/>
          </reference>
          <reference field="7" count="1">
            <x v="4778"/>
          </reference>
          <reference field="8" count="1" selected="0">
            <x v="283"/>
          </reference>
        </references>
      </pivotArea>
    </format>
    <format dxfId="30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4920"/>
          </reference>
          <reference field="7" count="1">
            <x v="4779"/>
          </reference>
          <reference field="8" count="1" selected="0">
            <x v="666"/>
          </reference>
        </references>
      </pivotArea>
    </format>
    <format dxfId="30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4921"/>
          </reference>
          <reference field="7" count="1">
            <x v="4780"/>
          </reference>
          <reference field="8" count="1" selected="0">
            <x v="796"/>
          </reference>
        </references>
      </pivotArea>
    </format>
    <format dxfId="30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4922"/>
          </reference>
          <reference field="7" count="1">
            <x v="4781"/>
          </reference>
          <reference field="8" count="1" selected="0">
            <x v="301"/>
          </reference>
        </references>
      </pivotArea>
    </format>
    <format dxfId="30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2698"/>
          </reference>
          <reference field="7" count="1">
            <x v="4782"/>
          </reference>
          <reference field="8" count="1" selected="0">
            <x v="694"/>
          </reference>
        </references>
      </pivotArea>
    </format>
    <format dxfId="29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4923"/>
          </reference>
          <reference field="7" count="1">
            <x v="4783"/>
          </reference>
          <reference field="8" count="1" selected="0">
            <x v="838"/>
          </reference>
        </references>
      </pivotArea>
    </format>
    <format dxfId="29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4924"/>
          </reference>
          <reference field="7" count="1">
            <x v="4784"/>
          </reference>
          <reference field="8" count="1" selected="0">
            <x v="404"/>
          </reference>
        </references>
      </pivotArea>
    </format>
    <format dxfId="29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4925"/>
          </reference>
          <reference field="7" count="1">
            <x v="4785"/>
          </reference>
          <reference field="8" count="1" selected="0">
            <x v="764"/>
          </reference>
        </references>
      </pivotArea>
    </format>
    <format dxfId="29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4926"/>
          </reference>
          <reference field="7" count="1">
            <x v="4786"/>
          </reference>
          <reference field="8" count="1" selected="0">
            <x v="784"/>
          </reference>
        </references>
      </pivotArea>
    </format>
    <format dxfId="29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4927"/>
          </reference>
          <reference field="7" count="1">
            <x v="4787"/>
          </reference>
          <reference field="8" count="1" selected="0">
            <x v="532"/>
          </reference>
        </references>
      </pivotArea>
    </format>
    <format dxfId="29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4928"/>
          </reference>
          <reference field="7" count="1">
            <x v="4788"/>
          </reference>
          <reference field="8" count="1" selected="0">
            <x v="704"/>
          </reference>
        </references>
      </pivotArea>
    </format>
    <format dxfId="29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3279"/>
          </reference>
          <reference field="7" count="1">
            <x v="3136"/>
          </reference>
          <reference field="8" count="1" selected="0">
            <x v="389"/>
          </reference>
        </references>
      </pivotArea>
    </format>
    <format dxfId="29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3977"/>
          </reference>
          <reference field="7" count="1">
            <x v="3835"/>
          </reference>
          <reference field="8" count="1" selected="0">
            <x v="216"/>
          </reference>
        </references>
      </pivotArea>
    </format>
    <format dxfId="29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4929"/>
          </reference>
          <reference field="7" count="1">
            <x v="4789"/>
          </reference>
          <reference field="8" count="1" selected="0">
            <x v="774"/>
          </reference>
        </references>
      </pivotArea>
    </format>
    <format dxfId="29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4930"/>
          </reference>
          <reference field="7" count="1">
            <x v="4790"/>
          </reference>
          <reference field="8" count="1" selected="0">
            <x v="802"/>
          </reference>
        </references>
      </pivotArea>
    </format>
    <format dxfId="28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4931"/>
          </reference>
          <reference field="7" count="1">
            <x v="4791"/>
          </reference>
          <reference field="8" count="1" selected="0">
            <x v="615"/>
          </reference>
        </references>
      </pivotArea>
    </format>
    <format dxfId="288">
      <pivotArea field="6" type="button" dataOnly="0" labelOnly="1" outline="0" axis="axisRow" fieldPosition="4"/>
    </format>
    <format dxfId="287">
      <pivotArea field="7" type="button" dataOnly="0" labelOnly="1" outline="0" axis="axisRow" fieldPosition="5"/>
    </format>
    <format dxfId="28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2818"/>
          </reference>
          <reference field="8" count="1" selected="0">
            <x v="44"/>
          </reference>
        </references>
      </pivotArea>
    </format>
    <format dxfId="28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2819"/>
          </reference>
          <reference field="8" count="1" selected="0">
            <x v="21"/>
          </reference>
        </references>
      </pivotArea>
    </format>
    <format dxfId="28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2820"/>
          </reference>
          <reference field="8" count="1" selected="0">
            <x v="1"/>
          </reference>
        </references>
      </pivotArea>
    </format>
    <format dxfId="28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2821"/>
          </reference>
          <reference field="8" count="1" selected="0">
            <x v="54"/>
          </reference>
        </references>
      </pivotArea>
    </format>
    <format dxfId="28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2822"/>
          </reference>
          <reference field="8" count="1" selected="0">
            <x v="21"/>
          </reference>
        </references>
      </pivotArea>
    </format>
    <format dxfId="28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>
            <x v="2823"/>
          </reference>
          <reference field="8" count="1" selected="0">
            <x v="1"/>
          </reference>
        </references>
      </pivotArea>
    </format>
    <format dxfId="28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2824"/>
          </reference>
          <reference field="8" count="1" selected="0">
            <x v="54"/>
          </reference>
        </references>
      </pivotArea>
    </format>
    <format dxfId="27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2825"/>
          </reference>
          <reference field="8" count="1" selected="0">
            <x v="21"/>
          </reference>
        </references>
      </pivotArea>
    </format>
    <format dxfId="27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2826"/>
          </reference>
          <reference field="8" count="1" selected="0">
            <x v="1"/>
          </reference>
        </references>
      </pivotArea>
    </format>
    <format dxfId="27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2827"/>
          </reference>
          <reference field="8" count="1" selected="0">
            <x v="40"/>
          </reference>
        </references>
      </pivotArea>
    </format>
    <format dxfId="27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2828"/>
          </reference>
          <reference field="8" count="1" selected="0">
            <x v="21"/>
          </reference>
        </references>
      </pivotArea>
    </format>
    <format dxfId="27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2829"/>
          </reference>
          <reference field="8" count="1" selected="0">
            <x v="1"/>
          </reference>
        </references>
      </pivotArea>
    </format>
    <format dxfId="27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2830"/>
          </reference>
          <reference field="8" count="1" selected="0">
            <x v="44"/>
          </reference>
        </references>
      </pivotArea>
    </format>
    <format dxfId="27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2831"/>
          </reference>
          <reference field="8" count="1" selected="0">
            <x v="21"/>
          </reference>
        </references>
      </pivotArea>
    </format>
    <format dxfId="27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>
            <x v="2832"/>
          </reference>
          <reference field="8" count="1" selected="0">
            <x v="1"/>
          </reference>
        </references>
      </pivotArea>
    </format>
    <format dxfId="27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2833"/>
          </reference>
          <reference field="8" count="1" selected="0">
            <x v="26"/>
          </reference>
        </references>
      </pivotArea>
    </format>
    <format dxfId="27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2834"/>
          </reference>
          <reference field="8" count="1" selected="0">
            <x v="0"/>
          </reference>
        </references>
      </pivotArea>
    </format>
    <format dxfId="26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>
            <x v="2835"/>
          </reference>
          <reference field="8" count="1" selected="0">
            <x v="1"/>
          </reference>
        </references>
      </pivotArea>
    </format>
    <format dxfId="26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2836"/>
          </reference>
          <reference field="8" count="1" selected="0">
            <x v="43"/>
          </reference>
        </references>
      </pivotArea>
    </format>
    <format dxfId="26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2837"/>
          </reference>
          <reference field="8" count="1" selected="0">
            <x v="0"/>
          </reference>
        </references>
      </pivotArea>
    </format>
    <format dxfId="26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>
            <x v="2838"/>
          </reference>
          <reference field="8" count="1" selected="0">
            <x v="1"/>
          </reference>
        </references>
      </pivotArea>
    </format>
    <format dxfId="26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2839"/>
          </reference>
          <reference field="8" count="1" selected="0">
            <x v="48"/>
          </reference>
        </references>
      </pivotArea>
    </format>
    <format dxfId="26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2840"/>
          </reference>
          <reference field="8" count="1" selected="0">
            <x v="0"/>
          </reference>
        </references>
      </pivotArea>
    </format>
    <format dxfId="26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>
            <x v="2841"/>
          </reference>
          <reference field="8" count="1" selected="0">
            <x v="1"/>
          </reference>
        </references>
      </pivotArea>
    </format>
    <format dxfId="26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842"/>
          </reference>
          <reference field="8" count="1" selected="0">
            <x v="53"/>
          </reference>
        </references>
      </pivotArea>
    </format>
    <format dxfId="26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843"/>
          </reference>
          <reference field="8" count="1" selected="0">
            <x v="73"/>
          </reference>
        </references>
      </pivotArea>
    </format>
    <format dxfId="26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2844"/>
          </reference>
          <reference field="8" count="1" selected="0">
            <x v="2"/>
          </reference>
        </references>
      </pivotArea>
    </format>
    <format dxfId="25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845"/>
          </reference>
          <reference field="8" count="1" selected="0">
            <x v="26"/>
          </reference>
        </references>
      </pivotArea>
    </format>
    <format dxfId="25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846"/>
          </reference>
          <reference field="8" count="1" selected="0">
            <x v="73"/>
          </reference>
        </references>
      </pivotArea>
    </format>
    <format dxfId="25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2847"/>
          </reference>
          <reference field="8" count="1" selected="0">
            <x v="2"/>
          </reference>
        </references>
      </pivotArea>
    </format>
    <format dxfId="25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848"/>
          </reference>
          <reference field="8" count="1" selected="0">
            <x v="43"/>
          </reference>
        </references>
      </pivotArea>
    </format>
    <format dxfId="25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849"/>
          </reference>
          <reference field="8" count="1" selected="0">
            <x v="75"/>
          </reference>
        </references>
      </pivotArea>
    </format>
    <format dxfId="25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>
            <x v="2850"/>
          </reference>
          <reference field="8" count="1" selected="0">
            <x v="2"/>
          </reference>
        </references>
      </pivotArea>
    </format>
    <format dxfId="25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851"/>
          </reference>
          <reference field="8" count="1" selected="0">
            <x v="58"/>
          </reference>
        </references>
      </pivotArea>
    </format>
    <format dxfId="25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852"/>
          </reference>
          <reference field="8" count="1" selected="0">
            <x v="75"/>
          </reference>
        </references>
      </pivotArea>
    </format>
    <format dxfId="25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774"/>
          </reference>
          <reference field="8" count="1" selected="0">
            <x v="2"/>
          </reference>
        </references>
      </pivotArea>
    </format>
    <format dxfId="25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853"/>
          </reference>
          <reference field="8" count="1" selected="0">
            <x v="45"/>
          </reference>
        </references>
      </pivotArea>
    </format>
    <format dxfId="24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854"/>
          </reference>
          <reference field="8" count="1" selected="0">
            <x v="73"/>
          </reference>
        </references>
      </pivotArea>
    </format>
    <format dxfId="24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>
            <x v="2855"/>
          </reference>
          <reference field="8" count="1" selected="0">
            <x v="2"/>
          </reference>
        </references>
      </pivotArea>
    </format>
    <format dxfId="24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856"/>
          </reference>
          <reference field="8" count="1" selected="0">
            <x v="38"/>
          </reference>
        </references>
      </pivotArea>
    </format>
    <format dxfId="24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857"/>
          </reference>
          <reference field="8" count="1" selected="0">
            <x v="0"/>
          </reference>
        </references>
      </pivotArea>
    </format>
    <format dxfId="24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>
            <x v="2858"/>
          </reference>
          <reference field="8" count="1" selected="0">
            <x v="2"/>
          </reference>
        </references>
      </pivotArea>
    </format>
    <format dxfId="24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859"/>
          </reference>
          <reference field="8" count="1" selected="0">
            <x v="47"/>
          </reference>
        </references>
      </pivotArea>
    </format>
    <format dxfId="24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860"/>
          </reference>
          <reference field="8" count="1" selected="0">
            <x v="1"/>
          </reference>
        </references>
      </pivotArea>
    </format>
    <format dxfId="24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>
            <x v="2861"/>
          </reference>
          <reference field="8" count="1" selected="0">
            <x v="2"/>
          </reference>
        </references>
      </pivotArea>
    </format>
    <format dxfId="24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723"/>
          </reference>
          <reference field="8" count="1" selected="0">
            <x v="48"/>
          </reference>
        </references>
      </pivotArea>
    </format>
    <format dxfId="24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862"/>
          </reference>
          <reference field="8" count="1" selected="0">
            <x v="1"/>
          </reference>
        </references>
      </pivotArea>
    </format>
    <format dxfId="23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>
            <x v="2863"/>
          </reference>
          <reference field="8" count="1" selected="0">
            <x v="2"/>
          </reference>
        </references>
      </pivotArea>
    </format>
    <format dxfId="23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864"/>
          </reference>
          <reference field="8" count="1" selected="0">
            <x v="49"/>
          </reference>
        </references>
      </pivotArea>
    </format>
    <format dxfId="23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865"/>
          </reference>
          <reference field="8" count="1" selected="0">
            <x v="77"/>
          </reference>
        </references>
      </pivotArea>
    </format>
    <format dxfId="23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2866"/>
          </reference>
          <reference field="8" count="1" selected="0">
            <x v="3"/>
          </reference>
        </references>
      </pivotArea>
    </format>
    <format dxfId="23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867"/>
          </reference>
          <reference field="8" count="1" selected="0">
            <x v="46"/>
          </reference>
        </references>
      </pivotArea>
    </format>
    <format dxfId="23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868"/>
          </reference>
          <reference field="8" count="1" selected="0">
            <x v="77"/>
          </reference>
        </references>
      </pivotArea>
    </format>
    <format dxfId="23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2869"/>
          </reference>
          <reference field="8" count="1" selected="0">
            <x v="3"/>
          </reference>
        </references>
      </pivotArea>
    </format>
    <format dxfId="23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2870"/>
          </reference>
          <reference field="8" count="1" selected="0">
            <x v="42"/>
          </reference>
        </references>
      </pivotArea>
    </format>
    <format dxfId="23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2871"/>
          </reference>
          <reference field="8" count="1" selected="0">
            <x v="77"/>
          </reference>
        </references>
      </pivotArea>
    </format>
    <format dxfId="23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2872"/>
          </reference>
          <reference field="8" count="1" selected="0">
            <x v="3"/>
          </reference>
        </references>
      </pivotArea>
    </format>
    <format dxfId="22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873"/>
          </reference>
          <reference field="8" count="1" selected="0">
            <x v="47"/>
          </reference>
        </references>
      </pivotArea>
    </format>
    <format dxfId="22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874"/>
          </reference>
          <reference field="8" count="1" selected="0">
            <x v="77"/>
          </reference>
        </references>
      </pivotArea>
    </format>
    <format dxfId="22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2875"/>
          </reference>
          <reference field="8" count="1" selected="0">
            <x v="3"/>
          </reference>
        </references>
      </pivotArea>
    </format>
    <format dxfId="22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2876"/>
          </reference>
          <reference field="8" count="1" selected="0">
            <x v="47"/>
          </reference>
        </references>
      </pivotArea>
    </format>
    <format dxfId="22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2877"/>
          </reference>
          <reference field="8" count="1" selected="0">
            <x v="77"/>
          </reference>
        </references>
      </pivotArea>
    </format>
    <format dxfId="22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>
            <x v="2878"/>
          </reference>
          <reference field="8" count="1" selected="0">
            <x v="3"/>
          </reference>
        </references>
      </pivotArea>
    </format>
    <format dxfId="22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2879"/>
          </reference>
          <reference field="8" count="1" selected="0">
            <x v="39"/>
          </reference>
        </references>
      </pivotArea>
    </format>
    <format dxfId="22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2880"/>
          </reference>
          <reference field="8" count="1" selected="0">
            <x v="0"/>
          </reference>
        </references>
      </pivotArea>
    </format>
    <format dxfId="22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>
            <x v="2881"/>
          </reference>
          <reference field="8" count="1" selected="0">
            <x v="3"/>
          </reference>
        </references>
      </pivotArea>
    </format>
    <format dxfId="22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836"/>
          </reference>
          <reference field="8" count="1" selected="0">
            <x v="50"/>
          </reference>
        </references>
      </pivotArea>
    </format>
    <format dxfId="21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768"/>
          </reference>
          <reference field="8" count="1" selected="0">
            <x v="3"/>
          </reference>
        </references>
      </pivotArea>
    </format>
    <format dxfId="21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>
            <x v="2882"/>
          </reference>
          <reference field="8" count="1" selected="0">
            <x v="3"/>
          </reference>
        </references>
      </pivotArea>
    </format>
    <format dxfId="21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2883"/>
          </reference>
          <reference field="8" count="1" selected="0">
            <x v="41"/>
          </reference>
        </references>
      </pivotArea>
    </format>
    <format dxfId="21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2884"/>
          </reference>
          <reference field="8" count="1" selected="0">
            <x v="3"/>
          </reference>
        </references>
      </pivotArea>
    </format>
    <format dxfId="21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2885"/>
          </reference>
          <reference field="8" count="1" selected="0">
            <x v="3"/>
          </reference>
        </references>
      </pivotArea>
    </format>
    <format dxfId="21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2886"/>
          </reference>
          <reference field="8" count="1" selected="0">
            <x v="45"/>
          </reference>
        </references>
      </pivotArea>
    </format>
    <format dxfId="21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2887"/>
          </reference>
          <reference field="8" count="1" selected="0">
            <x v="76"/>
          </reference>
        </references>
      </pivotArea>
    </format>
    <format dxfId="21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2888"/>
          </reference>
          <reference field="8" count="1" selected="0">
            <x v="5"/>
          </reference>
        </references>
      </pivotArea>
    </format>
    <format dxfId="21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2889"/>
          </reference>
          <reference field="8" count="1" selected="0">
            <x v="46"/>
          </reference>
        </references>
      </pivotArea>
    </format>
    <format dxfId="21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2890"/>
          </reference>
          <reference field="8" count="1" selected="0">
            <x v="76"/>
          </reference>
        </references>
      </pivotArea>
    </format>
    <format dxfId="20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2891"/>
          </reference>
          <reference field="8" count="1" selected="0">
            <x v="4"/>
          </reference>
        </references>
      </pivotArea>
    </format>
    <format dxfId="20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2892"/>
          </reference>
          <reference field="8" count="1" selected="0">
            <x v="38"/>
          </reference>
        </references>
      </pivotArea>
    </format>
    <format dxfId="20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2893"/>
          </reference>
          <reference field="8" count="1" selected="0">
            <x v="76"/>
          </reference>
        </references>
      </pivotArea>
    </format>
    <format dxfId="20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2894"/>
          </reference>
          <reference field="8" count="1" selected="0">
            <x v="4"/>
          </reference>
        </references>
      </pivotArea>
    </format>
    <format dxfId="20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2895"/>
          </reference>
          <reference field="8" count="1" selected="0">
            <x v="42"/>
          </reference>
        </references>
      </pivotArea>
    </format>
    <format dxfId="20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2896"/>
          </reference>
          <reference field="8" count="1" selected="0">
            <x v="76"/>
          </reference>
        </references>
      </pivotArea>
    </format>
    <format dxfId="20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>
            <x v="2897"/>
          </reference>
          <reference field="8" count="1" selected="0">
            <x v="4"/>
          </reference>
        </references>
      </pivotArea>
    </format>
    <format dxfId="20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898"/>
          </reference>
          <reference field="8" count="1" selected="0">
            <x v="53"/>
          </reference>
        </references>
      </pivotArea>
    </format>
    <format dxfId="20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899"/>
          </reference>
          <reference field="8" count="1" selected="0">
            <x v="76"/>
          </reference>
        </references>
      </pivotArea>
    </format>
    <format dxfId="20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900"/>
          </reference>
          <reference field="8" count="1" selected="0">
            <x v="4"/>
          </reference>
        </references>
      </pivotArea>
    </format>
    <format dxfId="19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901"/>
          </reference>
          <reference field="8" count="1" selected="0">
            <x v="28"/>
          </reference>
        </references>
      </pivotArea>
    </format>
    <format dxfId="19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902"/>
          </reference>
          <reference field="8" count="1" selected="0">
            <x v="0"/>
          </reference>
        </references>
      </pivotArea>
    </format>
    <format dxfId="19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903"/>
          </reference>
          <reference field="8" count="1" selected="0">
            <x v="4"/>
          </reference>
        </references>
      </pivotArea>
    </format>
    <format dxfId="19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904"/>
          </reference>
          <reference field="8" count="1" selected="0">
            <x v="49"/>
          </reference>
        </references>
      </pivotArea>
    </format>
    <format dxfId="19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709"/>
          </reference>
          <reference field="8" count="1" selected="0">
            <x v="3"/>
          </reference>
        </references>
      </pivotArea>
    </format>
    <format dxfId="19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>
            <x v="2905"/>
          </reference>
          <reference field="8" count="1" selected="0">
            <x v="4"/>
          </reference>
        </references>
      </pivotArea>
    </format>
    <format dxfId="19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2906"/>
          </reference>
          <reference field="8" count="1" selected="0">
            <x v="40"/>
          </reference>
        </references>
      </pivotArea>
    </format>
    <format dxfId="192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2907"/>
          </reference>
          <reference field="8" count="1" selected="0">
            <x v="3"/>
          </reference>
        </references>
      </pivotArea>
    </format>
    <format dxfId="191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>
            <x v="2908"/>
          </reference>
          <reference field="8" count="1" selected="0">
            <x v="4"/>
          </reference>
        </references>
      </pivotArea>
    </format>
    <format dxfId="19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2909"/>
          </reference>
          <reference field="8" count="1" selected="0">
            <x v="47"/>
          </reference>
        </references>
      </pivotArea>
    </format>
    <format dxfId="189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2910"/>
          </reference>
          <reference field="8" count="1" selected="0">
            <x v="76"/>
          </reference>
        </references>
      </pivotArea>
    </format>
    <format dxfId="18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2911"/>
          </reference>
          <reference field="8" count="1" selected="0">
            <x v="5"/>
          </reference>
        </references>
      </pivotArea>
    </format>
    <format dxfId="187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2912"/>
          </reference>
          <reference field="8" count="1" selected="0">
            <x v="50"/>
          </reference>
        </references>
      </pivotArea>
    </format>
    <format dxfId="186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2913"/>
          </reference>
          <reference field="8" count="1" selected="0">
            <x v="76"/>
          </reference>
        </references>
      </pivotArea>
    </format>
    <format dxfId="185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2914"/>
          </reference>
          <reference field="8" count="1" selected="0">
            <x v="4"/>
          </reference>
        </references>
      </pivotArea>
    </format>
    <format dxfId="184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2915"/>
          </reference>
          <reference field="8" count="1" selected="0">
            <x v="48"/>
          </reference>
        </references>
      </pivotArea>
    </format>
    <format dxfId="183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2916"/>
          </reference>
          <reference field="8" count="1" selected="0">
            <x v="76"/>
          </reference>
        </references>
      </pivotArea>
    </format>
    <format dxfId="182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2917"/>
          </reference>
          <reference field="8" count="1" selected="0">
            <x v="4"/>
          </reference>
        </references>
      </pivotArea>
    </format>
    <format dxfId="18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2918"/>
          </reference>
          <reference field="8" count="1" selected="0">
            <x v="40"/>
          </reference>
        </references>
      </pivotArea>
    </format>
    <format dxfId="180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2919"/>
          </reference>
          <reference field="8" count="1" selected="0">
            <x v="76"/>
          </reference>
        </references>
      </pivotArea>
    </format>
    <format dxfId="179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>
            <x v="2920"/>
          </reference>
          <reference field="8" count="1" selected="0">
            <x v="4"/>
          </reference>
        </references>
      </pivotArea>
    </format>
    <format dxfId="178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2921"/>
          </reference>
          <reference field="8" count="1" selected="0">
            <x v="54"/>
          </reference>
        </references>
      </pivotArea>
    </format>
    <format dxfId="177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2922"/>
          </reference>
          <reference field="8" count="1" selected="0">
            <x v="76"/>
          </reference>
        </references>
      </pivotArea>
    </format>
    <format dxfId="176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>
            <x v="2923"/>
          </reference>
          <reference field="8" count="1" selected="0">
            <x v="4"/>
          </reference>
        </references>
      </pivotArea>
    </format>
    <format dxfId="17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2924"/>
          </reference>
          <reference field="8" count="1" selected="0">
            <x v="36"/>
          </reference>
        </references>
      </pivotArea>
    </format>
    <format dxfId="17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2925"/>
          </reference>
          <reference field="8" count="1" selected="0">
            <x v="0"/>
          </reference>
        </references>
      </pivotArea>
    </format>
    <format dxfId="17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>
            <x v="2926"/>
          </reference>
          <reference field="8" count="1" selected="0">
            <x v="4"/>
          </reference>
        </references>
      </pivotArea>
    </format>
    <format dxfId="17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927"/>
          </reference>
          <reference field="8" count="1" selected="0">
            <x v="45"/>
          </reference>
        </references>
      </pivotArea>
    </format>
    <format dxfId="17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928"/>
          </reference>
          <reference field="8" count="1" selected="0">
            <x v="3"/>
          </reference>
        </references>
      </pivotArea>
    </format>
    <format dxfId="17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>
            <x v="2929"/>
          </reference>
          <reference field="8" count="1" selected="0">
            <x v="4"/>
          </reference>
        </references>
      </pivotArea>
    </format>
    <format dxfId="16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2930"/>
          </reference>
          <reference field="8" count="1" selected="0">
            <x v="44"/>
          </reference>
        </references>
      </pivotArea>
    </format>
    <format dxfId="168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>
            <x v="2931"/>
          </reference>
          <reference field="8" count="1" selected="0">
            <x v="4"/>
          </reference>
        </references>
      </pivotArea>
    </format>
    <format dxfId="16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2818"/>
          </reference>
          <reference field="7" count="1">
            <x v="2674"/>
          </reference>
          <reference field="8" count="1" selected="0">
            <x v="44"/>
          </reference>
        </references>
      </pivotArea>
    </format>
    <format dxfId="16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2819"/>
          </reference>
          <reference field="7" count="1">
            <x v="2675"/>
          </reference>
          <reference field="8" count="1" selected="0">
            <x v="21"/>
          </reference>
        </references>
      </pivotArea>
    </format>
    <format dxfId="16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2820"/>
          </reference>
          <reference field="7" count="1">
            <x v="2676"/>
          </reference>
          <reference field="8" count="1" selected="0">
            <x v="1"/>
          </reference>
        </references>
      </pivotArea>
    </format>
    <format dxfId="16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2821"/>
          </reference>
          <reference field="7" count="1">
            <x v="2677"/>
          </reference>
          <reference field="8" count="1" selected="0">
            <x v="54"/>
          </reference>
        </references>
      </pivotArea>
    </format>
    <format dxfId="16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2822"/>
          </reference>
          <reference field="7" count="1">
            <x v="2678"/>
          </reference>
          <reference field="8" count="1" selected="0">
            <x v="21"/>
          </reference>
        </references>
      </pivotArea>
    </format>
    <format dxfId="16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2823"/>
          </reference>
          <reference field="7" count="1">
            <x v="2679"/>
          </reference>
          <reference field="8" count="1" selected="0">
            <x v="1"/>
          </reference>
        </references>
      </pivotArea>
    </format>
    <format dxfId="16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2824"/>
          </reference>
          <reference field="7" count="1">
            <x v="2680"/>
          </reference>
          <reference field="8" count="1" selected="0">
            <x v="54"/>
          </reference>
        </references>
      </pivotArea>
    </format>
    <format dxfId="16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2825"/>
          </reference>
          <reference field="7" count="1">
            <x v="2681"/>
          </reference>
          <reference field="8" count="1" selected="0">
            <x v="21"/>
          </reference>
        </references>
      </pivotArea>
    </format>
    <format dxfId="15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2826"/>
          </reference>
          <reference field="7" count="1">
            <x v="2682"/>
          </reference>
          <reference field="8" count="1" selected="0">
            <x v="1"/>
          </reference>
        </references>
      </pivotArea>
    </format>
    <format dxfId="15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2827"/>
          </reference>
          <reference field="7" count="1">
            <x v="2683"/>
          </reference>
          <reference field="8" count="1" selected="0">
            <x v="40"/>
          </reference>
        </references>
      </pivotArea>
    </format>
    <format dxfId="15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2828"/>
          </reference>
          <reference field="7" count="1">
            <x v="2684"/>
          </reference>
          <reference field="8" count="1" selected="0">
            <x v="21"/>
          </reference>
        </references>
      </pivotArea>
    </format>
    <format dxfId="15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2829"/>
          </reference>
          <reference field="7" count="1">
            <x v="2685"/>
          </reference>
          <reference field="8" count="1" selected="0">
            <x v="1"/>
          </reference>
        </references>
      </pivotArea>
    </format>
    <format dxfId="15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2830"/>
          </reference>
          <reference field="7" count="1">
            <x v="2686"/>
          </reference>
          <reference field="8" count="1" selected="0">
            <x v="44"/>
          </reference>
        </references>
      </pivotArea>
    </format>
    <format dxfId="15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2831"/>
          </reference>
          <reference field="7" count="1">
            <x v="2687"/>
          </reference>
          <reference field="8" count="1" selected="0">
            <x v="21"/>
          </reference>
        </references>
      </pivotArea>
    </format>
    <format dxfId="15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4"/>
          </reference>
          <reference field="6" count="1" selected="0">
            <x v="2832"/>
          </reference>
          <reference field="7" count="1">
            <x v="2688"/>
          </reference>
          <reference field="8" count="1" selected="0">
            <x v="1"/>
          </reference>
        </references>
      </pivotArea>
    </format>
    <format dxfId="15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2833"/>
          </reference>
          <reference field="7" count="1">
            <x v="2689"/>
          </reference>
          <reference field="8" count="1" selected="0">
            <x v="26"/>
          </reference>
        </references>
      </pivotArea>
    </format>
    <format dxfId="15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2834"/>
          </reference>
          <reference field="7" count="1">
            <x v="2690"/>
          </reference>
          <reference field="8" count="1" selected="0">
            <x v="0"/>
          </reference>
        </references>
      </pivotArea>
    </format>
    <format dxfId="15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  <reference field="6" count="1" selected="0">
            <x v="2835"/>
          </reference>
          <reference field="7" count="1">
            <x v="2691"/>
          </reference>
          <reference field="8" count="1" selected="0">
            <x v="1"/>
          </reference>
        </references>
      </pivotArea>
    </format>
    <format dxfId="14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2836"/>
          </reference>
          <reference field="7" count="1">
            <x v="2692"/>
          </reference>
          <reference field="8" count="1" selected="0">
            <x v="43"/>
          </reference>
        </references>
      </pivotArea>
    </format>
    <format dxfId="14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2837"/>
          </reference>
          <reference field="7" count="1">
            <x v="2693"/>
          </reference>
          <reference field="8" count="1" selected="0">
            <x v="0"/>
          </reference>
        </references>
      </pivotArea>
    </format>
    <format dxfId="14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  <reference field="6" count="1" selected="0">
            <x v="2838"/>
          </reference>
          <reference field="7" count="1">
            <x v="2694"/>
          </reference>
          <reference field="8" count="1" selected="0">
            <x v="1"/>
          </reference>
        </references>
      </pivotArea>
    </format>
    <format dxfId="14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2839"/>
          </reference>
          <reference field="7" count="1">
            <x v="2695"/>
          </reference>
          <reference field="8" count="1" selected="0">
            <x v="48"/>
          </reference>
        </references>
      </pivotArea>
    </format>
    <format dxfId="14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2840"/>
          </reference>
          <reference field="7" count="1">
            <x v="2696"/>
          </reference>
          <reference field="8" count="1" selected="0">
            <x v="0"/>
          </reference>
        </references>
      </pivotArea>
    </format>
    <format dxfId="14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1"/>
          </reference>
          <reference field="5" count="1" selected="0">
            <x v="7"/>
          </reference>
          <reference field="6" count="1" selected="0">
            <x v="2841"/>
          </reference>
          <reference field="7" count="1">
            <x v="2697"/>
          </reference>
          <reference field="8" count="1" selected="0">
            <x v="1"/>
          </reference>
        </references>
      </pivotArea>
    </format>
    <format dxfId="14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2842"/>
          </reference>
          <reference field="7" count="1">
            <x v="2698"/>
          </reference>
          <reference field="8" count="1" selected="0">
            <x v="53"/>
          </reference>
        </references>
      </pivotArea>
    </format>
    <format dxfId="14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2843"/>
          </reference>
          <reference field="7" count="1">
            <x v="2699"/>
          </reference>
          <reference field="8" count="1" selected="0">
            <x v="73"/>
          </reference>
        </references>
      </pivotArea>
    </format>
    <format dxfId="14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2844"/>
          </reference>
          <reference field="7" count="1">
            <x v="2700"/>
          </reference>
          <reference field="8" count="1" selected="0">
            <x v="2"/>
          </reference>
        </references>
      </pivotArea>
    </format>
    <format dxfId="14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2845"/>
          </reference>
          <reference field="7" count="1">
            <x v="2701"/>
          </reference>
          <reference field="8" count="1" selected="0">
            <x v="26"/>
          </reference>
        </references>
      </pivotArea>
    </format>
    <format dxfId="13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2846"/>
          </reference>
          <reference field="7" count="1">
            <x v="2702"/>
          </reference>
          <reference field="8" count="1" selected="0">
            <x v="73"/>
          </reference>
        </references>
      </pivotArea>
    </format>
    <format dxfId="13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2847"/>
          </reference>
          <reference field="7" count="1">
            <x v="2703"/>
          </reference>
          <reference field="8" count="1" selected="0">
            <x v="2"/>
          </reference>
        </references>
      </pivotArea>
    </format>
    <format dxfId="13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848"/>
          </reference>
          <reference field="7" count="1">
            <x v="2704"/>
          </reference>
          <reference field="8" count="1" selected="0">
            <x v="43"/>
          </reference>
        </references>
      </pivotArea>
    </format>
    <format dxfId="13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849"/>
          </reference>
          <reference field="7" count="1">
            <x v="2705"/>
          </reference>
          <reference field="8" count="1" selected="0">
            <x v="75"/>
          </reference>
        </references>
      </pivotArea>
    </format>
    <format dxfId="13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2850"/>
          </reference>
          <reference field="7" count="1">
            <x v="2706"/>
          </reference>
          <reference field="8" count="1" selected="0">
            <x v="2"/>
          </reference>
        </references>
      </pivotArea>
    </format>
    <format dxfId="13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851"/>
          </reference>
          <reference field="7" count="1">
            <x v="2707"/>
          </reference>
          <reference field="8" count="1" selected="0">
            <x v="58"/>
          </reference>
        </references>
      </pivotArea>
    </format>
    <format dxfId="13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852"/>
          </reference>
          <reference field="7" count="1">
            <x v="2708"/>
          </reference>
          <reference field="8" count="1" selected="0">
            <x v="75"/>
          </reference>
        </references>
      </pivotArea>
    </format>
    <format dxfId="13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774"/>
          </reference>
          <reference field="7" count="1">
            <x v="2630"/>
          </reference>
          <reference field="8" count="1" selected="0">
            <x v="2"/>
          </reference>
        </references>
      </pivotArea>
    </format>
    <format dxfId="13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2853"/>
          </reference>
          <reference field="7" count="1">
            <x v="2709"/>
          </reference>
          <reference field="8" count="1" selected="0">
            <x v="45"/>
          </reference>
        </references>
      </pivotArea>
    </format>
    <format dxfId="13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2854"/>
          </reference>
          <reference field="7" count="1">
            <x v="2710"/>
          </reference>
          <reference field="8" count="1" selected="0">
            <x v="73"/>
          </reference>
        </references>
      </pivotArea>
    </format>
    <format dxfId="12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4"/>
          </reference>
          <reference field="6" count="1" selected="0">
            <x v="2855"/>
          </reference>
          <reference field="7" count="1">
            <x v="2711"/>
          </reference>
          <reference field="8" count="1" selected="0">
            <x v="2"/>
          </reference>
        </references>
      </pivotArea>
    </format>
    <format dxfId="12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2856"/>
          </reference>
          <reference field="7" count="1">
            <x v="2712"/>
          </reference>
          <reference field="8" count="1" selected="0">
            <x v="38"/>
          </reference>
        </references>
      </pivotArea>
    </format>
    <format dxfId="12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2857"/>
          </reference>
          <reference field="7" count="1">
            <x v="2713"/>
          </reference>
          <reference field="8" count="1" selected="0">
            <x v="0"/>
          </reference>
        </references>
      </pivotArea>
    </format>
    <format dxfId="12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5"/>
          </reference>
          <reference field="6" count="1" selected="0">
            <x v="2858"/>
          </reference>
          <reference field="7" count="1">
            <x v="2714"/>
          </reference>
          <reference field="8" count="1" selected="0">
            <x v="2"/>
          </reference>
        </references>
      </pivotArea>
    </format>
    <format dxfId="12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859"/>
          </reference>
          <reference field="7" count="1">
            <x v="2715"/>
          </reference>
          <reference field="8" count="1" selected="0">
            <x v="47"/>
          </reference>
        </references>
      </pivotArea>
    </format>
    <format dxfId="12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860"/>
          </reference>
          <reference field="7" count="1">
            <x v="2716"/>
          </reference>
          <reference field="8" count="1" selected="0">
            <x v="1"/>
          </reference>
        </references>
      </pivotArea>
    </format>
    <format dxfId="12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6"/>
          </reference>
          <reference field="6" count="1" selected="0">
            <x v="2861"/>
          </reference>
          <reference field="7" count="1">
            <x v="2717"/>
          </reference>
          <reference field="8" count="1" selected="0">
            <x v="2"/>
          </reference>
        </references>
      </pivotArea>
    </format>
    <format dxfId="12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2723"/>
          </reference>
          <reference field="7" count="1">
            <x v="2579"/>
          </reference>
          <reference field="8" count="1" selected="0">
            <x v="48"/>
          </reference>
        </references>
      </pivotArea>
    </format>
    <format dxfId="12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2862"/>
          </reference>
          <reference field="7" count="1">
            <x v="2718"/>
          </reference>
          <reference field="8" count="1" selected="0">
            <x v="1"/>
          </reference>
        </references>
      </pivotArea>
    </format>
    <format dxfId="12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2"/>
          </reference>
          <reference field="5" count="1" selected="0">
            <x v="7"/>
          </reference>
          <reference field="6" count="1" selected="0">
            <x v="2863"/>
          </reference>
          <reference field="7" count="1">
            <x v="2719"/>
          </reference>
          <reference field="8" count="1" selected="0">
            <x v="2"/>
          </reference>
        </references>
      </pivotArea>
    </format>
    <format dxfId="11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2864"/>
          </reference>
          <reference field="7" count="1">
            <x v="2720"/>
          </reference>
          <reference field="8" count="1" selected="0">
            <x v="49"/>
          </reference>
        </references>
      </pivotArea>
    </format>
    <format dxfId="11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2865"/>
          </reference>
          <reference field="7" count="1">
            <x v="2721"/>
          </reference>
          <reference field="8" count="1" selected="0">
            <x v="77"/>
          </reference>
        </references>
      </pivotArea>
    </format>
    <format dxfId="11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2866"/>
          </reference>
          <reference field="7" count="1">
            <x v="2722"/>
          </reference>
          <reference field="8" count="1" selected="0">
            <x v="3"/>
          </reference>
        </references>
      </pivotArea>
    </format>
    <format dxfId="11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2867"/>
          </reference>
          <reference field="7" count="1">
            <x v="2723"/>
          </reference>
          <reference field="8" count="1" selected="0">
            <x v="46"/>
          </reference>
        </references>
      </pivotArea>
    </format>
    <format dxfId="11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2868"/>
          </reference>
          <reference field="7" count="1">
            <x v="2724"/>
          </reference>
          <reference field="8" count="1" selected="0">
            <x v="77"/>
          </reference>
        </references>
      </pivotArea>
    </format>
    <format dxfId="11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1"/>
          </reference>
          <reference field="6" count="1" selected="0">
            <x v="2869"/>
          </reference>
          <reference field="7" count="1">
            <x v="2725"/>
          </reference>
          <reference field="8" count="1" selected="0">
            <x v="3"/>
          </reference>
        </references>
      </pivotArea>
    </format>
    <format dxfId="11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2870"/>
          </reference>
          <reference field="7" count="1">
            <x v="2726"/>
          </reference>
          <reference field="8" count="1" selected="0">
            <x v="42"/>
          </reference>
        </references>
      </pivotArea>
    </format>
    <format dxfId="11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2871"/>
          </reference>
          <reference field="7" count="1">
            <x v="2727"/>
          </reference>
          <reference field="8" count="1" selected="0">
            <x v="77"/>
          </reference>
        </references>
      </pivotArea>
    </format>
    <format dxfId="11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6" count="1" selected="0">
            <x v="2872"/>
          </reference>
          <reference field="7" count="1">
            <x v="2728"/>
          </reference>
          <reference field="8" count="1" selected="0">
            <x v="3"/>
          </reference>
        </references>
      </pivotArea>
    </format>
    <format dxfId="11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2873"/>
          </reference>
          <reference field="7" count="1">
            <x v="2729"/>
          </reference>
          <reference field="8" count="1" selected="0">
            <x v="47"/>
          </reference>
        </references>
      </pivotArea>
    </format>
    <format dxfId="10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2874"/>
          </reference>
          <reference field="7" count="1">
            <x v="2730"/>
          </reference>
          <reference field="8" count="1" selected="0">
            <x v="77"/>
          </reference>
        </references>
      </pivotArea>
    </format>
    <format dxfId="10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2875"/>
          </reference>
          <reference field="7" count="1">
            <x v="2731"/>
          </reference>
          <reference field="8" count="1" selected="0">
            <x v="3"/>
          </reference>
        </references>
      </pivotArea>
    </format>
    <format dxfId="10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2876"/>
          </reference>
          <reference field="7" count="1">
            <x v="2732"/>
          </reference>
          <reference field="8" count="1" selected="0">
            <x v="47"/>
          </reference>
        </references>
      </pivotArea>
    </format>
    <format dxfId="10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2877"/>
          </reference>
          <reference field="7" count="1">
            <x v="2733"/>
          </reference>
          <reference field="8" count="1" selected="0">
            <x v="77"/>
          </reference>
        </references>
      </pivotArea>
    </format>
    <format dxfId="10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4"/>
          </reference>
          <reference field="6" count="1" selected="0">
            <x v="2878"/>
          </reference>
          <reference field="7" count="1">
            <x v="2734"/>
          </reference>
          <reference field="8" count="1" selected="0">
            <x v="3"/>
          </reference>
        </references>
      </pivotArea>
    </format>
    <format dxfId="10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2879"/>
          </reference>
          <reference field="7" count="1">
            <x v="2735"/>
          </reference>
          <reference field="8" count="1" selected="0">
            <x v="39"/>
          </reference>
        </references>
      </pivotArea>
    </format>
    <format dxfId="10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2880"/>
          </reference>
          <reference field="7" count="1">
            <x v="2736"/>
          </reference>
          <reference field="8" count="1" selected="0">
            <x v="0"/>
          </reference>
        </references>
      </pivotArea>
    </format>
    <format dxfId="10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5"/>
          </reference>
          <reference field="6" count="1" selected="0">
            <x v="2881"/>
          </reference>
          <reference field="7" count="1">
            <x v="2737"/>
          </reference>
          <reference field="8" count="1" selected="0">
            <x v="3"/>
          </reference>
        </references>
      </pivotArea>
    </format>
    <format dxfId="10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2836"/>
          </reference>
          <reference field="7" count="1">
            <x v="2692"/>
          </reference>
          <reference field="8" count="1" selected="0">
            <x v="50"/>
          </reference>
        </references>
      </pivotArea>
    </format>
    <format dxfId="10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2768"/>
          </reference>
          <reference field="7" count="1">
            <x v="2624"/>
          </reference>
          <reference field="8" count="1" selected="0">
            <x v="3"/>
          </reference>
        </references>
      </pivotArea>
    </format>
    <format dxfId="9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6"/>
          </reference>
          <reference field="6" count="1" selected="0">
            <x v="2882"/>
          </reference>
          <reference field="7" count="1">
            <x v="2738"/>
          </reference>
          <reference field="8" count="1" selected="0">
            <x v="3"/>
          </reference>
        </references>
      </pivotArea>
    </format>
    <format dxfId="9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2883"/>
          </reference>
          <reference field="7" count="1">
            <x v="2739"/>
          </reference>
          <reference field="8" count="1" selected="0">
            <x v="41"/>
          </reference>
        </references>
      </pivotArea>
    </format>
    <format dxfId="9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2884"/>
          </reference>
          <reference field="7" count="1">
            <x v="2740"/>
          </reference>
          <reference field="8" count="1" selected="0">
            <x v="3"/>
          </reference>
        </references>
      </pivotArea>
    </format>
    <format dxfId="9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2885"/>
          </reference>
          <reference field="7" count="1">
            <x v="2741"/>
          </reference>
          <reference field="8" count="1" selected="0">
            <x v="3"/>
          </reference>
        </references>
      </pivotArea>
    </format>
    <format dxfId="9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2886"/>
          </reference>
          <reference field="7" count="1">
            <x v="2742"/>
          </reference>
          <reference field="8" count="1" selected="0">
            <x v="45"/>
          </reference>
        </references>
      </pivotArea>
    </format>
    <format dxfId="9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2887"/>
          </reference>
          <reference field="7" count="1">
            <x v="2743"/>
          </reference>
          <reference field="8" count="1" selected="0">
            <x v="76"/>
          </reference>
        </references>
      </pivotArea>
    </format>
    <format dxfId="9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2888"/>
          </reference>
          <reference field="7" count="1">
            <x v="2744"/>
          </reference>
          <reference field="8" count="1" selected="0">
            <x v="5"/>
          </reference>
        </references>
      </pivotArea>
    </format>
    <format dxfId="9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2889"/>
          </reference>
          <reference field="7" count="1">
            <x v="2745"/>
          </reference>
          <reference field="8" count="1" selected="0">
            <x v="46"/>
          </reference>
        </references>
      </pivotArea>
    </format>
    <format dxfId="9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2890"/>
          </reference>
          <reference field="7" count="1">
            <x v="2746"/>
          </reference>
          <reference field="8" count="1" selected="0">
            <x v="76"/>
          </reference>
        </references>
      </pivotArea>
    </format>
    <format dxfId="9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1"/>
          </reference>
          <reference field="6" count="1" selected="0">
            <x v="2891"/>
          </reference>
          <reference field="7" count="1">
            <x v="2747"/>
          </reference>
          <reference field="8" count="1" selected="0">
            <x v="4"/>
          </reference>
        </references>
      </pivotArea>
    </format>
    <format dxfId="8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2892"/>
          </reference>
          <reference field="7" count="1">
            <x v="2748"/>
          </reference>
          <reference field="8" count="1" selected="0">
            <x v="38"/>
          </reference>
        </references>
      </pivotArea>
    </format>
    <format dxfId="8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2893"/>
          </reference>
          <reference field="7" count="1">
            <x v="2749"/>
          </reference>
          <reference field="8" count="1" selected="0">
            <x v="76"/>
          </reference>
        </references>
      </pivotArea>
    </format>
    <format dxfId="8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2"/>
          </reference>
          <reference field="6" count="1" selected="0">
            <x v="2894"/>
          </reference>
          <reference field="7" count="1">
            <x v="2750"/>
          </reference>
          <reference field="8" count="1" selected="0">
            <x v="4"/>
          </reference>
        </references>
      </pivotArea>
    </format>
    <format dxfId="8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2895"/>
          </reference>
          <reference field="7" count="1">
            <x v="2751"/>
          </reference>
          <reference field="8" count="1" selected="0">
            <x v="42"/>
          </reference>
        </references>
      </pivotArea>
    </format>
    <format dxfId="8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2896"/>
          </reference>
          <reference field="7" count="1">
            <x v="2752"/>
          </reference>
          <reference field="8" count="1" selected="0">
            <x v="76"/>
          </reference>
        </references>
      </pivotArea>
    </format>
    <format dxfId="8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3"/>
          </reference>
          <reference field="6" count="1" selected="0">
            <x v="2897"/>
          </reference>
          <reference field="7" count="1">
            <x v="2753"/>
          </reference>
          <reference field="8" count="1" selected="0">
            <x v="4"/>
          </reference>
        </references>
      </pivotArea>
    </format>
    <format dxfId="8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2898"/>
          </reference>
          <reference field="7" count="1">
            <x v="2754"/>
          </reference>
          <reference field="8" count="1" selected="0">
            <x v="53"/>
          </reference>
        </references>
      </pivotArea>
    </format>
    <format dxfId="8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2899"/>
          </reference>
          <reference field="7" count="1">
            <x v="2755"/>
          </reference>
          <reference field="8" count="1" selected="0">
            <x v="76"/>
          </reference>
        </references>
      </pivotArea>
    </format>
    <format dxfId="8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2900"/>
          </reference>
          <reference field="7" count="1">
            <x v="2756"/>
          </reference>
          <reference field="8" count="1" selected="0">
            <x v="4"/>
          </reference>
        </references>
      </pivotArea>
    </format>
    <format dxfId="8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2901"/>
          </reference>
          <reference field="7" count="1">
            <x v="2757"/>
          </reference>
          <reference field="8" count="1" selected="0">
            <x v="28"/>
          </reference>
        </references>
      </pivotArea>
    </format>
    <format dxfId="7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2902"/>
          </reference>
          <reference field="7" count="1">
            <x v="2758"/>
          </reference>
          <reference field="8" count="1" selected="0">
            <x v="0"/>
          </reference>
        </references>
      </pivotArea>
    </format>
    <format dxfId="7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2903"/>
          </reference>
          <reference field="7" count="1">
            <x v="2759"/>
          </reference>
          <reference field="8" count="1" selected="0">
            <x v="4"/>
          </reference>
        </references>
      </pivotArea>
    </format>
    <format dxfId="7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2904"/>
          </reference>
          <reference field="7" count="1">
            <x v="2760"/>
          </reference>
          <reference field="8" count="1" selected="0">
            <x v="49"/>
          </reference>
        </references>
      </pivotArea>
    </format>
    <format dxfId="7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2709"/>
          </reference>
          <reference field="7" count="1">
            <x v="2565"/>
          </reference>
          <reference field="8" count="1" selected="0">
            <x v="3"/>
          </reference>
        </references>
      </pivotArea>
    </format>
    <format dxfId="7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6"/>
          </reference>
          <reference field="6" count="1" selected="0">
            <x v="2905"/>
          </reference>
          <reference field="7" count="1">
            <x v="2761"/>
          </reference>
          <reference field="8" count="1" selected="0">
            <x v="4"/>
          </reference>
        </references>
      </pivotArea>
    </format>
    <format dxfId="7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2906"/>
          </reference>
          <reference field="7" count="1">
            <x v="2762"/>
          </reference>
          <reference field="8" count="1" selected="0">
            <x v="40"/>
          </reference>
        </references>
      </pivotArea>
    </format>
    <format dxfId="7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2907"/>
          </reference>
          <reference field="7" count="1">
            <x v="2763"/>
          </reference>
          <reference field="8" count="1" selected="0">
            <x v="3"/>
          </reference>
        </references>
      </pivotArea>
    </format>
    <format dxfId="7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4"/>
          </reference>
          <reference field="5" count="1" selected="0">
            <x v="7"/>
          </reference>
          <reference field="6" count="1" selected="0">
            <x v="2908"/>
          </reference>
          <reference field="7" count="1">
            <x v="2764"/>
          </reference>
          <reference field="8" count="1" selected="0">
            <x v="4"/>
          </reference>
        </references>
      </pivotArea>
    </format>
    <format dxfId="7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2909"/>
          </reference>
          <reference field="7" count="1">
            <x v="2765"/>
          </reference>
          <reference field="8" count="1" selected="0">
            <x v="47"/>
          </reference>
        </references>
      </pivotArea>
    </format>
    <format dxfId="7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2910"/>
          </reference>
          <reference field="7" count="1">
            <x v="2766"/>
          </reference>
          <reference field="8" count="1" selected="0">
            <x v="76"/>
          </reference>
        </references>
      </pivotArea>
    </format>
    <format dxfId="6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2911"/>
          </reference>
          <reference field="7" count="1">
            <x v="2767"/>
          </reference>
          <reference field="8" count="1" selected="0">
            <x v="5"/>
          </reference>
        </references>
      </pivotArea>
    </format>
    <format dxfId="6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2912"/>
          </reference>
          <reference field="7" count="1">
            <x v="2768"/>
          </reference>
          <reference field="8" count="1" selected="0">
            <x v="50"/>
          </reference>
        </references>
      </pivotArea>
    </format>
    <format dxfId="6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2913"/>
          </reference>
          <reference field="7" count="1">
            <x v="2769"/>
          </reference>
          <reference field="8" count="1" selected="0">
            <x v="76"/>
          </reference>
        </references>
      </pivotArea>
    </format>
    <format dxfId="6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2914"/>
          </reference>
          <reference field="7" count="1">
            <x v="2770"/>
          </reference>
          <reference field="8" count="1" selected="0">
            <x v="4"/>
          </reference>
        </references>
      </pivotArea>
    </format>
    <format dxfId="6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2915"/>
          </reference>
          <reference field="7" count="1">
            <x v="2771"/>
          </reference>
          <reference field="8" count="1" selected="0">
            <x v="48"/>
          </reference>
        </references>
      </pivotArea>
    </format>
    <format dxfId="6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2916"/>
          </reference>
          <reference field="7" count="1">
            <x v="2772"/>
          </reference>
          <reference field="8" count="1" selected="0">
            <x v="76"/>
          </reference>
        </references>
      </pivotArea>
    </format>
    <format dxfId="6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2"/>
          </reference>
          <reference field="6" count="1" selected="0">
            <x v="2917"/>
          </reference>
          <reference field="7" count="1">
            <x v="2773"/>
          </reference>
          <reference field="8" count="1" selected="0">
            <x v="4"/>
          </reference>
        </references>
      </pivotArea>
    </format>
    <format dxfId="6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2918"/>
          </reference>
          <reference field="7" count="1">
            <x v="2774"/>
          </reference>
          <reference field="8" count="1" selected="0">
            <x v="40"/>
          </reference>
        </references>
      </pivotArea>
    </format>
    <format dxfId="6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2919"/>
          </reference>
          <reference field="7" count="1">
            <x v="2775"/>
          </reference>
          <reference field="8" count="1" selected="0">
            <x v="76"/>
          </reference>
        </references>
      </pivotArea>
    </format>
    <format dxfId="6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3"/>
          </reference>
          <reference field="6" count="1" selected="0">
            <x v="2920"/>
          </reference>
          <reference field="7" count="1">
            <x v="2776"/>
          </reference>
          <reference field="8" count="1" selected="0">
            <x v="4"/>
          </reference>
        </references>
      </pivotArea>
    </format>
    <format dxfId="59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2921"/>
          </reference>
          <reference field="7" count="1">
            <x v="2777"/>
          </reference>
          <reference field="8" count="1" selected="0">
            <x v="54"/>
          </reference>
        </references>
      </pivotArea>
    </format>
    <format dxfId="58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2922"/>
          </reference>
          <reference field="7" count="1">
            <x v="2778"/>
          </reference>
          <reference field="8" count="1" selected="0">
            <x v="76"/>
          </reference>
        </references>
      </pivotArea>
    </format>
    <format dxfId="57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4"/>
          </reference>
          <reference field="6" count="1" selected="0">
            <x v="2923"/>
          </reference>
          <reference field="7" count="1">
            <x v="2779"/>
          </reference>
          <reference field="8" count="1" selected="0">
            <x v="4"/>
          </reference>
        </references>
      </pivotArea>
    </format>
    <format dxfId="56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2924"/>
          </reference>
          <reference field="7" count="1">
            <x v="2780"/>
          </reference>
          <reference field="8" count="1" selected="0">
            <x v="36"/>
          </reference>
        </references>
      </pivotArea>
    </format>
    <format dxfId="55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2925"/>
          </reference>
          <reference field="7" count="1">
            <x v="2781"/>
          </reference>
          <reference field="8" count="1" selected="0">
            <x v="0"/>
          </reference>
        </references>
      </pivotArea>
    </format>
    <format dxfId="54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2926"/>
          </reference>
          <reference field="7" count="1">
            <x v="2782"/>
          </reference>
          <reference field="8" count="1" selected="0">
            <x v="4"/>
          </reference>
        </references>
      </pivotArea>
    </format>
    <format dxfId="5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2927"/>
          </reference>
          <reference field="7" count="1">
            <x v="2783"/>
          </reference>
          <reference field="8" count="1" selected="0">
            <x v="45"/>
          </reference>
        </references>
      </pivotArea>
    </format>
    <format dxfId="5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2928"/>
          </reference>
          <reference field="7" count="1">
            <x v="2784"/>
          </reference>
          <reference field="8" count="1" selected="0">
            <x v="3"/>
          </reference>
        </references>
      </pivotArea>
    </format>
    <format dxfId="5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6"/>
          </reference>
          <reference field="6" count="1" selected="0">
            <x v="2929"/>
          </reference>
          <reference field="7" count="1">
            <x v="2785"/>
          </reference>
          <reference field="8" count="1" selected="0">
            <x v="4"/>
          </reference>
        </references>
      </pivotArea>
    </format>
    <format dxfId="5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2930"/>
          </reference>
          <reference field="7" count="1">
            <x v="2786"/>
          </reference>
          <reference field="8" count="1" selected="0">
            <x v="44"/>
          </reference>
        </references>
      </pivotArea>
    </format>
    <format dxfId="4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2930"/>
          </reference>
          <reference field="7" count="1">
            <x v="2786"/>
          </reference>
          <reference field="8" count="1" selected="0">
            <x v="3"/>
          </reference>
        </references>
      </pivotArea>
    </format>
    <format dxfId="4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5"/>
          </reference>
          <reference field="5" count="1" selected="0">
            <x v="7"/>
          </reference>
          <reference field="6" count="1" selected="0">
            <x v="2931"/>
          </reference>
          <reference field="7" count="1">
            <x v="2787"/>
          </reference>
          <reference field="8" count="1" selected="0">
            <x v="4"/>
          </reference>
        </references>
      </pivotArea>
    </format>
    <format dxfId="47">
      <pivotArea field="6" type="button" dataOnly="0" labelOnly="1" outline="0" axis="axisRow" fieldPosition="4"/>
    </format>
    <format dxfId="46">
      <pivotArea field="7" type="button" dataOnly="0" labelOnly="1" outline="0" axis="axisRow" fieldPosition="5"/>
    </format>
    <format dxfId="45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2666"/>
          </reference>
          <reference field="8" count="1" selected="0">
            <x v="961"/>
          </reference>
        </references>
      </pivotArea>
    </format>
    <format dxfId="44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2649"/>
          </reference>
          <reference field="8" count="1" selected="0">
            <x v="969"/>
          </reference>
        </references>
      </pivotArea>
    </format>
    <format dxfId="43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2645"/>
          </reference>
          <reference field="8" count="1" selected="0">
            <x v="933"/>
          </reference>
        </references>
      </pivotArea>
    </format>
    <format dxfId="4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2552"/>
          </reference>
          <reference field="8" count="1" selected="0">
            <x v="955"/>
          </reference>
        </references>
      </pivotArea>
    </format>
    <format dxfId="4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2559"/>
          </reference>
          <reference field="8" count="1" selected="0">
            <x v="967"/>
          </reference>
        </references>
      </pivotArea>
    </format>
    <format dxfId="4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2690"/>
          </reference>
          <reference field="8" count="1" selected="0">
            <x v="925"/>
          </reference>
        </references>
      </pivotArea>
    </format>
    <format dxfId="3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2016"/>
          </reference>
          <reference field="8" count="1" selected="0">
            <x v="963"/>
          </reference>
        </references>
      </pivotArea>
    </format>
    <format dxfId="3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1993"/>
          </reference>
          <reference field="8" count="1" selected="0">
            <x v="970"/>
          </reference>
        </references>
      </pivotArea>
    </format>
    <format dxfId="3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2066"/>
          </reference>
          <reference field="8" count="1" selected="0">
            <x v="935"/>
          </reference>
        </references>
      </pivotArea>
    </format>
    <format dxfId="3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2142"/>
          </reference>
          <reference field="8" count="1" selected="0">
            <x v="957"/>
          </reference>
        </references>
      </pivotArea>
    </format>
    <format dxfId="3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2141"/>
          </reference>
          <reference field="8" count="1" selected="0">
            <x v="968"/>
          </reference>
        </references>
      </pivotArea>
    </format>
    <format dxfId="3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2154"/>
          </reference>
          <reference field="8" count="1" selected="0">
            <x v="928"/>
          </reference>
        </references>
      </pivotArea>
    </format>
    <format dxfId="33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4953"/>
          </reference>
          <reference field="8" count="1" selected="0">
            <x v="1"/>
          </reference>
        </references>
      </pivotArea>
    </format>
    <format dxfId="32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2604"/>
          </reference>
          <reference field="8" count="1" selected="0">
            <x v="962"/>
          </reference>
        </references>
      </pivotArea>
    </format>
    <format dxfId="31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2627"/>
          </reference>
          <reference field="8" count="1" selected="0">
            <x v="965"/>
          </reference>
        </references>
      </pivotArea>
    </format>
    <format dxfId="30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2619"/>
          </reference>
          <reference field="8" count="1" selected="0">
            <x v="934"/>
          </reference>
        </references>
      </pivotArea>
    </format>
    <format dxfId="29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805"/>
          </reference>
          <reference field="8" count="1" selected="0">
            <x v="953"/>
          </reference>
        </references>
      </pivotArea>
    </format>
    <format dxfId="28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803"/>
          </reference>
          <reference field="8" count="1" selected="0">
            <x v="954"/>
          </reference>
        </references>
      </pivotArea>
    </format>
    <format dxfId="27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847"/>
          </reference>
          <reference field="8" count="1" selected="0">
            <x v="922"/>
          </reference>
        </references>
      </pivotArea>
    </format>
    <format dxfId="26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1019"/>
          </reference>
          <reference field="8" count="1" selected="0">
            <x v="964"/>
          </reference>
        </references>
      </pivotArea>
    </format>
    <format dxfId="25">
      <pivotArea dataOnly="0" labelOnly="1" outline="0" fieldPosition="0">
        <references count="5">
          <reference field="1" count="1" selected="0">
            <x v="1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1047"/>
          </reference>
          <reference field="8" count="1" selected="0">
            <x v="966"/>
          </reference>
        </references>
      </pivotArea>
    </format>
    <format dxfId="24">
      <pivotArea dataOnly="0" labelOnly="1" outline="0" fieldPosition="0">
        <references count="5">
          <reference field="1" count="1" selected="0">
            <x v="2"/>
          </reference>
          <reference field="4" count="1" selected="0">
            <x v="0"/>
          </reference>
          <reference field="5" count="1" selected="0">
            <x v="7"/>
          </reference>
          <reference field="6" count="1">
            <x v="1069"/>
          </reference>
          <reference field="8" count="1" selected="0">
            <x v="941"/>
          </reference>
        </references>
      </pivotArea>
    </format>
    <format dxfId="23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2666"/>
          </reference>
          <reference field="7" count="1">
            <x v="5090"/>
          </reference>
          <reference field="8" count="1" selected="0">
            <x v="961"/>
          </reference>
        </references>
      </pivotArea>
    </format>
    <format dxfId="22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2649"/>
          </reference>
          <reference field="7" count="1">
            <x v="5091"/>
          </reference>
          <reference field="8" count="1" selected="0">
            <x v="969"/>
          </reference>
        </references>
      </pivotArea>
    </format>
    <format dxfId="21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2645"/>
          </reference>
          <reference field="7" count="1">
            <x v="5092"/>
          </reference>
          <reference field="8" count="1" selected="0">
            <x v="933"/>
          </reference>
        </references>
      </pivotArea>
    </format>
    <format dxfId="20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2552"/>
          </reference>
          <reference field="7" count="1">
            <x v="5093"/>
          </reference>
          <reference field="8" count="1" selected="0">
            <x v="955"/>
          </reference>
        </references>
      </pivotArea>
    </format>
    <format dxfId="19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2559"/>
          </reference>
          <reference field="7" count="1">
            <x v="5094"/>
          </reference>
          <reference field="8" count="1" selected="0">
            <x v="967"/>
          </reference>
        </references>
      </pivotArea>
    </format>
    <format dxfId="18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2690"/>
          </reference>
          <reference field="7" count="1">
            <x v="5095"/>
          </reference>
          <reference field="8" count="1" selected="0">
            <x v="925"/>
          </reference>
        </references>
      </pivotArea>
    </format>
    <format dxfId="17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2016"/>
          </reference>
          <reference field="7" count="1">
            <x v="5096"/>
          </reference>
          <reference field="8" count="1" selected="0">
            <x v="963"/>
          </reference>
        </references>
      </pivotArea>
    </format>
    <format dxfId="16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1993"/>
          </reference>
          <reference field="7" count="1">
            <x v="5097"/>
          </reference>
          <reference field="8" count="1" selected="0">
            <x v="970"/>
          </reference>
        </references>
      </pivotArea>
    </format>
    <format dxfId="15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2"/>
          </reference>
          <reference field="6" count="1" selected="0">
            <x v="2066"/>
          </reference>
          <reference field="7" count="1">
            <x v="5098"/>
          </reference>
          <reference field="8" count="1" selected="0">
            <x v="935"/>
          </reference>
        </references>
      </pivotArea>
    </format>
    <format dxfId="14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2142"/>
          </reference>
          <reference field="7" count="1">
            <x v="5099"/>
          </reference>
          <reference field="8" count="1" selected="0">
            <x v="957"/>
          </reference>
        </references>
      </pivotArea>
    </format>
    <format dxfId="13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2141"/>
          </reference>
          <reference field="7" count="1">
            <x v="5100"/>
          </reference>
          <reference field="8" count="1" selected="0">
            <x v="968"/>
          </reference>
        </references>
      </pivotArea>
    </format>
    <format dxfId="12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2154"/>
          </reference>
          <reference field="7" count="1">
            <x v="5101"/>
          </reference>
          <reference field="8" count="1" selected="0">
            <x v="928"/>
          </reference>
        </references>
      </pivotArea>
    </format>
    <format dxfId="11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4953"/>
          </reference>
          <reference field="7" count="1">
            <x v="4804"/>
          </reference>
          <reference field="8" count="1" selected="0">
            <x v="1"/>
          </reference>
        </references>
      </pivotArea>
    </format>
    <format dxfId="10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4953"/>
          </reference>
          <reference field="7" count="1">
            <x v="4804"/>
          </reference>
          <reference field="8" count="1" selected="0">
            <x v="1"/>
          </reference>
        </references>
      </pivotArea>
    </format>
    <format dxfId="9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4"/>
          </reference>
          <reference field="6" count="1" selected="0">
            <x v="4953"/>
          </reference>
          <reference field="7" count="1">
            <x v="4804"/>
          </reference>
          <reference field="8" count="1" selected="0">
            <x v="1"/>
          </reference>
        </references>
      </pivotArea>
    </format>
    <format dxfId="8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2604"/>
          </reference>
          <reference field="7" count="1">
            <x v="5102"/>
          </reference>
          <reference field="8" count="1" selected="0">
            <x v="962"/>
          </reference>
        </references>
      </pivotArea>
    </format>
    <format dxfId="7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2627"/>
          </reference>
          <reference field="7" count="1">
            <x v="5103"/>
          </reference>
          <reference field="8" count="1" selected="0">
            <x v="965"/>
          </reference>
        </references>
      </pivotArea>
    </format>
    <format dxfId="6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2619"/>
          </reference>
          <reference field="7" count="1">
            <x v="5104"/>
          </reference>
          <reference field="8" count="1" selected="0">
            <x v="934"/>
          </reference>
        </references>
      </pivotArea>
    </format>
    <format dxfId="5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805"/>
          </reference>
          <reference field="7" count="1">
            <x v="5105"/>
          </reference>
          <reference field="8" count="1" selected="0">
            <x v="953"/>
          </reference>
        </references>
      </pivotArea>
    </format>
    <format dxfId="4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803"/>
          </reference>
          <reference field="7" count="1">
            <x v="5106"/>
          </reference>
          <reference field="8" count="1" selected="0">
            <x v="954"/>
          </reference>
        </references>
      </pivotArea>
    </format>
    <format dxfId="3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847"/>
          </reference>
          <reference field="7" count="1">
            <x v="5107"/>
          </reference>
          <reference field="8" count="1" selected="0">
            <x v="922"/>
          </reference>
        </references>
      </pivotArea>
    </format>
    <format dxfId="2">
      <pivotArea dataOnly="0" labelOnly="1" outline="0" fieldPosition="0">
        <references count="6">
          <reference field="1" count="1" selected="0">
            <x v="0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1019"/>
          </reference>
          <reference field="7" count="1">
            <x v="5108"/>
          </reference>
          <reference field="8" count="1" selected="0">
            <x v="964"/>
          </reference>
        </references>
      </pivotArea>
    </format>
    <format dxfId="1">
      <pivotArea dataOnly="0" labelOnly="1" outline="0" fieldPosition="0">
        <references count="6">
          <reference field="1" count="1" selected="0">
            <x v="1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1047"/>
          </reference>
          <reference field="7" count="1">
            <x v="5109"/>
          </reference>
          <reference field="8" count="1" selected="0">
            <x v="966"/>
          </reference>
        </references>
      </pivotArea>
    </format>
    <format dxfId="0">
      <pivotArea dataOnly="0" labelOnly="1" outline="0" fieldPosition="0">
        <references count="6">
          <reference field="1" count="1" selected="0">
            <x v="2"/>
          </reference>
          <reference field="4" count="1" selected="0">
            <x v="0"/>
          </reference>
          <reference field="5" count="1" selected="0">
            <x v="7"/>
          </reference>
          <reference field="6" count="1" selected="0">
            <x v="1069"/>
          </reference>
          <reference field="7" count="1">
            <x v="5110"/>
          </reference>
          <reference field="8" count="1" selected="0">
            <x v="94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4" cacheId="1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29" firstHeaderRow="1" firstDataRow="1" firstDataCol="1"/>
  <pivotFields count="14">
    <pivotField axis="axisRow" dataField="1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Items count="1">
    <i/>
  </colItems>
  <dataFields count="1">
    <dataField name="Count of graph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2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62">
  <location ref="A4:E14" firstHeaderRow="1" firstDataRow="2" firstDataCol="1" rowPageCount="2" colPageCount="1"/>
  <pivotFields count="12">
    <pivotField axis="axisPage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m="1" x="25"/>
        <item t="default"/>
      </items>
    </pivotField>
    <pivotField axis="axisCol" showAll="0">
      <items count="4">
        <item x="0"/>
        <item x="1"/>
        <item x="2"/>
        <item t="default"/>
      </items>
    </pivotField>
    <pivotField axis="axisPage" showAll="0">
      <items count="3">
        <item x="0"/>
        <item x="1"/>
        <item t="default"/>
      </items>
    </pivotField>
    <pivotField showAll="0"/>
    <pivotField showAll="0"/>
    <pivotField axis="axisRow" dataField="1" showAll="0">
      <items count="9">
        <item x="6"/>
        <item x="3"/>
        <item x="2"/>
        <item x="5"/>
        <item x="1"/>
        <item x="4"/>
        <item x="7"/>
        <item x="0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5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pageFields count="2">
    <pageField fld="0" hier="-1"/>
    <pageField fld="2" item="0" hier="-1"/>
  </pageFields>
  <dataFields count="1">
    <dataField name="Count of max_influence_function" fld="5" subtotal="count" baseField="0" baseItem="0"/>
  </dataFields>
  <chartFormats count="79">
    <chartFormat chart="8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8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8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1" format="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1" format="3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5" count="1" selected="0">
            <x v="0"/>
          </reference>
        </references>
      </pivotArea>
    </chartFormat>
    <chartFormat chart="11" format="32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5" count="1" selected="0">
            <x v="1"/>
          </reference>
        </references>
      </pivotArea>
    </chartFormat>
    <chartFormat chart="11" format="33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5" count="1" selected="0">
            <x v="2"/>
          </reference>
        </references>
      </pivotArea>
    </chartFormat>
    <chartFormat chart="11" format="34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5" count="1" selected="0">
            <x v="3"/>
          </reference>
        </references>
      </pivotArea>
    </chartFormat>
    <chartFormat chart="11" format="35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5" count="1" selected="0">
            <x v="4"/>
          </reference>
        </references>
      </pivotArea>
    </chartFormat>
    <chartFormat chart="11" format="36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5" count="1" selected="0">
            <x v="5"/>
          </reference>
        </references>
      </pivotArea>
    </chartFormat>
    <chartFormat chart="11" format="37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5" count="1" selected="0">
            <x v="6"/>
          </reference>
        </references>
      </pivotArea>
    </chartFormat>
    <chartFormat chart="11" format="38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5" count="1" selected="0">
            <x v="7"/>
          </reference>
        </references>
      </pivotArea>
    </chartFormat>
    <chartFormat chart="11" format="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1" format="40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5" count="1" selected="0">
            <x v="0"/>
          </reference>
        </references>
      </pivotArea>
    </chartFormat>
    <chartFormat chart="11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5" count="1" selected="0">
            <x v="1"/>
          </reference>
        </references>
      </pivotArea>
    </chartFormat>
    <chartFormat chart="11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5" count="1" selected="0">
            <x v="2"/>
          </reference>
        </references>
      </pivotArea>
    </chartFormat>
    <chartFormat chart="11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5" count="1" selected="0">
            <x v="3"/>
          </reference>
        </references>
      </pivotArea>
    </chartFormat>
    <chartFormat chart="11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5" count="1" selected="0">
            <x v="4"/>
          </reference>
        </references>
      </pivotArea>
    </chartFormat>
    <chartFormat chart="11" format="45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5" count="1" selected="0">
            <x v="5"/>
          </reference>
        </references>
      </pivotArea>
    </chartFormat>
    <chartFormat chart="11" format="46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5" count="1" selected="0">
            <x v="6"/>
          </reference>
        </references>
      </pivotArea>
    </chartFormat>
    <chartFormat chart="11" format="47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5" count="1" selected="0">
            <x v="7"/>
          </reference>
        </references>
      </pivotArea>
    </chartFormat>
    <chartFormat chart="11" format="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1" format="49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5" count="1" selected="0">
            <x v="0"/>
          </reference>
        </references>
      </pivotArea>
    </chartFormat>
    <chartFormat chart="11" format="50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5" count="1" selected="0">
            <x v="1"/>
          </reference>
        </references>
      </pivotArea>
    </chartFormat>
    <chartFormat chart="11" format="5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5" count="1" selected="0">
            <x v="2"/>
          </reference>
        </references>
      </pivotArea>
    </chartFormat>
    <chartFormat chart="11" format="52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5" count="1" selected="0">
            <x v="3"/>
          </reference>
        </references>
      </pivotArea>
    </chartFormat>
    <chartFormat chart="11" format="5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5" count="1" selected="0">
            <x v="4"/>
          </reference>
        </references>
      </pivotArea>
    </chartFormat>
    <chartFormat chart="11" format="54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5" count="1" selected="0">
            <x v="5"/>
          </reference>
        </references>
      </pivotArea>
    </chartFormat>
    <chartFormat chart="11" format="55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5" count="1" selected="0">
            <x v="6"/>
          </reference>
        </references>
      </pivotArea>
    </chartFormat>
    <chartFormat chart="11" format="56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5" count="1" selected="0">
            <x v="7"/>
          </reference>
        </references>
      </pivotArea>
    </chartFormat>
    <chartFormat chart="12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2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2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3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3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3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4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4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4" format="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3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3" format="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3" format="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1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1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1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4" format="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4" format="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4" format="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4" format="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4" format="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4" format="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7" format="1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7" format="1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7" format="1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7" format="1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7" format="143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5" count="1" selected="0">
            <x v="0"/>
          </reference>
        </references>
      </pivotArea>
    </chartFormat>
    <chartFormat chart="37" format="144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5" count="1" selected="0">
            <x v="1"/>
          </reference>
        </references>
      </pivotArea>
    </chartFormat>
    <chartFormat chart="37" format="145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5" count="1" selected="0">
            <x v="2"/>
          </reference>
        </references>
      </pivotArea>
    </chartFormat>
    <chartFormat chart="37" format="146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5" count="1" selected="0">
            <x v="3"/>
          </reference>
        </references>
      </pivotArea>
    </chartFormat>
    <chartFormat chart="37" format="147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5" count="1" selected="0">
            <x v="4"/>
          </reference>
        </references>
      </pivotArea>
    </chartFormat>
    <chartFormat chart="37" format="148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5" count="1" selected="0">
            <x v="5"/>
          </reference>
        </references>
      </pivotArea>
    </chartFormat>
    <chartFormat chart="37" format="149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5" count="1" selected="0">
            <x v="6"/>
          </reference>
        </references>
      </pivotArea>
    </chartFormat>
    <chartFormat chart="37" format="150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5" count="1" selected="0">
            <x v="7"/>
          </reference>
        </references>
      </pivotArea>
    </chartFormat>
    <chartFormat chart="37" format="15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5" count="1" selected="0">
            <x v="0"/>
          </reference>
        </references>
      </pivotArea>
    </chartFormat>
    <chartFormat chart="37" format="15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5" count="1" selected="0">
            <x v="1"/>
          </reference>
        </references>
      </pivotArea>
    </chartFormat>
    <chartFormat chart="37" format="153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5" count="1" selected="0">
            <x v="2"/>
          </reference>
        </references>
      </pivotArea>
    </chartFormat>
    <chartFormat chart="37" format="15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5" count="1" selected="0">
            <x v="3"/>
          </reference>
        </references>
      </pivotArea>
    </chartFormat>
    <chartFormat chart="37" format="155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5" count="1" selected="0">
            <x v="4"/>
          </reference>
        </references>
      </pivotArea>
    </chartFormat>
    <chartFormat chart="37" format="156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5" count="1" selected="0">
            <x v="5"/>
          </reference>
        </references>
      </pivotArea>
    </chartFormat>
    <chartFormat chart="37" format="157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5" count="1" selected="0">
            <x v="6"/>
          </reference>
        </references>
      </pivotArea>
    </chartFormat>
    <chartFormat chart="37" format="158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5" count="1" selected="0">
            <x v="7"/>
          </reference>
        </references>
      </pivotArea>
    </chartFormat>
    <chartFormat chart="37" format="159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5" count="1" selected="0">
            <x v="0"/>
          </reference>
        </references>
      </pivotArea>
    </chartFormat>
    <chartFormat chart="37" format="160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5" count="1" selected="0">
            <x v="1"/>
          </reference>
        </references>
      </pivotArea>
    </chartFormat>
    <chartFormat chart="37" format="16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5" count="1" selected="0">
            <x v="2"/>
          </reference>
        </references>
      </pivotArea>
    </chartFormat>
    <chartFormat chart="37" format="162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5" count="1" selected="0">
            <x v="3"/>
          </reference>
        </references>
      </pivotArea>
    </chartFormat>
    <chartFormat chart="37" format="16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5" count="1" selected="0">
            <x v="4"/>
          </reference>
        </references>
      </pivotArea>
    </chartFormat>
    <chartFormat chart="37" format="164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5" count="1" selected="0">
            <x v="5"/>
          </reference>
        </references>
      </pivotArea>
    </chartFormat>
    <chartFormat chart="37" format="165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5" count="1" selected="0">
            <x v="6"/>
          </reference>
        </references>
      </pivotArea>
    </chartFormat>
    <chartFormat chart="37" format="166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5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Z1438"/>
  <sheetViews>
    <sheetView tabSelected="1" topLeftCell="A10" workbookViewId="0">
      <selection activeCell="K2" sqref="K2:K26"/>
    </sheetView>
  </sheetViews>
  <sheetFormatPr defaultRowHeight="14.4" x14ac:dyDescent="0.3"/>
  <cols>
    <col min="1" max="1" width="19.109375" customWidth="1"/>
    <col min="2" max="2" width="15.6640625" bestFit="1" customWidth="1"/>
    <col min="3" max="4" width="7" bestFit="1" customWidth="1"/>
    <col min="5" max="5" width="5.5546875" style="3" bestFit="1" customWidth="1"/>
    <col min="6" max="6" width="8.109375" style="5" bestFit="1" customWidth="1"/>
    <col min="7" max="7" width="5.5546875" style="3" bestFit="1" customWidth="1"/>
    <col min="8" max="8" width="8.6640625" bestFit="1" customWidth="1"/>
    <col min="9" max="9" width="8.5546875" bestFit="1" customWidth="1"/>
    <col min="10" max="10" width="9.88671875" style="7" bestFit="1" customWidth="1"/>
    <col min="11" max="11" width="11.33203125" style="3" bestFit="1" customWidth="1"/>
    <col min="12" max="12" width="8" style="3" bestFit="1" customWidth="1"/>
    <col min="13" max="13" width="8" bestFit="1" customWidth="1"/>
    <col min="14" max="14" width="10.33203125" style="5" bestFit="1" customWidth="1"/>
    <col min="15" max="15" width="10.33203125" style="5" customWidth="1"/>
    <col min="16" max="17" width="8" bestFit="1" customWidth="1"/>
    <col min="18" max="18" width="8.6640625" bestFit="1" customWidth="1"/>
    <col min="19" max="19" width="8" bestFit="1" customWidth="1"/>
  </cols>
  <sheetData>
    <row r="1" spans="1:26" x14ac:dyDescent="0.3">
      <c r="A1" s="1" t="s">
        <v>0</v>
      </c>
      <c r="B1" s="1" t="s">
        <v>0</v>
      </c>
      <c r="C1" s="1" t="s">
        <v>98</v>
      </c>
      <c r="D1" s="1" t="s">
        <v>121</v>
      </c>
      <c r="E1" s="2" t="s">
        <v>122</v>
      </c>
      <c r="F1" s="4" t="s">
        <v>123</v>
      </c>
      <c r="G1" s="2" t="s">
        <v>124</v>
      </c>
      <c r="H1" s="1" t="s">
        <v>254</v>
      </c>
      <c r="I1" s="1" t="s">
        <v>99</v>
      </c>
      <c r="J1" s="6" t="s">
        <v>100</v>
      </c>
      <c r="K1" s="2" t="s">
        <v>101</v>
      </c>
      <c r="L1" s="2" t="s">
        <v>125</v>
      </c>
      <c r="M1" s="1" t="s">
        <v>126</v>
      </c>
      <c r="N1" s="4" t="s">
        <v>102</v>
      </c>
      <c r="O1" s="4"/>
      <c r="P1" s="1"/>
      <c r="Q1" s="1"/>
      <c r="R1" s="2"/>
      <c r="S1" s="1"/>
      <c r="T1" s="1"/>
      <c r="U1" s="1"/>
      <c r="V1" s="7"/>
      <c r="W1" s="3"/>
      <c r="X1" s="3"/>
      <c r="Z1" s="5"/>
    </row>
    <row r="2" spans="1:26" x14ac:dyDescent="0.3">
      <c r="A2" t="s">
        <v>111</v>
      </c>
      <c r="B2" t="s">
        <v>111</v>
      </c>
      <c r="C2">
        <v>41602</v>
      </c>
      <c r="D2">
        <v>6794</v>
      </c>
      <c r="E2" s="3">
        <v>0.16330945627614099</v>
      </c>
      <c r="F2" s="5">
        <v>12.2466882543421</v>
      </c>
      <c r="G2" s="3">
        <v>5.7795294477279899</v>
      </c>
      <c r="H2">
        <v>341</v>
      </c>
      <c r="I2">
        <v>16</v>
      </c>
      <c r="J2" s="7">
        <v>0.19830602585910601</v>
      </c>
      <c r="K2" s="3">
        <v>0.375910422389371</v>
      </c>
      <c r="L2" s="3">
        <v>5.7795294477279899</v>
      </c>
      <c r="M2">
        <v>45000</v>
      </c>
      <c r="N2" s="5">
        <v>4.2046857899080399</v>
      </c>
      <c r="R2" s="3"/>
      <c r="V2" s="7"/>
      <c r="W2" s="3"/>
      <c r="X2" s="3"/>
      <c r="Z2" s="5"/>
    </row>
    <row r="3" spans="1:26" x14ac:dyDescent="0.3">
      <c r="A3" t="s">
        <v>38</v>
      </c>
      <c r="B3" t="s">
        <v>38</v>
      </c>
      <c r="C3">
        <v>914</v>
      </c>
      <c r="D3">
        <v>379</v>
      </c>
      <c r="E3" s="3">
        <v>0.41466083150984701</v>
      </c>
      <c r="F3" s="5">
        <v>4.8232189973614803</v>
      </c>
      <c r="G3" s="3">
        <v>6.0418673479359501</v>
      </c>
      <c r="H3">
        <v>34</v>
      </c>
      <c r="I3">
        <v>17</v>
      </c>
      <c r="J3" s="7">
        <v>0.43057503506311401</v>
      </c>
      <c r="K3" s="3">
        <v>-8.1677848346728393E-2</v>
      </c>
      <c r="L3" s="3">
        <v>6.0418673479359501</v>
      </c>
      <c r="M3">
        <v>2763</v>
      </c>
      <c r="N3" s="5">
        <v>3.35982697690141</v>
      </c>
      <c r="R3" s="3"/>
      <c r="V3" s="7"/>
      <c r="W3" s="3"/>
      <c r="X3" s="3"/>
      <c r="Z3" s="5"/>
    </row>
    <row r="4" spans="1:26" x14ac:dyDescent="0.3">
      <c r="A4" t="s">
        <v>35</v>
      </c>
      <c r="B4" t="s">
        <v>35</v>
      </c>
      <c r="C4">
        <v>2770</v>
      </c>
      <c r="D4">
        <v>1096</v>
      </c>
      <c r="E4" s="3">
        <v>0.39566787003610099</v>
      </c>
      <c r="F4" s="5">
        <v>5.0547445255474504</v>
      </c>
      <c r="G4" s="3">
        <v>1.99538546145385</v>
      </c>
      <c r="H4">
        <v>1096</v>
      </c>
      <c r="I4">
        <v>2</v>
      </c>
      <c r="J4" s="7">
        <v>5.5638726528532099E-3</v>
      </c>
      <c r="K4" s="3">
        <v>-0.74551558094852499</v>
      </c>
      <c r="L4" s="3">
        <v>1.99538546145385</v>
      </c>
      <c r="M4">
        <v>6987</v>
      </c>
      <c r="N4" s="5">
        <v>3.4612782903989201</v>
      </c>
      <c r="R4" s="3"/>
      <c r="V4" s="7"/>
      <c r="W4" s="3"/>
      <c r="X4" s="3"/>
      <c r="Z4" s="5"/>
    </row>
    <row r="5" spans="1:26" x14ac:dyDescent="0.3">
      <c r="A5" t="s">
        <v>119</v>
      </c>
      <c r="B5" t="s">
        <v>119</v>
      </c>
      <c r="C5">
        <v>53381</v>
      </c>
      <c r="D5">
        <v>26475</v>
      </c>
      <c r="E5" s="3">
        <v>0.49596298308386899</v>
      </c>
      <c r="F5" s="5">
        <v>4.0325590179414501</v>
      </c>
      <c r="G5" s="3">
        <v>3.8756474080472199</v>
      </c>
      <c r="H5">
        <v>2628</v>
      </c>
      <c r="I5">
        <v>17</v>
      </c>
      <c r="J5" s="7">
        <v>7.3187323186819997E-3</v>
      </c>
      <c r="K5" s="3">
        <v>-0.19464605369844001</v>
      </c>
      <c r="L5" s="3">
        <v>3.8756474080472199</v>
      </c>
      <c r="M5">
        <v>109095</v>
      </c>
      <c r="N5" s="5">
        <v>2.0913780475462098</v>
      </c>
      <c r="R5" s="3"/>
      <c r="V5" s="7"/>
      <c r="W5" s="3"/>
      <c r="X5" s="3"/>
      <c r="Z5" s="5"/>
    </row>
    <row r="6" spans="1:26" x14ac:dyDescent="0.3">
      <c r="A6" t="s">
        <v>115</v>
      </c>
      <c r="B6" t="s">
        <v>115</v>
      </c>
      <c r="C6">
        <v>39904</v>
      </c>
      <c r="D6">
        <v>1209</v>
      </c>
      <c r="E6" s="3">
        <v>3.0297714514835601E-2</v>
      </c>
      <c r="F6" s="5">
        <v>66.011579818031393</v>
      </c>
      <c r="G6" s="3">
        <v>2.2868100175833601</v>
      </c>
      <c r="H6">
        <v>1045</v>
      </c>
      <c r="I6">
        <v>5</v>
      </c>
      <c r="J6" s="7">
        <v>0.34312618942817602</v>
      </c>
      <c r="K6" s="3">
        <v>-0.24141859228161899</v>
      </c>
      <c r="L6" s="3">
        <v>2.2868100175833601</v>
      </c>
      <c r="M6">
        <v>2021343</v>
      </c>
      <c r="N6" s="5">
        <v>2.0951735455666101</v>
      </c>
      <c r="R6" s="3"/>
      <c r="V6" s="7"/>
      <c r="W6" s="3"/>
      <c r="X6" s="3"/>
      <c r="Z6" s="5"/>
    </row>
    <row r="7" spans="1:26" x14ac:dyDescent="0.3">
      <c r="A7" t="s">
        <v>116</v>
      </c>
      <c r="B7" t="s">
        <v>116</v>
      </c>
      <c r="C7">
        <v>49926</v>
      </c>
      <c r="D7">
        <v>1358</v>
      </c>
      <c r="E7" s="3">
        <v>2.7200256379441599E-2</v>
      </c>
      <c r="F7" s="5">
        <v>73.528718703976395</v>
      </c>
      <c r="G7" s="3">
        <v>2.2679142568452701</v>
      </c>
      <c r="H7">
        <v>1154</v>
      </c>
      <c r="I7">
        <v>4</v>
      </c>
      <c r="J7" s="7">
        <v>0.34883408811248401</v>
      </c>
      <c r="K7" s="3">
        <v>-0.25086763907646698</v>
      </c>
      <c r="L7" s="3">
        <v>2.2679142568452701</v>
      </c>
      <c r="M7">
        <v>2931834</v>
      </c>
      <c r="N7" s="5">
        <v>6.1220142621508602</v>
      </c>
      <c r="R7" s="3"/>
      <c r="V7" s="7"/>
      <c r="W7" s="3"/>
      <c r="X7" s="3"/>
      <c r="Z7" s="5"/>
    </row>
    <row r="8" spans="1:26" x14ac:dyDescent="0.3">
      <c r="A8" t="s">
        <v>117</v>
      </c>
      <c r="B8" t="s">
        <v>117</v>
      </c>
      <c r="C8">
        <v>62523</v>
      </c>
      <c r="D8">
        <v>1405</v>
      </c>
      <c r="E8" s="3">
        <v>2.2471730403211598E-2</v>
      </c>
      <c r="F8" s="5">
        <v>89.0007117437722</v>
      </c>
      <c r="G8" s="3">
        <v>2.2637183035759501</v>
      </c>
      <c r="H8">
        <v>1188</v>
      </c>
      <c r="I8">
        <v>5</v>
      </c>
      <c r="J8" s="7">
        <v>0.38030227589292998</v>
      </c>
      <c r="K8" s="3">
        <v>-0.22245549137531001</v>
      </c>
      <c r="L8" s="3">
        <v>2.2637183035759501</v>
      </c>
      <c r="M8">
        <v>4223793</v>
      </c>
      <c r="N8" s="5">
        <v>2.2097568852757199</v>
      </c>
      <c r="R8" s="3"/>
    </row>
    <row r="9" spans="1:26" x14ac:dyDescent="0.3">
      <c r="A9" t="s">
        <v>118</v>
      </c>
      <c r="B9" t="s">
        <v>118</v>
      </c>
      <c r="C9">
        <v>68668</v>
      </c>
      <c r="D9">
        <v>1422</v>
      </c>
      <c r="E9" s="3">
        <v>2.0708335760470702E-2</v>
      </c>
      <c r="F9" s="5">
        <v>96.579465541490904</v>
      </c>
      <c r="G9" s="3">
        <v>2.2439992438121799</v>
      </c>
      <c r="H9">
        <v>1258</v>
      </c>
      <c r="I9">
        <v>5</v>
      </c>
      <c r="J9" s="7">
        <v>0.39309627499489902</v>
      </c>
      <c r="K9" s="3">
        <v>-0.20649611976775101</v>
      </c>
      <c r="L9" s="3">
        <v>2.2439992438121799</v>
      </c>
      <c r="M9">
        <v>4932006</v>
      </c>
      <c r="N9" s="5">
        <v>5.9287044374658002</v>
      </c>
      <c r="R9" s="3"/>
    </row>
    <row r="10" spans="1:26" x14ac:dyDescent="0.3">
      <c r="A10" t="s">
        <v>253</v>
      </c>
      <c r="B10" t="s">
        <v>114</v>
      </c>
      <c r="C10">
        <v>186572</v>
      </c>
      <c r="D10">
        <v>5157</v>
      </c>
      <c r="E10" s="3">
        <v>2.7640803550372E-2</v>
      </c>
      <c r="F10" s="5">
        <v>72.356796587163103</v>
      </c>
      <c r="G10" s="3">
        <v>2.7102121394421501</v>
      </c>
      <c r="H10">
        <v>886</v>
      </c>
      <c r="I10">
        <v>8</v>
      </c>
      <c r="J10" s="7">
        <v>0.193161159529949</v>
      </c>
      <c r="K10" s="3">
        <v>7.9670552142591403E-2</v>
      </c>
      <c r="L10" s="3">
        <v>2.7102121394421501</v>
      </c>
      <c r="M10">
        <v>4943352</v>
      </c>
      <c r="N10" s="5">
        <v>5.5667926020484799</v>
      </c>
      <c r="R10" s="3"/>
    </row>
    <row r="11" spans="1:26" x14ac:dyDescent="0.3">
      <c r="A11" t="s">
        <v>108</v>
      </c>
      <c r="B11" t="s">
        <v>108</v>
      </c>
      <c r="C11">
        <v>17262</v>
      </c>
      <c r="D11">
        <v>3892</v>
      </c>
      <c r="E11" s="3">
        <v>0.225466342254663</v>
      </c>
      <c r="F11" s="5">
        <v>8.8705035971222994</v>
      </c>
      <c r="G11" s="3">
        <v>6.2759114439916299</v>
      </c>
      <c r="H11">
        <v>126</v>
      </c>
      <c r="I11">
        <v>20</v>
      </c>
      <c r="J11" s="7">
        <v>0.59064356569940402</v>
      </c>
      <c r="K11" s="3">
        <v>0.56051123487061205</v>
      </c>
      <c r="L11" s="3">
        <v>6.2759114439916299</v>
      </c>
      <c r="M11">
        <v>261270</v>
      </c>
      <c r="N11" s="5">
        <v>2.7470758593017299</v>
      </c>
      <c r="R11" s="3"/>
    </row>
    <row r="12" spans="1:26" x14ac:dyDescent="0.3">
      <c r="A12" t="s">
        <v>18</v>
      </c>
      <c r="B12" t="s">
        <v>18</v>
      </c>
      <c r="C12">
        <v>616</v>
      </c>
      <c r="D12">
        <v>115</v>
      </c>
      <c r="E12" s="3">
        <v>0.18668831168831199</v>
      </c>
      <c r="F12" s="5">
        <v>10.7130434782609</v>
      </c>
      <c r="G12" s="3">
        <v>2.5081617086193702</v>
      </c>
      <c r="H12">
        <v>13</v>
      </c>
      <c r="I12">
        <v>4</v>
      </c>
      <c r="J12" s="7">
        <v>0.40723981900452499</v>
      </c>
      <c r="K12" s="3">
        <v>0.14206724090025899</v>
      </c>
      <c r="L12" s="3">
        <v>2.5081617086193702</v>
      </c>
      <c r="M12">
        <v>2430</v>
      </c>
      <c r="N12" s="5">
        <v>21.192105586857402</v>
      </c>
      <c r="R12" s="3"/>
    </row>
    <row r="13" spans="1:26" x14ac:dyDescent="0.3">
      <c r="A13" t="s">
        <v>106</v>
      </c>
      <c r="B13" t="s">
        <v>106</v>
      </c>
      <c r="C13">
        <v>12476</v>
      </c>
      <c r="D13">
        <v>1788</v>
      </c>
      <c r="E13" s="3">
        <v>0.143315165117025</v>
      </c>
      <c r="F13" s="5">
        <v>13.955257270693499</v>
      </c>
      <c r="G13" s="3">
        <v>3.4526401840786498</v>
      </c>
      <c r="H13">
        <v>272</v>
      </c>
      <c r="I13">
        <v>14</v>
      </c>
      <c r="J13" s="7">
        <v>9.0368794938786107E-2</v>
      </c>
      <c r="K13" s="3">
        <v>-8.8926337054740096E-2</v>
      </c>
      <c r="L13" s="3">
        <v>3.4526401840786498</v>
      </c>
      <c r="M13">
        <v>50223</v>
      </c>
      <c r="N13" s="5">
        <v>4.3196621638340504</v>
      </c>
      <c r="R13" s="3"/>
    </row>
    <row r="14" spans="1:26" x14ac:dyDescent="0.3">
      <c r="A14" t="s">
        <v>104</v>
      </c>
      <c r="B14" t="s">
        <v>104</v>
      </c>
      <c r="C14">
        <v>1993</v>
      </c>
      <c r="D14">
        <v>1254</v>
      </c>
      <c r="E14" s="3">
        <v>0.62920220772704505</v>
      </c>
      <c r="F14" s="5">
        <v>3.17862838915471</v>
      </c>
      <c r="G14" s="3">
        <v>3.8058401463282401</v>
      </c>
      <c r="H14">
        <v>172</v>
      </c>
      <c r="I14">
        <v>6</v>
      </c>
      <c r="J14" s="7">
        <v>5.7102726788395397E-2</v>
      </c>
      <c r="K14" s="3">
        <v>-0.40687291214409799</v>
      </c>
      <c r="L14" s="3">
        <v>3.8058401463282401</v>
      </c>
      <c r="M14">
        <v>3537</v>
      </c>
      <c r="N14" s="5">
        <v>2.3498824443088302</v>
      </c>
      <c r="R14" s="3"/>
    </row>
    <row r="15" spans="1:26" x14ac:dyDescent="0.3">
      <c r="A15" t="s">
        <v>112</v>
      </c>
      <c r="B15" t="s">
        <v>112</v>
      </c>
      <c r="C15">
        <v>67195</v>
      </c>
      <c r="D15">
        <v>3304</v>
      </c>
      <c r="E15" s="3">
        <v>4.9170325173003897E-2</v>
      </c>
      <c r="F15" s="5">
        <v>40.674939467312299</v>
      </c>
      <c r="G15" s="3">
        <v>4.0372339255750296</v>
      </c>
      <c r="H15">
        <v>1826</v>
      </c>
      <c r="I15">
        <v>13</v>
      </c>
      <c r="J15" s="7">
        <v>0.24894003634161099</v>
      </c>
      <c r="K15" s="3">
        <v>6.6978995967281098E-3</v>
      </c>
      <c r="L15" s="3">
        <v>4.0372339255750296</v>
      </c>
      <c r="M15">
        <v>302496</v>
      </c>
      <c r="N15" s="5">
        <v>1.6861422458048301</v>
      </c>
      <c r="R15" s="3"/>
    </row>
    <row r="16" spans="1:26" x14ac:dyDescent="0.3">
      <c r="A16" t="s">
        <v>252</v>
      </c>
      <c r="B16" t="s">
        <v>113</v>
      </c>
      <c r="C16">
        <v>150985</v>
      </c>
      <c r="D16">
        <v>6434</v>
      </c>
      <c r="E16" s="3">
        <v>4.2613504652780097E-2</v>
      </c>
      <c r="F16" s="5">
        <v>46.933478396021101</v>
      </c>
      <c r="G16" s="3">
        <v>2.11986980792088</v>
      </c>
      <c r="H16">
        <v>32530</v>
      </c>
      <c r="I16">
        <v>7</v>
      </c>
      <c r="J16" s="7">
        <v>1.1096545657558601E-2</v>
      </c>
      <c r="K16" s="3">
        <v>-0.223187803720513</v>
      </c>
      <c r="L16" s="3">
        <v>2.11986980792088</v>
      </c>
      <c r="M16">
        <v>584526</v>
      </c>
      <c r="N16" s="5">
        <v>2.0138511865751298</v>
      </c>
      <c r="R16" s="3"/>
    </row>
    <row r="17" spans="1:18" x14ac:dyDescent="0.3">
      <c r="A17" t="s">
        <v>9</v>
      </c>
      <c r="B17" t="s">
        <v>9</v>
      </c>
      <c r="C17">
        <v>78</v>
      </c>
      <c r="D17">
        <v>34</v>
      </c>
      <c r="E17" s="3">
        <v>0.43589743589743601</v>
      </c>
      <c r="F17" s="5">
        <v>4.5882352941176503</v>
      </c>
      <c r="G17" s="3">
        <v>2.4081996434937598</v>
      </c>
      <c r="H17">
        <v>17</v>
      </c>
      <c r="I17">
        <v>5</v>
      </c>
      <c r="J17" s="7">
        <v>0.25568181818181801</v>
      </c>
      <c r="K17" s="3">
        <v>-0.47561309768461402</v>
      </c>
      <c r="L17" s="3">
        <v>2.4081996434937598</v>
      </c>
      <c r="M17">
        <v>135</v>
      </c>
      <c r="N17" s="5">
        <v>2.1258223353364198</v>
      </c>
      <c r="R17" s="3"/>
    </row>
    <row r="18" spans="1:18" x14ac:dyDescent="0.3">
      <c r="A18" t="s">
        <v>120</v>
      </c>
      <c r="B18" t="s">
        <v>120</v>
      </c>
      <c r="C18">
        <v>230201</v>
      </c>
      <c r="D18">
        <v>30817</v>
      </c>
      <c r="E18" s="3">
        <v>0.133869965812486</v>
      </c>
      <c r="F18" s="5">
        <v>14.939870850504599</v>
      </c>
      <c r="G18" s="3">
        <v>3.2535176017801901</v>
      </c>
      <c r="H18">
        <v>9775</v>
      </c>
      <c r="I18">
        <v>12</v>
      </c>
      <c r="J18" s="7">
        <v>2.82304381760145E-3</v>
      </c>
      <c r="K18" s="3">
        <v>-0.17470174731416599</v>
      </c>
      <c r="L18" s="3">
        <v>3.2535176017801901</v>
      </c>
      <c r="M18">
        <v>512586</v>
      </c>
      <c r="N18" s="5">
        <v>1.96285906957131</v>
      </c>
      <c r="R18" s="3"/>
    </row>
    <row r="19" spans="1:18" x14ac:dyDescent="0.3">
      <c r="A19" t="s">
        <v>107</v>
      </c>
      <c r="B19" t="s">
        <v>107</v>
      </c>
      <c r="C19">
        <v>12969</v>
      </c>
      <c r="D19">
        <v>2539</v>
      </c>
      <c r="E19" s="3">
        <v>0.19577453928599001</v>
      </c>
      <c r="F19" s="5">
        <v>10.2158330051201</v>
      </c>
      <c r="G19" s="3">
        <v>4.5593882788623601</v>
      </c>
      <c r="H19">
        <v>36</v>
      </c>
      <c r="I19">
        <v>10</v>
      </c>
      <c r="J19" s="7">
        <v>0.14188841980110201</v>
      </c>
      <c r="K19" s="3">
        <v>0.28847454998669297</v>
      </c>
      <c r="L19" s="3">
        <v>4.5593882788623601</v>
      </c>
      <c r="M19">
        <v>14082</v>
      </c>
      <c r="N19" s="5">
        <v>8.4171776590420393</v>
      </c>
      <c r="R19" s="3"/>
    </row>
    <row r="20" spans="1:18" x14ac:dyDescent="0.3">
      <c r="A20" t="s">
        <v>29</v>
      </c>
      <c r="B20" t="s">
        <v>29</v>
      </c>
      <c r="C20">
        <v>2359</v>
      </c>
      <c r="D20">
        <v>297</v>
      </c>
      <c r="E20" s="3">
        <v>0.125900805426028</v>
      </c>
      <c r="F20" s="5">
        <v>15.8855218855219</v>
      </c>
      <c r="G20" s="3">
        <v>2.4553189553189601</v>
      </c>
      <c r="H20">
        <v>139</v>
      </c>
      <c r="I20">
        <v>5</v>
      </c>
      <c r="J20" s="7">
        <v>0.18071147126607701</v>
      </c>
      <c r="K20" s="3">
        <v>-0.149963987294148</v>
      </c>
      <c r="L20" s="3">
        <v>2.4553189553189601</v>
      </c>
      <c r="M20">
        <v>9723</v>
      </c>
      <c r="N20" s="5">
        <v>3.2926368259956398</v>
      </c>
      <c r="R20" s="3"/>
    </row>
    <row r="21" spans="1:18" x14ac:dyDescent="0.3">
      <c r="A21" t="s">
        <v>197</v>
      </c>
      <c r="B21" t="s">
        <v>109</v>
      </c>
      <c r="C21">
        <v>19089</v>
      </c>
      <c r="D21">
        <v>1222</v>
      </c>
      <c r="E21" s="3">
        <v>6.4015925402063995E-2</v>
      </c>
      <c r="F21" s="5">
        <v>31.2422258592471</v>
      </c>
      <c r="G21" s="3">
        <v>2.73752967369989</v>
      </c>
      <c r="H21">
        <v>468</v>
      </c>
      <c r="I21">
        <v>8</v>
      </c>
      <c r="J21" s="7">
        <v>0.22595851735897601</v>
      </c>
      <c r="K21" s="3">
        <v>-0.19573672495692701</v>
      </c>
      <c r="L21" s="3">
        <v>2.73752967369989</v>
      </c>
      <c r="M21">
        <v>303129</v>
      </c>
      <c r="N21" s="5">
        <v>3.8927832385330499</v>
      </c>
      <c r="R21" s="3"/>
    </row>
    <row r="22" spans="1:18" x14ac:dyDescent="0.3">
      <c r="A22" t="s">
        <v>103</v>
      </c>
      <c r="B22" t="s">
        <v>103</v>
      </c>
      <c r="C22">
        <v>3941</v>
      </c>
      <c r="D22">
        <v>1458</v>
      </c>
      <c r="E22" s="3">
        <v>0.36995686374016701</v>
      </c>
      <c r="F22" s="5">
        <v>5.4060356652949197</v>
      </c>
      <c r="G22" s="3">
        <v>6.8123660150656304</v>
      </c>
      <c r="H22">
        <v>112</v>
      </c>
      <c r="I22">
        <v>19</v>
      </c>
      <c r="J22" s="7">
        <v>5.1776139410187702E-2</v>
      </c>
      <c r="K22" s="3">
        <v>-0.20699345919137199</v>
      </c>
      <c r="L22" s="3">
        <v>6.8123660150656304</v>
      </c>
      <c r="M22">
        <v>618</v>
      </c>
      <c r="N22" s="5">
        <v>3.2391448508022802</v>
      </c>
      <c r="R22" s="3"/>
    </row>
    <row r="23" spans="1:18" x14ac:dyDescent="0.3">
      <c r="A23" t="s">
        <v>162</v>
      </c>
      <c r="B23" t="s">
        <v>105</v>
      </c>
      <c r="C23">
        <v>6632</v>
      </c>
      <c r="D23">
        <v>2113</v>
      </c>
      <c r="E23" s="3">
        <v>0.31860675512665898</v>
      </c>
      <c r="F23" s="5">
        <v>6.2773308092759104</v>
      </c>
      <c r="G23" s="3">
        <v>4.6074234715828402</v>
      </c>
      <c r="H23">
        <v>109</v>
      </c>
      <c r="I23">
        <v>12</v>
      </c>
      <c r="J23" s="7">
        <v>0.22825967719524101</v>
      </c>
      <c r="K23" s="3">
        <v>1.9161387898607999E-2</v>
      </c>
      <c r="L23" s="3">
        <v>4.6074234715828402</v>
      </c>
      <c r="M23">
        <v>31212</v>
      </c>
      <c r="N23" s="5">
        <v>2.7405760426539398</v>
      </c>
      <c r="R23" s="3"/>
    </row>
    <row r="24" spans="1:18" x14ac:dyDescent="0.3">
      <c r="A24" t="s">
        <v>110</v>
      </c>
      <c r="B24" t="s">
        <v>110</v>
      </c>
      <c r="C24">
        <v>28235</v>
      </c>
      <c r="D24">
        <v>1572</v>
      </c>
      <c r="E24" s="3">
        <v>5.5675579953957902E-2</v>
      </c>
      <c r="F24" s="5">
        <v>35.922391857506398</v>
      </c>
      <c r="G24" s="3">
        <v>3.1151638395019101</v>
      </c>
      <c r="H24">
        <v>596</v>
      </c>
      <c r="I24">
        <v>8</v>
      </c>
      <c r="J24" s="7">
        <v>0.38414344664491601</v>
      </c>
      <c r="K24" s="3">
        <v>-0.121681281175982</v>
      </c>
      <c r="L24" s="3">
        <v>3.1151638395019101</v>
      </c>
      <c r="M24">
        <v>735516</v>
      </c>
      <c r="N24" s="5">
        <v>1.8611510346133899</v>
      </c>
      <c r="R24" s="3"/>
    </row>
    <row r="25" spans="1:18" x14ac:dyDescent="0.3">
      <c r="A25" t="s">
        <v>231</v>
      </c>
      <c r="B25" t="s">
        <v>231</v>
      </c>
      <c r="C25">
        <v>37375</v>
      </c>
      <c r="D25">
        <v>4767</v>
      </c>
      <c r="E25" s="3">
        <v>0.12754515050167201</v>
      </c>
      <c r="F25" s="5">
        <v>15.680721627858199</v>
      </c>
      <c r="G25" s="3">
        <v>3.7935435437418099</v>
      </c>
      <c r="H25">
        <v>477</v>
      </c>
      <c r="I25">
        <v>12</v>
      </c>
      <c r="J25" s="7">
        <v>0.14519305505955499</v>
      </c>
      <c r="K25" s="3">
        <v>4.7255781549549498E-5</v>
      </c>
      <c r="L25" s="3">
        <v>3.7935435437418099</v>
      </c>
      <c r="M25">
        <v>387051</v>
      </c>
      <c r="N25" s="5">
        <v>2.4241672951743301</v>
      </c>
      <c r="R25" s="3"/>
    </row>
    <row r="26" spans="1:18" x14ac:dyDescent="0.3">
      <c r="A26" t="s">
        <v>24</v>
      </c>
      <c r="B26" t="s">
        <v>24</v>
      </c>
      <c r="C26">
        <v>1000</v>
      </c>
      <c r="D26">
        <v>80</v>
      </c>
      <c r="E26" s="3">
        <v>0.08</v>
      </c>
      <c r="F26" s="5">
        <v>25</v>
      </c>
      <c r="G26" s="3">
        <v>1.72405063291139</v>
      </c>
      <c r="H26">
        <v>95</v>
      </c>
      <c r="I26">
        <v>3</v>
      </c>
      <c r="J26" s="7">
        <v>0.459568733153639</v>
      </c>
      <c r="K26" s="3">
        <v>-0.294034889747467</v>
      </c>
      <c r="L26" s="3">
        <v>1.72405063291139</v>
      </c>
      <c r="M26">
        <v>13299</v>
      </c>
      <c r="N26" s="5">
        <v>2.55720303778712</v>
      </c>
      <c r="R26" s="3"/>
    </row>
    <row r="27" spans="1:18" x14ac:dyDescent="0.3">
      <c r="R27" s="3"/>
    </row>
    <row r="28" spans="1:18" x14ac:dyDescent="0.3">
      <c r="R28" s="3"/>
    </row>
    <row r="29" spans="1:18" x14ac:dyDescent="0.3">
      <c r="R29" s="3"/>
    </row>
    <row r="30" spans="1:18" x14ac:dyDescent="0.3">
      <c r="R30" s="3"/>
    </row>
    <row r="31" spans="1:18" x14ac:dyDescent="0.3">
      <c r="R31" s="3"/>
    </row>
    <row r="32" spans="1:18" x14ac:dyDescent="0.3">
      <c r="R32" s="3"/>
    </row>
    <row r="33" spans="3:18" x14ac:dyDescent="0.3">
      <c r="R33" s="3"/>
    </row>
    <row r="34" spans="3:18" x14ac:dyDescent="0.3">
      <c r="R34" s="3"/>
    </row>
    <row r="35" spans="3:18" x14ac:dyDescent="0.3">
      <c r="R35" s="3"/>
    </row>
    <row r="36" spans="3:18" x14ac:dyDescent="0.3">
      <c r="R36" s="3"/>
    </row>
    <row r="37" spans="3:18" x14ac:dyDescent="0.3">
      <c r="R37" s="3"/>
    </row>
    <row r="38" spans="3:18" x14ac:dyDescent="0.3">
      <c r="E38"/>
      <c r="F38"/>
      <c r="G38"/>
      <c r="R38" s="3"/>
    </row>
    <row r="39" spans="3:18" x14ac:dyDescent="0.3">
      <c r="E39"/>
      <c r="F39"/>
      <c r="G39"/>
      <c r="R39" s="3"/>
    </row>
    <row r="40" spans="3:18" x14ac:dyDescent="0.3">
      <c r="C40" s="3"/>
      <c r="D40" s="3"/>
      <c r="F40" s="3"/>
      <c r="H40" s="3"/>
      <c r="I40" s="3"/>
      <c r="R40" s="3"/>
    </row>
    <row r="41" spans="3:18" x14ac:dyDescent="0.3">
      <c r="C41" s="5"/>
      <c r="D41" s="5"/>
      <c r="E41" s="5"/>
      <c r="G41" s="5"/>
      <c r="H41" s="5"/>
      <c r="I41" s="5"/>
      <c r="R41" s="3"/>
    </row>
    <row r="42" spans="3:18" x14ac:dyDescent="0.3">
      <c r="C42" s="3"/>
      <c r="D42" s="3"/>
      <c r="F42" s="3"/>
      <c r="H42" s="3"/>
      <c r="I42" s="3"/>
      <c r="R42" s="3"/>
    </row>
    <row r="43" spans="3:18" x14ac:dyDescent="0.3">
      <c r="E43"/>
      <c r="F43"/>
      <c r="G43"/>
      <c r="R43" s="3"/>
    </row>
    <row r="44" spans="3:18" x14ac:dyDescent="0.3">
      <c r="E44"/>
      <c r="F44"/>
      <c r="G44"/>
      <c r="R44" s="3"/>
    </row>
    <row r="45" spans="3:18" x14ac:dyDescent="0.3">
      <c r="C45" s="7"/>
      <c r="D45" s="7"/>
      <c r="E45" s="7"/>
      <c r="F45" s="7"/>
      <c r="G45" s="7"/>
      <c r="H45" s="7"/>
      <c r="I45" s="7"/>
      <c r="R45" s="3"/>
    </row>
    <row r="46" spans="3:18" x14ac:dyDescent="0.3">
      <c r="C46" s="3"/>
      <c r="D46" s="3"/>
      <c r="F46" s="3"/>
      <c r="H46" s="3"/>
      <c r="I46" s="3"/>
      <c r="R46" s="3"/>
    </row>
    <row r="47" spans="3:18" x14ac:dyDescent="0.3">
      <c r="C47" s="3"/>
      <c r="D47" s="3"/>
      <c r="F47" s="3"/>
      <c r="H47" s="3"/>
      <c r="I47" s="3"/>
      <c r="R47" s="3"/>
    </row>
    <row r="48" spans="3:18" x14ac:dyDescent="0.3">
      <c r="E48"/>
      <c r="F48"/>
      <c r="G48"/>
      <c r="R48" s="3"/>
    </row>
    <row r="49" spans="3:18" x14ac:dyDescent="0.3">
      <c r="C49" s="5"/>
      <c r="D49" s="5"/>
      <c r="E49" s="5"/>
      <c r="G49" s="5"/>
      <c r="H49" s="5"/>
      <c r="I49" s="5"/>
      <c r="R49" s="3"/>
    </row>
    <row r="50" spans="3:18" x14ac:dyDescent="0.3">
      <c r="E50"/>
      <c r="F50"/>
      <c r="G50"/>
      <c r="R50" s="3"/>
    </row>
    <row r="51" spans="3:18" x14ac:dyDescent="0.3">
      <c r="R51" s="3"/>
    </row>
    <row r="52" spans="3:18" x14ac:dyDescent="0.3">
      <c r="R52" s="3"/>
    </row>
    <row r="53" spans="3:18" x14ac:dyDescent="0.3">
      <c r="R53" s="3"/>
    </row>
    <row r="54" spans="3:18" x14ac:dyDescent="0.3">
      <c r="R54" s="3"/>
    </row>
    <row r="55" spans="3:18" x14ac:dyDescent="0.3">
      <c r="R55" s="3"/>
    </row>
    <row r="56" spans="3:18" x14ac:dyDescent="0.3">
      <c r="R56" s="3"/>
    </row>
    <row r="57" spans="3:18" x14ac:dyDescent="0.3">
      <c r="R57" s="3"/>
    </row>
    <row r="58" spans="3:18" x14ac:dyDescent="0.3">
      <c r="R58" s="3"/>
    </row>
    <row r="59" spans="3:18" x14ac:dyDescent="0.3">
      <c r="R59" s="3"/>
    </row>
    <row r="60" spans="3:18" x14ac:dyDescent="0.3">
      <c r="R60" s="3"/>
    </row>
    <row r="61" spans="3:18" x14ac:dyDescent="0.3">
      <c r="R61" s="3"/>
    </row>
    <row r="62" spans="3:18" x14ac:dyDescent="0.3">
      <c r="R62" s="3"/>
    </row>
    <row r="63" spans="3:18" x14ac:dyDescent="0.3">
      <c r="R63" s="3"/>
    </row>
    <row r="64" spans="3:18" x14ac:dyDescent="0.3">
      <c r="R64" s="3"/>
    </row>
    <row r="65" spans="18:18" x14ac:dyDescent="0.3">
      <c r="R65" s="3"/>
    </row>
    <row r="66" spans="18:18" x14ac:dyDescent="0.3">
      <c r="R66" s="3"/>
    </row>
    <row r="67" spans="18:18" x14ac:dyDescent="0.3">
      <c r="R67" s="3"/>
    </row>
    <row r="68" spans="18:18" x14ac:dyDescent="0.3">
      <c r="R68" s="3"/>
    </row>
    <row r="69" spans="18:18" x14ac:dyDescent="0.3">
      <c r="R69" s="3"/>
    </row>
    <row r="70" spans="18:18" x14ac:dyDescent="0.3">
      <c r="R70" s="3"/>
    </row>
    <row r="71" spans="18:18" x14ac:dyDescent="0.3">
      <c r="R71" s="3"/>
    </row>
    <row r="72" spans="18:18" x14ac:dyDescent="0.3">
      <c r="R72" s="3"/>
    </row>
    <row r="73" spans="18:18" x14ac:dyDescent="0.3">
      <c r="R73" s="3"/>
    </row>
    <row r="74" spans="18:18" x14ac:dyDescent="0.3">
      <c r="R74" s="3"/>
    </row>
    <row r="75" spans="18:18" x14ac:dyDescent="0.3">
      <c r="R75" s="3"/>
    </row>
    <row r="76" spans="18:18" x14ac:dyDescent="0.3">
      <c r="R76" s="3"/>
    </row>
    <row r="77" spans="18:18" x14ac:dyDescent="0.3">
      <c r="R77" s="3"/>
    </row>
    <row r="78" spans="18:18" x14ac:dyDescent="0.3">
      <c r="R78" s="3"/>
    </row>
    <row r="79" spans="18:18" x14ac:dyDescent="0.3">
      <c r="R79" s="3"/>
    </row>
    <row r="80" spans="18:18" x14ac:dyDescent="0.3">
      <c r="R80" s="3"/>
    </row>
    <row r="81" spans="18:18" x14ac:dyDescent="0.3">
      <c r="R81" s="3"/>
    </row>
    <row r="82" spans="18:18" x14ac:dyDescent="0.3">
      <c r="R82" s="3"/>
    </row>
    <row r="83" spans="18:18" x14ac:dyDescent="0.3">
      <c r="R83" s="3"/>
    </row>
    <row r="84" spans="18:18" x14ac:dyDescent="0.3">
      <c r="R84" s="3"/>
    </row>
    <row r="85" spans="18:18" x14ac:dyDescent="0.3">
      <c r="R85" s="3"/>
    </row>
    <row r="86" spans="18:18" x14ac:dyDescent="0.3">
      <c r="R86" s="3"/>
    </row>
    <row r="87" spans="18:18" x14ac:dyDescent="0.3">
      <c r="R87" s="3"/>
    </row>
    <row r="88" spans="18:18" x14ac:dyDescent="0.3">
      <c r="R88" s="3"/>
    </row>
    <row r="89" spans="18:18" x14ac:dyDescent="0.3">
      <c r="R89" s="3"/>
    </row>
    <row r="90" spans="18:18" x14ac:dyDescent="0.3">
      <c r="R90" s="3"/>
    </row>
    <row r="91" spans="18:18" x14ac:dyDescent="0.3">
      <c r="R91" s="3"/>
    </row>
    <row r="92" spans="18:18" x14ac:dyDescent="0.3">
      <c r="R92" s="3"/>
    </row>
    <row r="93" spans="18:18" x14ac:dyDescent="0.3">
      <c r="R93" s="3"/>
    </row>
    <row r="94" spans="18:18" x14ac:dyDescent="0.3">
      <c r="R94" s="3"/>
    </row>
    <row r="95" spans="18:18" x14ac:dyDescent="0.3">
      <c r="R95" s="3"/>
    </row>
    <row r="96" spans="18:18" x14ac:dyDescent="0.3">
      <c r="R96" s="3"/>
    </row>
    <row r="97" spans="18:18" x14ac:dyDescent="0.3">
      <c r="R97" s="3"/>
    </row>
    <row r="98" spans="18:18" x14ac:dyDescent="0.3">
      <c r="R98" s="3"/>
    </row>
    <row r="99" spans="18:18" x14ac:dyDescent="0.3">
      <c r="R99" s="3"/>
    </row>
    <row r="100" spans="18:18" x14ac:dyDescent="0.3">
      <c r="R100" s="3"/>
    </row>
    <row r="101" spans="18:18" x14ac:dyDescent="0.3">
      <c r="R101" s="3"/>
    </row>
    <row r="102" spans="18:18" x14ac:dyDescent="0.3">
      <c r="R102" s="3"/>
    </row>
    <row r="103" spans="18:18" x14ac:dyDescent="0.3">
      <c r="R103" s="3"/>
    </row>
    <row r="104" spans="18:18" x14ac:dyDescent="0.3">
      <c r="R104" s="3"/>
    </row>
    <row r="105" spans="18:18" x14ac:dyDescent="0.3">
      <c r="R105" s="3"/>
    </row>
    <row r="106" spans="18:18" x14ac:dyDescent="0.3">
      <c r="R106" s="3"/>
    </row>
    <row r="107" spans="18:18" x14ac:dyDescent="0.3">
      <c r="R107" s="3"/>
    </row>
    <row r="108" spans="18:18" x14ac:dyDescent="0.3">
      <c r="R108" s="3"/>
    </row>
    <row r="109" spans="18:18" x14ac:dyDescent="0.3">
      <c r="R109" s="3"/>
    </row>
    <row r="110" spans="18:18" x14ac:dyDescent="0.3">
      <c r="R110" s="3"/>
    </row>
    <row r="111" spans="18:18" x14ac:dyDescent="0.3">
      <c r="R111" s="3"/>
    </row>
    <row r="112" spans="18:18" x14ac:dyDescent="0.3">
      <c r="R112" s="3"/>
    </row>
    <row r="113" spans="18:18" x14ac:dyDescent="0.3">
      <c r="R113" s="3"/>
    </row>
    <row r="114" spans="18:18" x14ac:dyDescent="0.3">
      <c r="R114" s="3"/>
    </row>
    <row r="115" spans="18:18" x14ac:dyDescent="0.3">
      <c r="R115" s="3"/>
    </row>
    <row r="116" spans="18:18" x14ac:dyDescent="0.3">
      <c r="R116" s="3"/>
    </row>
    <row r="117" spans="18:18" x14ac:dyDescent="0.3">
      <c r="R117" s="3"/>
    </row>
    <row r="118" spans="18:18" x14ac:dyDescent="0.3">
      <c r="R118" s="3"/>
    </row>
    <row r="119" spans="18:18" x14ac:dyDescent="0.3">
      <c r="R119" s="3"/>
    </row>
    <row r="120" spans="18:18" x14ac:dyDescent="0.3">
      <c r="R120" s="3"/>
    </row>
    <row r="121" spans="18:18" x14ac:dyDescent="0.3">
      <c r="R121" s="3"/>
    </row>
    <row r="122" spans="18:18" x14ac:dyDescent="0.3">
      <c r="R122" s="3"/>
    </row>
    <row r="123" spans="18:18" x14ac:dyDescent="0.3">
      <c r="R123" s="3"/>
    </row>
    <row r="124" spans="18:18" x14ac:dyDescent="0.3">
      <c r="R124" s="3"/>
    </row>
    <row r="125" spans="18:18" x14ac:dyDescent="0.3">
      <c r="R125" s="3"/>
    </row>
    <row r="126" spans="18:18" x14ac:dyDescent="0.3">
      <c r="R126" s="3"/>
    </row>
    <row r="127" spans="18:18" x14ac:dyDescent="0.3">
      <c r="R127" s="3"/>
    </row>
    <row r="128" spans="18:18" x14ac:dyDescent="0.3">
      <c r="R128" s="3"/>
    </row>
    <row r="129" spans="18:18" x14ac:dyDescent="0.3">
      <c r="R129" s="3"/>
    </row>
    <row r="130" spans="18:18" x14ac:dyDescent="0.3">
      <c r="R130" s="3"/>
    </row>
    <row r="131" spans="18:18" x14ac:dyDescent="0.3">
      <c r="R131" s="3"/>
    </row>
    <row r="132" spans="18:18" x14ac:dyDescent="0.3">
      <c r="R132" s="3"/>
    </row>
    <row r="133" spans="18:18" x14ac:dyDescent="0.3">
      <c r="R133" s="3"/>
    </row>
    <row r="134" spans="18:18" x14ac:dyDescent="0.3">
      <c r="R134" s="3"/>
    </row>
    <row r="135" spans="18:18" x14ac:dyDescent="0.3">
      <c r="R135" s="3"/>
    </row>
    <row r="136" spans="18:18" x14ac:dyDescent="0.3">
      <c r="R136" s="3"/>
    </row>
    <row r="137" spans="18:18" x14ac:dyDescent="0.3">
      <c r="R137" s="3"/>
    </row>
    <row r="138" spans="18:18" x14ac:dyDescent="0.3">
      <c r="R138" s="3"/>
    </row>
    <row r="139" spans="18:18" x14ac:dyDescent="0.3">
      <c r="R139" s="3"/>
    </row>
    <row r="140" spans="18:18" x14ac:dyDescent="0.3">
      <c r="R140" s="3"/>
    </row>
    <row r="141" spans="18:18" x14ac:dyDescent="0.3">
      <c r="R141" s="3"/>
    </row>
    <row r="142" spans="18:18" x14ac:dyDescent="0.3">
      <c r="R142" s="3"/>
    </row>
    <row r="143" spans="18:18" x14ac:dyDescent="0.3">
      <c r="R143" s="3"/>
    </row>
    <row r="144" spans="18:18" x14ac:dyDescent="0.3">
      <c r="R144" s="3"/>
    </row>
    <row r="145" spans="18:18" x14ac:dyDescent="0.3">
      <c r="R145" s="3"/>
    </row>
    <row r="146" spans="18:18" x14ac:dyDescent="0.3">
      <c r="R146" s="3"/>
    </row>
    <row r="147" spans="18:18" x14ac:dyDescent="0.3">
      <c r="R147" s="3"/>
    </row>
    <row r="148" spans="18:18" x14ac:dyDescent="0.3">
      <c r="R148" s="3"/>
    </row>
    <row r="149" spans="18:18" x14ac:dyDescent="0.3">
      <c r="R149" s="3"/>
    </row>
    <row r="150" spans="18:18" x14ac:dyDescent="0.3">
      <c r="R150" s="3"/>
    </row>
    <row r="151" spans="18:18" x14ac:dyDescent="0.3">
      <c r="R151" s="3"/>
    </row>
    <row r="152" spans="18:18" x14ac:dyDescent="0.3">
      <c r="R152" s="3"/>
    </row>
    <row r="153" spans="18:18" x14ac:dyDescent="0.3">
      <c r="R153" s="3"/>
    </row>
    <row r="154" spans="18:18" x14ac:dyDescent="0.3">
      <c r="R154" s="3"/>
    </row>
    <row r="155" spans="18:18" x14ac:dyDescent="0.3">
      <c r="R155" s="3"/>
    </row>
    <row r="156" spans="18:18" x14ac:dyDescent="0.3">
      <c r="R156" s="3"/>
    </row>
    <row r="157" spans="18:18" x14ac:dyDescent="0.3">
      <c r="R157" s="3"/>
    </row>
    <row r="158" spans="18:18" x14ac:dyDescent="0.3">
      <c r="R158" s="3"/>
    </row>
    <row r="159" spans="18:18" x14ac:dyDescent="0.3">
      <c r="R159" s="3"/>
    </row>
    <row r="160" spans="18:18" x14ac:dyDescent="0.3">
      <c r="R160" s="3"/>
    </row>
    <row r="161" spans="18:18" x14ac:dyDescent="0.3">
      <c r="R161" s="3"/>
    </row>
    <row r="162" spans="18:18" x14ac:dyDescent="0.3">
      <c r="R162" s="3"/>
    </row>
    <row r="163" spans="18:18" x14ac:dyDescent="0.3">
      <c r="R163" s="3"/>
    </row>
    <row r="164" spans="18:18" x14ac:dyDescent="0.3">
      <c r="R164" s="3"/>
    </row>
    <row r="165" spans="18:18" x14ac:dyDescent="0.3">
      <c r="R165" s="3"/>
    </row>
    <row r="166" spans="18:18" x14ac:dyDescent="0.3">
      <c r="R166" s="3"/>
    </row>
    <row r="167" spans="18:18" x14ac:dyDescent="0.3">
      <c r="R167" s="3"/>
    </row>
    <row r="168" spans="18:18" x14ac:dyDescent="0.3">
      <c r="R168" s="3"/>
    </row>
    <row r="169" spans="18:18" x14ac:dyDescent="0.3">
      <c r="R169" s="3"/>
    </row>
    <row r="170" spans="18:18" x14ac:dyDescent="0.3">
      <c r="R170" s="3"/>
    </row>
    <row r="171" spans="18:18" x14ac:dyDescent="0.3">
      <c r="R171" s="3"/>
    </row>
    <row r="172" spans="18:18" x14ac:dyDescent="0.3">
      <c r="R172" s="3"/>
    </row>
    <row r="173" spans="18:18" x14ac:dyDescent="0.3">
      <c r="R173" s="3"/>
    </row>
    <row r="174" spans="18:18" x14ac:dyDescent="0.3">
      <c r="R174" s="3"/>
    </row>
    <row r="175" spans="18:18" x14ac:dyDescent="0.3">
      <c r="R175" s="3"/>
    </row>
    <row r="176" spans="18:18" x14ac:dyDescent="0.3">
      <c r="R176" s="3"/>
    </row>
    <row r="177" spans="18:18" x14ac:dyDescent="0.3">
      <c r="R177" s="3"/>
    </row>
    <row r="178" spans="18:18" x14ac:dyDescent="0.3">
      <c r="R178" s="3"/>
    </row>
    <row r="179" spans="18:18" x14ac:dyDescent="0.3">
      <c r="R179" s="3"/>
    </row>
    <row r="180" spans="18:18" x14ac:dyDescent="0.3">
      <c r="R180" s="3"/>
    </row>
    <row r="181" spans="18:18" x14ac:dyDescent="0.3">
      <c r="R181" s="3"/>
    </row>
    <row r="182" spans="18:18" x14ac:dyDescent="0.3">
      <c r="R182" s="3"/>
    </row>
    <row r="183" spans="18:18" x14ac:dyDescent="0.3">
      <c r="R183" s="3"/>
    </row>
    <row r="184" spans="18:18" x14ac:dyDescent="0.3">
      <c r="R184" s="3"/>
    </row>
    <row r="185" spans="18:18" x14ac:dyDescent="0.3">
      <c r="R185" s="3"/>
    </row>
    <row r="186" spans="18:18" x14ac:dyDescent="0.3">
      <c r="R186" s="3"/>
    </row>
    <row r="187" spans="18:18" x14ac:dyDescent="0.3">
      <c r="R187" s="3"/>
    </row>
    <row r="188" spans="18:18" x14ac:dyDescent="0.3">
      <c r="R188" s="3"/>
    </row>
    <row r="189" spans="18:18" x14ac:dyDescent="0.3">
      <c r="R189" s="3"/>
    </row>
    <row r="190" spans="18:18" x14ac:dyDescent="0.3">
      <c r="R190" s="3"/>
    </row>
    <row r="191" spans="18:18" x14ac:dyDescent="0.3">
      <c r="R191" s="3"/>
    </row>
    <row r="192" spans="18:18" x14ac:dyDescent="0.3">
      <c r="R192" s="3"/>
    </row>
    <row r="193" spans="18:18" x14ac:dyDescent="0.3">
      <c r="R193" s="3"/>
    </row>
    <row r="194" spans="18:18" x14ac:dyDescent="0.3">
      <c r="R194" s="3"/>
    </row>
    <row r="195" spans="18:18" x14ac:dyDescent="0.3">
      <c r="R195" s="3"/>
    </row>
    <row r="196" spans="18:18" x14ac:dyDescent="0.3">
      <c r="R196" s="3"/>
    </row>
    <row r="197" spans="18:18" x14ac:dyDescent="0.3">
      <c r="R197" s="3"/>
    </row>
    <row r="198" spans="18:18" x14ac:dyDescent="0.3">
      <c r="R198" s="3"/>
    </row>
    <row r="199" spans="18:18" x14ac:dyDescent="0.3">
      <c r="R199" s="3"/>
    </row>
    <row r="200" spans="18:18" x14ac:dyDescent="0.3">
      <c r="R200" s="3"/>
    </row>
    <row r="201" spans="18:18" x14ac:dyDescent="0.3">
      <c r="R201" s="3"/>
    </row>
    <row r="202" spans="18:18" x14ac:dyDescent="0.3">
      <c r="R202" s="3"/>
    </row>
    <row r="203" spans="18:18" x14ac:dyDescent="0.3">
      <c r="R203" s="3"/>
    </row>
    <row r="204" spans="18:18" x14ac:dyDescent="0.3">
      <c r="R204" s="3"/>
    </row>
    <row r="205" spans="18:18" x14ac:dyDescent="0.3">
      <c r="R205" s="3"/>
    </row>
    <row r="206" spans="18:18" x14ac:dyDescent="0.3">
      <c r="R206" s="3"/>
    </row>
    <row r="207" spans="18:18" x14ac:dyDescent="0.3">
      <c r="R207" s="3"/>
    </row>
    <row r="208" spans="18:18" x14ac:dyDescent="0.3">
      <c r="R208" s="3"/>
    </row>
    <row r="209" spans="18:18" x14ac:dyDescent="0.3">
      <c r="R209" s="3"/>
    </row>
    <row r="210" spans="18:18" x14ac:dyDescent="0.3">
      <c r="R210" s="3"/>
    </row>
    <row r="211" spans="18:18" x14ac:dyDescent="0.3">
      <c r="R211" s="3"/>
    </row>
    <row r="212" spans="18:18" x14ac:dyDescent="0.3">
      <c r="R212" s="3"/>
    </row>
    <row r="213" spans="18:18" x14ac:dyDescent="0.3">
      <c r="R213" s="3"/>
    </row>
    <row r="214" spans="18:18" x14ac:dyDescent="0.3">
      <c r="R214" s="3"/>
    </row>
    <row r="215" spans="18:18" x14ac:dyDescent="0.3">
      <c r="R215" s="3"/>
    </row>
    <row r="216" spans="18:18" x14ac:dyDescent="0.3">
      <c r="R216" s="3"/>
    </row>
    <row r="217" spans="18:18" x14ac:dyDescent="0.3">
      <c r="R217" s="3"/>
    </row>
    <row r="218" spans="18:18" x14ac:dyDescent="0.3">
      <c r="R218" s="3"/>
    </row>
    <row r="219" spans="18:18" x14ac:dyDescent="0.3">
      <c r="R219" s="3"/>
    </row>
    <row r="220" spans="18:18" x14ac:dyDescent="0.3">
      <c r="R220" s="3"/>
    </row>
    <row r="221" spans="18:18" x14ac:dyDescent="0.3">
      <c r="R221" s="3"/>
    </row>
    <row r="222" spans="18:18" x14ac:dyDescent="0.3">
      <c r="R222" s="3"/>
    </row>
    <row r="223" spans="18:18" x14ac:dyDescent="0.3">
      <c r="R223" s="3"/>
    </row>
    <row r="224" spans="18:18" x14ac:dyDescent="0.3">
      <c r="R224" s="3"/>
    </row>
    <row r="225" spans="18:18" x14ac:dyDescent="0.3">
      <c r="R225" s="3"/>
    </row>
    <row r="226" spans="18:18" x14ac:dyDescent="0.3">
      <c r="R226" s="3"/>
    </row>
    <row r="227" spans="18:18" x14ac:dyDescent="0.3">
      <c r="R227" s="3"/>
    </row>
    <row r="228" spans="18:18" x14ac:dyDescent="0.3">
      <c r="R228" s="3"/>
    </row>
    <row r="229" spans="18:18" x14ac:dyDescent="0.3">
      <c r="R229" s="3"/>
    </row>
    <row r="230" spans="18:18" x14ac:dyDescent="0.3">
      <c r="R230" s="3"/>
    </row>
    <row r="231" spans="18:18" x14ac:dyDescent="0.3">
      <c r="R231" s="3"/>
    </row>
    <row r="232" spans="18:18" x14ac:dyDescent="0.3">
      <c r="R232" s="3"/>
    </row>
    <row r="233" spans="18:18" x14ac:dyDescent="0.3">
      <c r="R233" s="3"/>
    </row>
    <row r="234" spans="18:18" x14ac:dyDescent="0.3">
      <c r="R234" s="3"/>
    </row>
    <row r="235" spans="18:18" x14ac:dyDescent="0.3">
      <c r="R235" s="3"/>
    </row>
    <row r="236" spans="18:18" x14ac:dyDescent="0.3">
      <c r="R236" s="3"/>
    </row>
    <row r="237" spans="18:18" x14ac:dyDescent="0.3">
      <c r="R237" s="3"/>
    </row>
    <row r="238" spans="18:18" x14ac:dyDescent="0.3">
      <c r="R238" s="3"/>
    </row>
    <row r="239" spans="18:18" x14ac:dyDescent="0.3">
      <c r="R239" s="3"/>
    </row>
    <row r="240" spans="18:18" x14ac:dyDescent="0.3">
      <c r="R240" s="3"/>
    </row>
    <row r="241" spans="18:18" x14ac:dyDescent="0.3">
      <c r="R241" s="3"/>
    </row>
    <row r="242" spans="18:18" x14ac:dyDescent="0.3">
      <c r="R242" s="3"/>
    </row>
    <row r="243" spans="18:18" x14ac:dyDescent="0.3">
      <c r="R243" s="3"/>
    </row>
    <row r="244" spans="18:18" x14ac:dyDescent="0.3">
      <c r="R244" s="3"/>
    </row>
    <row r="245" spans="18:18" x14ac:dyDescent="0.3">
      <c r="R245" s="3"/>
    </row>
    <row r="246" spans="18:18" x14ac:dyDescent="0.3">
      <c r="R246" s="3"/>
    </row>
    <row r="247" spans="18:18" x14ac:dyDescent="0.3">
      <c r="R247" s="3"/>
    </row>
    <row r="248" spans="18:18" x14ac:dyDescent="0.3">
      <c r="R248" s="3"/>
    </row>
    <row r="249" spans="18:18" x14ac:dyDescent="0.3">
      <c r="R249" s="3"/>
    </row>
    <row r="250" spans="18:18" x14ac:dyDescent="0.3">
      <c r="R250" s="3"/>
    </row>
    <row r="251" spans="18:18" x14ac:dyDescent="0.3">
      <c r="R251" s="3"/>
    </row>
    <row r="252" spans="18:18" x14ac:dyDescent="0.3">
      <c r="R252" s="3"/>
    </row>
    <row r="253" spans="18:18" x14ac:dyDescent="0.3">
      <c r="R253" s="3"/>
    </row>
    <row r="254" spans="18:18" x14ac:dyDescent="0.3">
      <c r="R254" s="3"/>
    </row>
    <row r="255" spans="18:18" x14ac:dyDescent="0.3">
      <c r="R255" s="3"/>
    </row>
    <row r="256" spans="18:18" x14ac:dyDescent="0.3">
      <c r="R256" s="3"/>
    </row>
    <row r="257" spans="18:18" x14ac:dyDescent="0.3">
      <c r="R257" s="3"/>
    </row>
    <row r="258" spans="18:18" x14ac:dyDescent="0.3">
      <c r="R258" s="3"/>
    </row>
    <row r="259" spans="18:18" x14ac:dyDescent="0.3">
      <c r="R259" s="3"/>
    </row>
    <row r="260" spans="18:18" x14ac:dyDescent="0.3">
      <c r="R260" s="3"/>
    </row>
    <row r="261" spans="18:18" x14ac:dyDescent="0.3">
      <c r="R261" s="3"/>
    </row>
    <row r="262" spans="18:18" x14ac:dyDescent="0.3">
      <c r="R262" s="3"/>
    </row>
    <row r="263" spans="18:18" x14ac:dyDescent="0.3">
      <c r="R263" s="3"/>
    </row>
    <row r="264" spans="18:18" x14ac:dyDescent="0.3">
      <c r="R264" s="3"/>
    </row>
    <row r="265" spans="18:18" x14ac:dyDescent="0.3">
      <c r="R265" s="3"/>
    </row>
    <row r="266" spans="18:18" x14ac:dyDescent="0.3">
      <c r="R266" s="3"/>
    </row>
    <row r="267" spans="18:18" x14ac:dyDescent="0.3">
      <c r="R267" s="3"/>
    </row>
    <row r="268" spans="18:18" x14ac:dyDescent="0.3">
      <c r="R268" s="3"/>
    </row>
    <row r="269" spans="18:18" x14ac:dyDescent="0.3">
      <c r="R269" s="3"/>
    </row>
    <row r="270" spans="18:18" x14ac:dyDescent="0.3">
      <c r="R270" s="3"/>
    </row>
    <row r="271" spans="18:18" x14ac:dyDescent="0.3">
      <c r="R271" s="3"/>
    </row>
    <row r="272" spans="18:18" x14ac:dyDescent="0.3">
      <c r="R272" s="3"/>
    </row>
    <row r="273" spans="18:18" x14ac:dyDescent="0.3">
      <c r="R273" s="3"/>
    </row>
    <row r="274" spans="18:18" x14ac:dyDescent="0.3">
      <c r="R274" s="3"/>
    </row>
    <row r="275" spans="18:18" x14ac:dyDescent="0.3">
      <c r="R275" s="3"/>
    </row>
    <row r="276" spans="18:18" x14ac:dyDescent="0.3">
      <c r="R276" s="3"/>
    </row>
    <row r="277" spans="18:18" x14ac:dyDescent="0.3">
      <c r="R277" s="3"/>
    </row>
    <row r="278" spans="18:18" x14ac:dyDescent="0.3">
      <c r="R278" s="3"/>
    </row>
    <row r="279" spans="18:18" x14ac:dyDescent="0.3">
      <c r="R279" s="3"/>
    </row>
    <row r="280" spans="18:18" x14ac:dyDescent="0.3">
      <c r="R280" s="3"/>
    </row>
    <row r="281" spans="18:18" x14ac:dyDescent="0.3">
      <c r="R281" s="3"/>
    </row>
    <row r="282" spans="18:18" x14ac:dyDescent="0.3">
      <c r="R282" s="3"/>
    </row>
    <row r="283" spans="18:18" x14ac:dyDescent="0.3">
      <c r="R283" s="3"/>
    </row>
    <row r="284" spans="18:18" x14ac:dyDescent="0.3">
      <c r="R284" s="3"/>
    </row>
    <row r="285" spans="18:18" x14ac:dyDescent="0.3">
      <c r="R285" s="3"/>
    </row>
    <row r="286" spans="18:18" x14ac:dyDescent="0.3">
      <c r="R286" s="3"/>
    </row>
    <row r="287" spans="18:18" x14ac:dyDescent="0.3">
      <c r="R287" s="3"/>
    </row>
    <row r="288" spans="18:18" x14ac:dyDescent="0.3">
      <c r="R288" s="3"/>
    </row>
    <row r="289" spans="18:18" x14ac:dyDescent="0.3">
      <c r="R289" s="3"/>
    </row>
    <row r="290" spans="18:18" x14ac:dyDescent="0.3">
      <c r="R290" s="3"/>
    </row>
    <row r="291" spans="18:18" x14ac:dyDescent="0.3">
      <c r="R291" s="3"/>
    </row>
    <row r="292" spans="18:18" x14ac:dyDescent="0.3">
      <c r="R292" s="3"/>
    </row>
    <row r="293" spans="18:18" x14ac:dyDescent="0.3">
      <c r="R293" s="3"/>
    </row>
    <row r="294" spans="18:18" x14ac:dyDescent="0.3">
      <c r="R294" s="3"/>
    </row>
    <row r="295" spans="18:18" x14ac:dyDescent="0.3">
      <c r="R295" s="3"/>
    </row>
    <row r="296" spans="18:18" x14ac:dyDescent="0.3">
      <c r="R296" s="3"/>
    </row>
    <row r="297" spans="18:18" x14ac:dyDescent="0.3">
      <c r="R297" s="3"/>
    </row>
    <row r="298" spans="18:18" x14ac:dyDescent="0.3">
      <c r="R298" s="3"/>
    </row>
    <row r="299" spans="18:18" x14ac:dyDescent="0.3">
      <c r="R299" s="3"/>
    </row>
    <row r="300" spans="18:18" x14ac:dyDescent="0.3">
      <c r="R300" s="3"/>
    </row>
    <row r="301" spans="18:18" x14ac:dyDescent="0.3">
      <c r="R301" s="3"/>
    </row>
    <row r="302" spans="18:18" x14ac:dyDescent="0.3">
      <c r="R302" s="3"/>
    </row>
    <row r="303" spans="18:18" x14ac:dyDescent="0.3">
      <c r="R303" s="3"/>
    </row>
    <row r="304" spans="18:18" x14ac:dyDescent="0.3">
      <c r="R304" s="3"/>
    </row>
    <row r="305" spans="18:18" x14ac:dyDescent="0.3">
      <c r="R305" s="3"/>
    </row>
    <row r="306" spans="18:18" x14ac:dyDescent="0.3">
      <c r="R306" s="3"/>
    </row>
    <row r="307" spans="18:18" x14ac:dyDescent="0.3">
      <c r="R307" s="3"/>
    </row>
    <row r="308" spans="18:18" x14ac:dyDescent="0.3">
      <c r="R308" s="3"/>
    </row>
    <row r="309" spans="18:18" x14ac:dyDescent="0.3">
      <c r="R309" s="3"/>
    </row>
    <row r="310" spans="18:18" x14ac:dyDescent="0.3">
      <c r="R310" s="3"/>
    </row>
    <row r="311" spans="18:18" x14ac:dyDescent="0.3">
      <c r="R311" s="3"/>
    </row>
    <row r="312" spans="18:18" x14ac:dyDescent="0.3">
      <c r="R312" s="3"/>
    </row>
    <row r="313" spans="18:18" x14ac:dyDescent="0.3">
      <c r="R313" s="3"/>
    </row>
    <row r="314" spans="18:18" x14ac:dyDescent="0.3">
      <c r="R314" s="3"/>
    </row>
    <row r="315" spans="18:18" x14ac:dyDescent="0.3">
      <c r="R315" s="3"/>
    </row>
    <row r="316" spans="18:18" x14ac:dyDescent="0.3">
      <c r="R316" s="3"/>
    </row>
    <row r="317" spans="18:18" x14ac:dyDescent="0.3">
      <c r="R317" s="3"/>
    </row>
    <row r="318" spans="18:18" x14ac:dyDescent="0.3">
      <c r="R318" s="3"/>
    </row>
    <row r="319" spans="18:18" x14ac:dyDescent="0.3">
      <c r="R319" s="3"/>
    </row>
    <row r="320" spans="18:18" x14ac:dyDescent="0.3">
      <c r="R320" s="3"/>
    </row>
    <row r="321" spans="18:18" x14ac:dyDescent="0.3">
      <c r="R321" s="3"/>
    </row>
    <row r="322" spans="18:18" x14ac:dyDescent="0.3">
      <c r="R322" s="3"/>
    </row>
    <row r="323" spans="18:18" x14ac:dyDescent="0.3">
      <c r="R323" s="3"/>
    </row>
    <row r="324" spans="18:18" x14ac:dyDescent="0.3">
      <c r="R324" s="3"/>
    </row>
    <row r="325" spans="18:18" x14ac:dyDescent="0.3">
      <c r="R325" s="3"/>
    </row>
    <row r="326" spans="18:18" x14ac:dyDescent="0.3">
      <c r="R326" s="3"/>
    </row>
    <row r="327" spans="18:18" x14ac:dyDescent="0.3">
      <c r="R327" s="3"/>
    </row>
    <row r="328" spans="18:18" x14ac:dyDescent="0.3">
      <c r="R328" s="3"/>
    </row>
    <row r="329" spans="18:18" x14ac:dyDescent="0.3">
      <c r="R329" s="3"/>
    </row>
    <row r="330" spans="18:18" x14ac:dyDescent="0.3">
      <c r="R330" s="3"/>
    </row>
    <row r="331" spans="18:18" x14ac:dyDescent="0.3">
      <c r="R331" s="3"/>
    </row>
    <row r="332" spans="18:18" x14ac:dyDescent="0.3">
      <c r="R332" s="3"/>
    </row>
    <row r="333" spans="18:18" x14ac:dyDescent="0.3">
      <c r="R333" s="3"/>
    </row>
    <row r="334" spans="18:18" x14ac:dyDescent="0.3">
      <c r="R334" s="3"/>
    </row>
    <row r="335" spans="18:18" x14ac:dyDescent="0.3">
      <c r="R335" s="3"/>
    </row>
    <row r="336" spans="18:18" x14ac:dyDescent="0.3">
      <c r="R336" s="3"/>
    </row>
    <row r="337" spans="18:18" x14ac:dyDescent="0.3">
      <c r="R337" s="3"/>
    </row>
    <row r="338" spans="18:18" x14ac:dyDescent="0.3">
      <c r="R338" s="3"/>
    </row>
    <row r="339" spans="18:18" x14ac:dyDescent="0.3">
      <c r="R339" s="3"/>
    </row>
    <row r="340" spans="18:18" x14ac:dyDescent="0.3">
      <c r="R340" s="3"/>
    </row>
    <row r="341" spans="18:18" x14ac:dyDescent="0.3">
      <c r="R341" s="3"/>
    </row>
    <row r="342" spans="18:18" x14ac:dyDescent="0.3">
      <c r="R342" s="3"/>
    </row>
    <row r="343" spans="18:18" x14ac:dyDescent="0.3">
      <c r="R343" s="3"/>
    </row>
    <row r="344" spans="18:18" x14ac:dyDescent="0.3">
      <c r="R344" s="3"/>
    </row>
    <row r="345" spans="18:18" x14ac:dyDescent="0.3">
      <c r="R345" s="3"/>
    </row>
    <row r="346" spans="18:18" x14ac:dyDescent="0.3">
      <c r="R346" s="3"/>
    </row>
    <row r="347" spans="18:18" x14ac:dyDescent="0.3">
      <c r="R347" s="3"/>
    </row>
    <row r="348" spans="18:18" x14ac:dyDescent="0.3">
      <c r="R348" s="3"/>
    </row>
    <row r="349" spans="18:18" x14ac:dyDescent="0.3">
      <c r="R349" s="3"/>
    </row>
    <row r="350" spans="18:18" x14ac:dyDescent="0.3">
      <c r="R350" s="3"/>
    </row>
    <row r="351" spans="18:18" x14ac:dyDescent="0.3">
      <c r="R351" s="3"/>
    </row>
    <row r="352" spans="18:18" x14ac:dyDescent="0.3">
      <c r="R352" s="3"/>
    </row>
    <row r="353" spans="18:18" x14ac:dyDescent="0.3">
      <c r="R353" s="3"/>
    </row>
    <row r="354" spans="18:18" x14ac:dyDescent="0.3">
      <c r="R354" s="3"/>
    </row>
    <row r="355" spans="18:18" x14ac:dyDescent="0.3">
      <c r="R355" s="3"/>
    </row>
    <row r="356" spans="18:18" x14ac:dyDescent="0.3">
      <c r="R356" s="3"/>
    </row>
    <row r="357" spans="18:18" x14ac:dyDescent="0.3">
      <c r="R357" s="3"/>
    </row>
    <row r="358" spans="18:18" x14ac:dyDescent="0.3">
      <c r="R358" s="3"/>
    </row>
    <row r="359" spans="18:18" x14ac:dyDescent="0.3">
      <c r="R359" s="3"/>
    </row>
    <row r="360" spans="18:18" x14ac:dyDescent="0.3">
      <c r="R360" s="3"/>
    </row>
    <row r="361" spans="18:18" x14ac:dyDescent="0.3">
      <c r="R361" s="3"/>
    </row>
    <row r="362" spans="18:18" x14ac:dyDescent="0.3">
      <c r="R362" s="3"/>
    </row>
    <row r="363" spans="18:18" x14ac:dyDescent="0.3">
      <c r="R363" s="3"/>
    </row>
    <row r="364" spans="18:18" x14ac:dyDescent="0.3">
      <c r="R364" s="3"/>
    </row>
    <row r="365" spans="18:18" x14ac:dyDescent="0.3">
      <c r="R365" s="3"/>
    </row>
    <row r="366" spans="18:18" x14ac:dyDescent="0.3">
      <c r="R366" s="3"/>
    </row>
    <row r="367" spans="18:18" x14ac:dyDescent="0.3">
      <c r="R367" s="3"/>
    </row>
    <row r="368" spans="18:18" x14ac:dyDescent="0.3">
      <c r="R368" s="3"/>
    </row>
    <row r="369" spans="18:18" x14ac:dyDescent="0.3">
      <c r="R369" s="3"/>
    </row>
    <row r="370" spans="18:18" x14ac:dyDescent="0.3">
      <c r="R370" s="3"/>
    </row>
    <row r="371" spans="18:18" x14ac:dyDescent="0.3">
      <c r="R371" s="3"/>
    </row>
    <row r="372" spans="18:18" x14ac:dyDescent="0.3">
      <c r="R372" s="3"/>
    </row>
    <row r="373" spans="18:18" x14ac:dyDescent="0.3">
      <c r="R373" s="3"/>
    </row>
    <row r="374" spans="18:18" x14ac:dyDescent="0.3">
      <c r="R374" s="3"/>
    </row>
    <row r="375" spans="18:18" x14ac:dyDescent="0.3">
      <c r="R375" s="3"/>
    </row>
    <row r="376" spans="18:18" x14ac:dyDescent="0.3">
      <c r="R376" s="3"/>
    </row>
    <row r="377" spans="18:18" x14ac:dyDescent="0.3">
      <c r="R377" s="3"/>
    </row>
    <row r="378" spans="18:18" x14ac:dyDescent="0.3">
      <c r="R378" s="3"/>
    </row>
    <row r="379" spans="18:18" x14ac:dyDescent="0.3">
      <c r="R379" s="3"/>
    </row>
    <row r="380" spans="18:18" x14ac:dyDescent="0.3">
      <c r="R380" s="3"/>
    </row>
    <row r="381" spans="18:18" x14ac:dyDescent="0.3">
      <c r="R381" s="3"/>
    </row>
    <row r="382" spans="18:18" x14ac:dyDescent="0.3">
      <c r="R382" s="3"/>
    </row>
    <row r="383" spans="18:18" x14ac:dyDescent="0.3">
      <c r="R383" s="3"/>
    </row>
    <row r="384" spans="18:18" x14ac:dyDescent="0.3">
      <c r="R384" s="3"/>
    </row>
    <row r="385" spans="18:18" x14ac:dyDescent="0.3">
      <c r="R385" s="3"/>
    </row>
    <row r="386" spans="18:18" x14ac:dyDescent="0.3">
      <c r="R386" s="3"/>
    </row>
    <row r="387" spans="18:18" x14ac:dyDescent="0.3">
      <c r="R387" s="3"/>
    </row>
    <row r="388" spans="18:18" x14ac:dyDescent="0.3">
      <c r="R388" s="3"/>
    </row>
    <row r="389" spans="18:18" x14ac:dyDescent="0.3">
      <c r="R389" s="3"/>
    </row>
    <row r="390" spans="18:18" x14ac:dyDescent="0.3">
      <c r="R390" s="3"/>
    </row>
    <row r="391" spans="18:18" x14ac:dyDescent="0.3">
      <c r="R391" s="3"/>
    </row>
    <row r="392" spans="18:18" x14ac:dyDescent="0.3">
      <c r="R392" s="3"/>
    </row>
    <row r="393" spans="18:18" x14ac:dyDescent="0.3">
      <c r="R393" s="3"/>
    </row>
    <row r="394" spans="18:18" x14ac:dyDescent="0.3">
      <c r="R394" s="3"/>
    </row>
    <row r="395" spans="18:18" x14ac:dyDescent="0.3">
      <c r="R395" s="3"/>
    </row>
    <row r="396" spans="18:18" x14ac:dyDescent="0.3">
      <c r="R396" s="3"/>
    </row>
    <row r="397" spans="18:18" x14ac:dyDescent="0.3">
      <c r="R397" s="3"/>
    </row>
    <row r="398" spans="18:18" x14ac:dyDescent="0.3">
      <c r="R398" s="3"/>
    </row>
    <row r="399" spans="18:18" x14ac:dyDescent="0.3">
      <c r="R399" s="3"/>
    </row>
    <row r="400" spans="18:18" x14ac:dyDescent="0.3">
      <c r="R400" s="3"/>
    </row>
    <row r="401" spans="18:18" x14ac:dyDescent="0.3">
      <c r="R401" s="3"/>
    </row>
    <row r="402" spans="18:18" x14ac:dyDescent="0.3">
      <c r="R402" s="3"/>
    </row>
    <row r="403" spans="18:18" x14ac:dyDescent="0.3">
      <c r="R403" s="3"/>
    </row>
    <row r="404" spans="18:18" x14ac:dyDescent="0.3">
      <c r="R404" s="3"/>
    </row>
    <row r="405" spans="18:18" x14ac:dyDescent="0.3">
      <c r="R405" s="3"/>
    </row>
    <row r="406" spans="18:18" x14ac:dyDescent="0.3">
      <c r="R406" s="3"/>
    </row>
    <row r="407" spans="18:18" x14ac:dyDescent="0.3">
      <c r="R407" s="3"/>
    </row>
    <row r="408" spans="18:18" x14ac:dyDescent="0.3">
      <c r="R408" s="3"/>
    </row>
    <row r="409" spans="18:18" x14ac:dyDescent="0.3">
      <c r="R409" s="3"/>
    </row>
    <row r="410" spans="18:18" x14ac:dyDescent="0.3">
      <c r="R410" s="3"/>
    </row>
    <row r="411" spans="18:18" x14ac:dyDescent="0.3">
      <c r="R411" s="3"/>
    </row>
    <row r="412" spans="18:18" x14ac:dyDescent="0.3">
      <c r="R412" s="3"/>
    </row>
    <row r="413" spans="18:18" x14ac:dyDescent="0.3">
      <c r="R413" s="3"/>
    </row>
    <row r="414" spans="18:18" x14ac:dyDescent="0.3">
      <c r="R414" s="3"/>
    </row>
    <row r="415" spans="18:18" x14ac:dyDescent="0.3">
      <c r="R415" s="3"/>
    </row>
    <row r="416" spans="18:18" x14ac:dyDescent="0.3">
      <c r="R416" s="3"/>
    </row>
    <row r="417" spans="18:18" x14ac:dyDescent="0.3">
      <c r="R417" s="3"/>
    </row>
    <row r="418" spans="18:18" x14ac:dyDescent="0.3">
      <c r="R418" s="3"/>
    </row>
    <row r="419" spans="18:18" x14ac:dyDescent="0.3">
      <c r="R419" s="3"/>
    </row>
    <row r="420" spans="18:18" x14ac:dyDescent="0.3">
      <c r="R420" s="3"/>
    </row>
    <row r="421" spans="18:18" x14ac:dyDescent="0.3">
      <c r="R421" s="3"/>
    </row>
    <row r="422" spans="18:18" x14ac:dyDescent="0.3">
      <c r="R422" s="3"/>
    </row>
    <row r="423" spans="18:18" x14ac:dyDescent="0.3">
      <c r="R423" s="3"/>
    </row>
    <row r="424" spans="18:18" x14ac:dyDescent="0.3">
      <c r="R424" s="3"/>
    </row>
    <row r="425" spans="18:18" x14ac:dyDescent="0.3">
      <c r="R425" s="3"/>
    </row>
    <row r="426" spans="18:18" x14ac:dyDescent="0.3">
      <c r="R426" s="3"/>
    </row>
    <row r="427" spans="18:18" x14ac:dyDescent="0.3">
      <c r="R427" s="3"/>
    </row>
    <row r="428" spans="18:18" x14ac:dyDescent="0.3">
      <c r="R428" s="3"/>
    </row>
    <row r="429" spans="18:18" x14ac:dyDescent="0.3">
      <c r="R429" s="3"/>
    </row>
    <row r="430" spans="18:18" x14ac:dyDescent="0.3">
      <c r="R430" s="3"/>
    </row>
    <row r="431" spans="18:18" x14ac:dyDescent="0.3">
      <c r="R431" s="3"/>
    </row>
    <row r="432" spans="18:18" x14ac:dyDescent="0.3">
      <c r="R432" s="3"/>
    </row>
    <row r="433" spans="18:18" x14ac:dyDescent="0.3">
      <c r="R433" s="3"/>
    </row>
    <row r="434" spans="18:18" x14ac:dyDescent="0.3">
      <c r="R434" s="3"/>
    </row>
    <row r="435" spans="18:18" x14ac:dyDescent="0.3">
      <c r="R435" s="3"/>
    </row>
    <row r="436" spans="18:18" x14ac:dyDescent="0.3">
      <c r="R436" s="3"/>
    </row>
    <row r="437" spans="18:18" x14ac:dyDescent="0.3">
      <c r="R437" s="3"/>
    </row>
    <row r="438" spans="18:18" x14ac:dyDescent="0.3">
      <c r="R438" s="3"/>
    </row>
    <row r="439" spans="18:18" x14ac:dyDescent="0.3">
      <c r="R439" s="3"/>
    </row>
    <row r="440" spans="18:18" x14ac:dyDescent="0.3">
      <c r="R440" s="3"/>
    </row>
    <row r="441" spans="18:18" x14ac:dyDescent="0.3">
      <c r="R441" s="3"/>
    </row>
    <row r="442" spans="18:18" x14ac:dyDescent="0.3">
      <c r="R442" s="3"/>
    </row>
    <row r="443" spans="18:18" x14ac:dyDescent="0.3">
      <c r="R443" s="3"/>
    </row>
    <row r="444" spans="18:18" x14ac:dyDescent="0.3">
      <c r="R444" s="3"/>
    </row>
    <row r="445" spans="18:18" x14ac:dyDescent="0.3">
      <c r="R445" s="3"/>
    </row>
    <row r="446" spans="18:18" x14ac:dyDescent="0.3">
      <c r="R446" s="3"/>
    </row>
    <row r="447" spans="18:18" x14ac:dyDescent="0.3">
      <c r="R447" s="3"/>
    </row>
    <row r="448" spans="18:18" x14ac:dyDescent="0.3">
      <c r="R448" s="3"/>
    </row>
    <row r="449" spans="18:18" x14ac:dyDescent="0.3">
      <c r="R449" s="3"/>
    </row>
    <row r="450" spans="18:18" x14ac:dyDescent="0.3">
      <c r="R450" s="3"/>
    </row>
    <row r="451" spans="18:18" x14ac:dyDescent="0.3">
      <c r="R451" s="3"/>
    </row>
    <row r="452" spans="18:18" x14ac:dyDescent="0.3">
      <c r="R452" s="3"/>
    </row>
    <row r="453" spans="18:18" x14ac:dyDescent="0.3">
      <c r="R453" s="3"/>
    </row>
    <row r="454" spans="18:18" x14ac:dyDescent="0.3">
      <c r="R454" s="3"/>
    </row>
    <row r="455" spans="18:18" x14ac:dyDescent="0.3">
      <c r="R455" s="3"/>
    </row>
    <row r="456" spans="18:18" x14ac:dyDescent="0.3">
      <c r="R456" s="3"/>
    </row>
    <row r="457" spans="18:18" x14ac:dyDescent="0.3">
      <c r="R457" s="3"/>
    </row>
    <row r="458" spans="18:18" x14ac:dyDescent="0.3">
      <c r="R458" s="3"/>
    </row>
    <row r="459" spans="18:18" x14ac:dyDescent="0.3">
      <c r="R459" s="3"/>
    </row>
    <row r="460" spans="18:18" x14ac:dyDescent="0.3">
      <c r="R460" s="3"/>
    </row>
    <row r="461" spans="18:18" x14ac:dyDescent="0.3">
      <c r="R461" s="3"/>
    </row>
    <row r="462" spans="18:18" x14ac:dyDescent="0.3">
      <c r="R462" s="3"/>
    </row>
    <row r="463" spans="18:18" x14ac:dyDescent="0.3">
      <c r="R463" s="3"/>
    </row>
    <row r="464" spans="18:18" x14ac:dyDescent="0.3">
      <c r="R464" s="3"/>
    </row>
    <row r="465" spans="18:18" x14ac:dyDescent="0.3">
      <c r="R465" s="3"/>
    </row>
    <row r="466" spans="18:18" x14ac:dyDescent="0.3">
      <c r="R466" s="3"/>
    </row>
    <row r="467" spans="18:18" x14ac:dyDescent="0.3">
      <c r="R467" s="3"/>
    </row>
    <row r="468" spans="18:18" x14ac:dyDescent="0.3">
      <c r="R468" s="3"/>
    </row>
    <row r="469" spans="18:18" x14ac:dyDescent="0.3">
      <c r="R469" s="3"/>
    </row>
    <row r="470" spans="18:18" x14ac:dyDescent="0.3">
      <c r="R470" s="3"/>
    </row>
    <row r="471" spans="18:18" x14ac:dyDescent="0.3">
      <c r="R471" s="3"/>
    </row>
    <row r="472" spans="18:18" x14ac:dyDescent="0.3">
      <c r="R472" s="3"/>
    </row>
    <row r="473" spans="18:18" x14ac:dyDescent="0.3">
      <c r="R473" s="3"/>
    </row>
    <row r="474" spans="18:18" x14ac:dyDescent="0.3">
      <c r="R474" s="3"/>
    </row>
    <row r="475" spans="18:18" x14ac:dyDescent="0.3">
      <c r="R475" s="3"/>
    </row>
    <row r="476" spans="18:18" x14ac:dyDescent="0.3">
      <c r="R476" s="3"/>
    </row>
    <row r="477" spans="18:18" x14ac:dyDescent="0.3">
      <c r="R477" s="3"/>
    </row>
    <row r="478" spans="18:18" x14ac:dyDescent="0.3">
      <c r="R478" s="3"/>
    </row>
    <row r="479" spans="18:18" x14ac:dyDescent="0.3">
      <c r="R479" s="3"/>
    </row>
    <row r="480" spans="18:18" x14ac:dyDescent="0.3">
      <c r="R480" s="3"/>
    </row>
    <row r="481" spans="18:18" x14ac:dyDescent="0.3">
      <c r="R481" s="3"/>
    </row>
    <row r="482" spans="18:18" x14ac:dyDescent="0.3">
      <c r="R482" s="3"/>
    </row>
    <row r="483" spans="18:18" x14ac:dyDescent="0.3">
      <c r="R483" s="3"/>
    </row>
    <row r="484" spans="18:18" x14ac:dyDescent="0.3">
      <c r="R484" s="3"/>
    </row>
    <row r="485" spans="18:18" x14ac:dyDescent="0.3">
      <c r="R485" s="3"/>
    </row>
    <row r="486" spans="18:18" x14ac:dyDescent="0.3">
      <c r="R486" s="3"/>
    </row>
    <row r="487" spans="18:18" x14ac:dyDescent="0.3">
      <c r="R487" s="3"/>
    </row>
    <row r="488" spans="18:18" x14ac:dyDescent="0.3">
      <c r="R488" s="3"/>
    </row>
    <row r="489" spans="18:18" x14ac:dyDescent="0.3">
      <c r="R489" s="3"/>
    </row>
    <row r="490" spans="18:18" x14ac:dyDescent="0.3">
      <c r="R490" s="3"/>
    </row>
    <row r="491" spans="18:18" x14ac:dyDescent="0.3">
      <c r="R491" s="3"/>
    </row>
    <row r="492" spans="18:18" x14ac:dyDescent="0.3">
      <c r="R492" s="3"/>
    </row>
    <row r="493" spans="18:18" x14ac:dyDescent="0.3">
      <c r="R493" s="3"/>
    </row>
    <row r="494" spans="18:18" x14ac:dyDescent="0.3">
      <c r="R494" s="3"/>
    </row>
    <row r="495" spans="18:18" x14ac:dyDescent="0.3">
      <c r="R495" s="3"/>
    </row>
    <row r="496" spans="18:18" x14ac:dyDescent="0.3">
      <c r="R496" s="3"/>
    </row>
    <row r="497" spans="18:18" x14ac:dyDescent="0.3">
      <c r="R497" s="3"/>
    </row>
    <row r="498" spans="18:18" x14ac:dyDescent="0.3">
      <c r="R498" s="3"/>
    </row>
    <row r="499" spans="18:18" x14ac:dyDescent="0.3">
      <c r="R499" s="3"/>
    </row>
    <row r="500" spans="18:18" x14ac:dyDescent="0.3">
      <c r="R500" s="3"/>
    </row>
    <row r="501" spans="18:18" x14ac:dyDescent="0.3">
      <c r="R501" s="3"/>
    </row>
    <row r="502" spans="18:18" x14ac:dyDescent="0.3">
      <c r="R502" s="3"/>
    </row>
    <row r="503" spans="18:18" x14ac:dyDescent="0.3">
      <c r="R503" s="3"/>
    </row>
    <row r="504" spans="18:18" x14ac:dyDescent="0.3">
      <c r="R504" s="3"/>
    </row>
    <row r="505" spans="18:18" x14ac:dyDescent="0.3">
      <c r="R505" s="3"/>
    </row>
    <row r="506" spans="18:18" x14ac:dyDescent="0.3">
      <c r="R506" s="3"/>
    </row>
    <row r="507" spans="18:18" x14ac:dyDescent="0.3">
      <c r="R507" s="3"/>
    </row>
    <row r="508" spans="18:18" x14ac:dyDescent="0.3">
      <c r="R508" s="3"/>
    </row>
    <row r="509" spans="18:18" x14ac:dyDescent="0.3">
      <c r="R509" s="3"/>
    </row>
    <row r="510" spans="18:18" x14ac:dyDescent="0.3">
      <c r="R510" s="3"/>
    </row>
    <row r="511" spans="18:18" x14ac:dyDescent="0.3">
      <c r="R511" s="3"/>
    </row>
    <row r="512" spans="18:18" x14ac:dyDescent="0.3">
      <c r="R512" s="3"/>
    </row>
    <row r="513" spans="18:18" x14ac:dyDescent="0.3">
      <c r="R513" s="3"/>
    </row>
    <row r="514" spans="18:18" x14ac:dyDescent="0.3">
      <c r="R514" s="3"/>
    </row>
    <row r="515" spans="18:18" x14ac:dyDescent="0.3">
      <c r="R515" s="3"/>
    </row>
    <row r="516" spans="18:18" x14ac:dyDescent="0.3">
      <c r="R516" s="3"/>
    </row>
    <row r="517" spans="18:18" x14ac:dyDescent="0.3">
      <c r="R517" s="3"/>
    </row>
    <row r="518" spans="18:18" x14ac:dyDescent="0.3">
      <c r="R518" s="3"/>
    </row>
    <row r="519" spans="18:18" x14ac:dyDescent="0.3">
      <c r="R519" s="3"/>
    </row>
    <row r="520" spans="18:18" x14ac:dyDescent="0.3">
      <c r="R520" s="3"/>
    </row>
    <row r="521" spans="18:18" x14ac:dyDescent="0.3">
      <c r="R521" s="3"/>
    </row>
    <row r="522" spans="18:18" x14ac:dyDescent="0.3">
      <c r="R522" s="3"/>
    </row>
    <row r="523" spans="18:18" x14ac:dyDescent="0.3">
      <c r="R523" s="3"/>
    </row>
    <row r="524" spans="18:18" x14ac:dyDescent="0.3">
      <c r="R524" s="3"/>
    </row>
    <row r="525" spans="18:18" x14ac:dyDescent="0.3">
      <c r="R525" s="3"/>
    </row>
    <row r="526" spans="18:18" x14ac:dyDescent="0.3">
      <c r="R526" s="3"/>
    </row>
    <row r="527" spans="18:18" x14ac:dyDescent="0.3">
      <c r="R527" s="3"/>
    </row>
    <row r="528" spans="18:18" x14ac:dyDescent="0.3">
      <c r="R528" s="3"/>
    </row>
    <row r="529" spans="18:18" x14ac:dyDescent="0.3">
      <c r="R529" s="3"/>
    </row>
    <row r="530" spans="18:18" x14ac:dyDescent="0.3">
      <c r="R530" s="3"/>
    </row>
    <row r="531" spans="18:18" x14ac:dyDescent="0.3">
      <c r="R531" s="3"/>
    </row>
    <row r="532" spans="18:18" x14ac:dyDescent="0.3">
      <c r="R532" s="3"/>
    </row>
    <row r="533" spans="18:18" x14ac:dyDescent="0.3">
      <c r="R533" s="3"/>
    </row>
    <row r="534" spans="18:18" x14ac:dyDescent="0.3">
      <c r="R534" s="3"/>
    </row>
    <row r="535" spans="18:18" x14ac:dyDescent="0.3">
      <c r="R535" s="3"/>
    </row>
    <row r="536" spans="18:18" x14ac:dyDescent="0.3">
      <c r="R536" s="3"/>
    </row>
    <row r="537" spans="18:18" x14ac:dyDescent="0.3">
      <c r="R537" s="3"/>
    </row>
    <row r="538" spans="18:18" x14ac:dyDescent="0.3">
      <c r="R538" s="3"/>
    </row>
    <row r="539" spans="18:18" x14ac:dyDescent="0.3">
      <c r="R539" s="3"/>
    </row>
    <row r="540" spans="18:18" x14ac:dyDescent="0.3">
      <c r="R540" s="3"/>
    </row>
    <row r="541" spans="18:18" x14ac:dyDescent="0.3">
      <c r="R541" s="3"/>
    </row>
    <row r="542" spans="18:18" x14ac:dyDescent="0.3">
      <c r="R542" s="3"/>
    </row>
    <row r="543" spans="18:18" x14ac:dyDescent="0.3">
      <c r="R543" s="3"/>
    </row>
    <row r="544" spans="18:18" x14ac:dyDescent="0.3">
      <c r="R544" s="3"/>
    </row>
    <row r="545" spans="18:18" x14ac:dyDescent="0.3">
      <c r="R545" s="3"/>
    </row>
    <row r="546" spans="18:18" x14ac:dyDescent="0.3">
      <c r="R546" s="3"/>
    </row>
    <row r="547" spans="18:18" x14ac:dyDescent="0.3">
      <c r="R547" s="3"/>
    </row>
    <row r="548" spans="18:18" x14ac:dyDescent="0.3">
      <c r="R548" s="3"/>
    </row>
    <row r="549" spans="18:18" x14ac:dyDescent="0.3">
      <c r="R549" s="3"/>
    </row>
    <row r="550" spans="18:18" x14ac:dyDescent="0.3">
      <c r="R550" s="3"/>
    </row>
    <row r="551" spans="18:18" x14ac:dyDescent="0.3">
      <c r="R551" s="3"/>
    </row>
    <row r="552" spans="18:18" x14ac:dyDescent="0.3">
      <c r="R552" s="3"/>
    </row>
    <row r="553" spans="18:18" x14ac:dyDescent="0.3">
      <c r="R553" s="3"/>
    </row>
    <row r="554" spans="18:18" x14ac:dyDescent="0.3">
      <c r="R554" s="3"/>
    </row>
    <row r="555" spans="18:18" x14ac:dyDescent="0.3">
      <c r="R555" s="3"/>
    </row>
    <row r="556" spans="18:18" x14ac:dyDescent="0.3">
      <c r="R556" s="3"/>
    </row>
    <row r="557" spans="18:18" x14ac:dyDescent="0.3">
      <c r="R557" s="3"/>
    </row>
    <row r="558" spans="18:18" x14ac:dyDescent="0.3">
      <c r="R558" s="3"/>
    </row>
    <row r="559" spans="18:18" x14ac:dyDescent="0.3">
      <c r="R559" s="3"/>
    </row>
    <row r="560" spans="18:18" x14ac:dyDescent="0.3">
      <c r="R560" s="3"/>
    </row>
    <row r="561" spans="18:18" x14ac:dyDescent="0.3">
      <c r="R561" s="3"/>
    </row>
    <row r="562" spans="18:18" x14ac:dyDescent="0.3">
      <c r="R562" s="3"/>
    </row>
    <row r="563" spans="18:18" x14ac:dyDescent="0.3">
      <c r="R563" s="3"/>
    </row>
    <row r="564" spans="18:18" x14ac:dyDescent="0.3">
      <c r="R564" s="3"/>
    </row>
    <row r="565" spans="18:18" x14ac:dyDescent="0.3">
      <c r="R565" s="3"/>
    </row>
    <row r="566" spans="18:18" x14ac:dyDescent="0.3">
      <c r="R566" s="3"/>
    </row>
    <row r="567" spans="18:18" x14ac:dyDescent="0.3">
      <c r="R567" s="3"/>
    </row>
    <row r="568" spans="18:18" x14ac:dyDescent="0.3">
      <c r="R568" s="3"/>
    </row>
    <row r="569" spans="18:18" x14ac:dyDescent="0.3">
      <c r="R569" s="3"/>
    </row>
    <row r="570" spans="18:18" x14ac:dyDescent="0.3">
      <c r="R570" s="3"/>
    </row>
    <row r="571" spans="18:18" x14ac:dyDescent="0.3">
      <c r="R571" s="3"/>
    </row>
    <row r="572" spans="18:18" x14ac:dyDescent="0.3">
      <c r="R572" s="3"/>
    </row>
    <row r="573" spans="18:18" x14ac:dyDescent="0.3">
      <c r="R573" s="3"/>
    </row>
    <row r="574" spans="18:18" x14ac:dyDescent="0.3">
      <c r="R574" s="3"/>
    </row>
    <row r="575" spans="18:18" x14ac:dyDescent="0.3">
      <c r="R575" s="3"/>
    </row>
    <row r="576" spans="18:18" x14ac:dyDescent="0.3">
      <c r="R576" s="3"/>
    </row>
    <row r="577" spans="18:18" x14ac:dyDescent="0.3">
      <c r="R577" s="3"/>
    </row>
    <row r="578" spans="18:18" x14ac:dyDescent="0.3">
      <c r="R578" s="3"/>
    </row>
    <row r="579" spans="18:18" x14ac:dyDescent="0.3">
      <c r="R579" s="3"/>
    </row>
    <row r="580" spans="18:18" x14ac:dyDescent="0.3">
      <c r="R580" s="3"/>
    </row>
    <row r="581" spans="18:18" x14ac:dyDescent="0.3">
      <c r="R581" s="3"/>
    </row>
    <row r="582" spans="18:18" x14ac:dyDescent="0.3">
      <c r="R582" s="3"/>
    </row>
    <row r="583" spans="18:18" x14ac:dyDescent="0.3">
      <c r="R583" s="3"/>
    </row>
    <row r="584" spans="18:18" x14ac:dyDescent="0.3">
      <c r="R584" s="3"/>
    </row>
    <row r="585" spans="18:18" x14ac:dyDescent="0.3">
      <c r="R585" s="3"/>
    </row>
    <row r="586" spans="18:18" x14ac:dyDescent="0.3">
      <c r="R586" s="3"/>
    </row>
    <row r="587" spans="18:18" x14ac:dyDescent="0.3">
      <c r="R587" s="3"/>
    </row>
    <row r="588" spans="18:18" x14ac:dyDescent="0.3">
      <c r="R588" s="3"/>
    </row>
    <row r="589" spans="18:18" x14ac:dyDescent="0.3">
      <c r="R589" s="3"/>
    </row>
    <row r="590" spans="18:18" x14ac:dyDescent="0.3">
      <c r="R590" s="3"/>
    </row>
    <row r="591" spans="18:18" x14ac:dyDescent="0.3">
      <c r="R591" s="3"/>
    </row>
    <row r="592" spans="18:18" x14ac:dyDescent="0.3">
      <c r="R592" s="3"/>
    </row>
    <row r="593" spans="18:18" x14ac:dyDescent="0.3">
      <c r="R593" s="3"/>
    </row>
    <row r="594" spans="18:18" x14ac:dyDescent="0.3">
      <c r="R594" s="3"/>
    </row>
    <row r="595" spans="18:18" x14ac:dyDescent="0.3">
      <c r="R595" s="3"/>
    </row>
    <row r="596" spans="18:18" x14ac:dyDescent="0.3">
      <c r="R596" s="3"/>
    </row>
    <row r="597" spans="18:18" x14ac:dyDescent="0.3">
      <c r="R597" s="3"/>
    </row>
    <row r="598" spans="18:18" x14ac:dyDescent="0.3">
      <c r="R598" s="3"/>
    </row>
    <row r="599" spans="18:18" x14ac:dyDescent="0.3">
      <c r="R599" s="3"/>
    </row>
    <row r="600" spans="18:18" x14ac:dyDescent="0.3">
      <c r="R600" s="3"/>
    </row>
    <row r="601" spans="18:18" x14ac:dyDescent="0.3">
      <c r="R601" s="3"/>
    </row>
    <row r="602" spans="18:18" x14ac:dyDescent="0.3">
      <c r="R602" s="3"/>
    </row>
    <row r="603" spans="18:18" x14ac:dyDescent="0.3">
      <c r="R603" s="3"/>
    </row>
    <row r="604" spans="18:18" x14ac:dyDescent="0.3">
      <c r="R604" s="3"/>
    </row>
    <row r="605" spans="18:18" x14ac:dyDescent="0.3">
      <c r="R605" s="3"/>
    </row>
    <row r="606" spans="18:18" x14ac:dyDescent="0.3">
      <c r="R606" s="3"/>
    </row>
    <row r="607" spans="18:18" x14ac:dyDescent="0.3">
      <c r="R607" s="3"/>
    </row>
    <row r="608" spans="18:18" x14ac:dyDescent="0.3">
      <c r="R608" s="3"/>
    </row>
    <row r="609" spans="18:18" x14ac:dyDescent="0.3">
      <c r="R609" s="3"/>
    </row>
    <row r="610" spans="18:18" x14ac:dyDescent="0.3">
      <c r="R610" s="3"/>
    </row>
    <row r="611" spans="18:18" x14ac:dyDescent="0.3">
      <c r="R611" s="3"/>
    </row>
    <row r="612" spans="18:18" x14ac:dyDescent="0.3">
      <c r="R612" s="3"/>
    </row>
    <row r="613" spans="18:18" x14ac:dyDescent="0.3">
      <c r="R613" s="3"/>
    </row>
    <row r="614" spans="18:18" x14ac:dyDescent="0.3">
      <c r="R614" s="3"/>
    </row>
    <row r="615" spans="18:18" x14ac:dyDescent="0.3">
      <c r="R615" s="3"/>
    </row>
    <row r="616" spans="18:18" x14ac:dyDescent="0.3">
      <c r="R616" s="3"/>
    </row>
    <row r="617" spans="18:18" x14ac:dyDescent="0.3">
      <c r="R617" s="3"/>
    </row>
    <row r="618" spans="18:18" x14ac:dyDescent="0.3">
      <c r="R618" s="3"/>
    </row>
    <row r="619" spans="18:18" x14ac:dyDescent="0.3">
      <c r="R619" s="3"/>
    </row>
    <row r="620" spans="18:18" x14ac:dyDescent="0.3">
      <c r="R620" s="3"/>
    </row>
    <row r="621" spans="18:18" x14ac:dyDescent="0.3">
      <c r="R621" s="3"/>
    </row>
    <row r="622" spans="18:18" x14ac:dyDescent="0.3">
      <c r="R622" s="3"/>
    </row>
    <row r="623" spans="18:18" x14ac:dyDescent="0.3">
      <c r="R623" s="3"/>
    </row>
    <row r="624" spans="18:18" x14ac:dyDescent="0.3">
      <c r="R624" s="3"/>
    </row>
    <row r="625" spans="18:18" x14ac:dyDescent="0.3">
      <c r="R625" s="3"/>
    </row>
    <row r="626" spans="18:18" x14ac:dyDescent="0.3">
      <c r="R626" s="3"/>
    </row>
    <row r="627" spans="18:18" x14ac:dyDescent="0.3">
      <c r="R627" s="3"/>
    </row>
    <row r="628" spans="18:18" x14ac:dyDescent="0.3">
      <c r="R628" s="3"/>
    </row>
    <row r="629" spans="18:18" x14ac:dyDescent="0.3">
      <c r="R629" s="3"/>
    </row>
    <row r="630" spans="18:18" x14ac:dyDescent="0.3">
      <c r="R630" s="3"/>
    </row>
    <row r="631" spans="18:18" x14ac:dyDescent="0.3">
      <c r="R631" s="3"/>
    </row>
    <row r="632" spans="18:18" x14ac:dyDescent="0.3">
      <c r="R632" s="3"/>
    </row>
    <row r="633" spans="18:18" x14ac:dyDescent="0.3">
      <c r="R633" s="3"/>
    </row>
    <row r="634" spans="18:18" x14ac:dyDescent="0.3">
      <c r="R634" s="3"/>
    </row>
    <row r="635" spans="18:18" x14ac:dyDescent="0.3">
      <c r="R635" s="3"/>
    </row>
    <row r="636" spans="18:18" x14ac:dyDescent="0.3">
      <c r="R636" s="3"/>
    </row>
    <row r="637" spans="18:18" x14ac:dyDescent="0.3">
      <c r="R637" s="3"/>
    </row>
    <row r="638" spans="18:18" x14ac:dyDescent="0.3">
      <c r="R638" s="3"/>
    </row>
    <row r="639" spans="18:18" x14ac:dyDescent="0.3">
      <c r="R639" s="3"/>
    </row>
    <row r="640" spans="18:18" x14ac:dyDescent="0.3">
      <c r="R640" s="3"/>
    </row>
    <row r="641" spans="18:18" x14ac:dyDescent="0.3">
      <c r="R641" s="3"/>
    </row>
    <row r="642" spans="18:18" x14ac:dyDescent="0.3">
      <c r="R642" s="3"/>
    </row>
    <row r="643" spans="18:18" x14ac:dyDescent="0.3">
      <c r="R643" s="3"/>
    </row>
    <row r="644" spans="18:18" x14ac:dyDescent="0.3">
      <c r="R644" s="3"/>
    </row>
    <row r="645" spans="18:18" x14ac:dyDescent="0.3">
      <c r="R645" s="3"/>
    </row>
    <row r="646" spans="18:18" x14ac:dyDescent="0.3">
      <c r="R646" s="3"/>
    </row>
    <row r="647" spans="18:18" x14ac:dyDescent="0.3">
      <c r="R647" s="3"/>
    </row>
    <row r="648" spans="18:18" x14ac:dyDescent="0.3">
      <c r="R648" s="3"/>
    </row>
    <row r="649" spans="18:18" x14ac:dyDescent="0.3">
      <c r="R649" s="3"/>
    </row>
    <row r="650" spans="18:18" x14ac:dyDescent="0.3">
      <c r="R650" s="3"/>
    </row>
    <row r="651" spans="18:18" x14ac:dyDescent="0.3">
      <c r="R651" s="3"/>
    </row>
    <row r="652" spans="18:18" x14ac:dyDescent="0.3">
      <c r="R652" s="3"/>
    </row>
    <row r="653" spans="18:18" x14ac:dyDescent="0.3">
      <c r="R653" s="3"/>
    </row>
    <row r="654" spans="18:18" x14ac:dyDescent="0.3">
      <c r="R654" s="3"/>
    </row>
    <row r="655" spans="18:18" x14ac:dyDescent="0.3">
      <c r="R655" s="3"/>
    </row>
    <row r="656" spans="18:18" x14ac:dyDescent="0.3">
      <c r="R656" s="3"/>
    </row>
    <row r="657" spans="18:18" x14ac:dyDescent="0.3">
      <c r="R657" s="3"/>
    </row>
    <row r="658" spans="18:18" x14ac:dyDescent="0.3">
      <c r="R658" s="3"/>
    </row>
    <row r="659" spans="18:18" x14ac:dyDescent="0.3">
      <c r="R659" s="3"/>
    </row>
    <row r="660" spans="18:18" x14ac:dyDescent="0.3">
      <c r="R660" s="3"/>
    </row>
    <row r="661" spans="18:18" x14ac:dyDescent="0.3">
      <c r="R661" s="3"/>
    </row>
    <row r="662" spans="18:18" x14ac:dyDescent="0.3">
      <c r="R662" s="3"/>
    </row>
    <row r="663" spans="18:18" x14ac:dyDescent="0.3">
      <c r="R663" s="3"/>
    </row>
    <row r="664" spans="18:18" x14ac:dyDescent="0.3">
      <c r="R664" s="3"/>
    </row>
    <row r="665" spans="18:18" x14ac:dyDescent="0.3">
      <c r="R665" s="3"/>
    </row>
    <row r="666" spans="18:18" x14ac:dyDescent="0.3">
      <c r="R666" s="3"/>
    </row>
    <row r="667" spans="18:18" x14ac:dyDescent="0.3">
      <c r="R667" s="3"/>
    </row>
    <row r="668" spans="18:18" x14ac:dyDescent="0.3">
      <c r="R668" s="3"/>
    </row>
    <row r="669" spans="18:18" x14ac:dyDescent="0.3">
      <c r="R669" s="3"/>
    </row>
    <row r="670" spans="18:18" x14ac:dyDescent="0.3">
      <c r="R670" s="3"/>
    </row>
    <row r="671" spans="18:18" x14ac:dyDescent="0.3">
      <c r="R671" s="3"/>
    </row>
    <row r="672" spans="18:18" x14ac:dyDescent="0.3">
      <c r="R672" s="3"/>
    </row>
    <row r="673" spans="18:18" x14ac:dyDescent="0.3">
      <c r="R673" s="3"/>
    </row>
    <row r="674" spans="18:18" x14ac:dyDescent="0.3">
      <c r="R674" s="3"/>
    </row>
    <row r="675" spans="18:18" x14ac:dyDescent="0.3">
      <c r="R675" s="3"/>
    </row>
    <row r="676" spans="18:18" x14ac:dyDescent="0.3">
      <c r="R676" s="3"/>
    </row>
    <row r="677" spans="18:18" x14ac:dyDescent="0.3">
      <c r="R677" s="3"/>
    </row>
    <row r="678" spans="18:18" x14ac:dyDescent="0.3">
      <c r="R678" s="3"/>
    </row>
    <row r="679" spans="18:18" x14ac:dyDescent="0.3">
      <c r="R679" s="3"/>
    </row>
    <row r="680" spans="18:18" x14ac:dyDescent="0.3">
      <c r="R680" s="3"/>
    </row>
    <row r="681" spans="18:18" x14ac:dyDescent="0.3">
      <c r="R681" s="3"/>
    </row>
    <row r="682" spans="18:18" x14ac:dyDescent="0.3">
      <c r="R682" s="3"/>
    </row>
    <row r="683" spans="18:18" x14ac:dyDescent="0.3">
      <c r="R683" s="3"/>
    </row>
    <row r="684" spans="18:18" x14ac:dyDescent="0.3">
      <c r="R684" s="3"/>
    </row>
    <row r="685" spans="18:18" x14ac:dyDescent="0.3">
      <c r="R685" s="3"/>
    </row>
    <row r="686" spans="18:18" x14ac:dyDescent="0.3">
      <c r="R686" s="3"/>
    </row>
    <row r="687" spans="18:18" x14ac:dyDescent="0.3">
      <c r="R687" s="3"/>
    </row>
    <row r="688" spans="18:18" x14ac:dyDescent="0.3">
      <c r="R688" s="3"/>
    </row>
    <row r="689" spans="18:18" x14ac:dyDescent="0.3">
      <c r="R689" s="3"/>
    </row>
    <row r="690" spans="18:18" x14ac:dyDescent="0.3">
      <c r="R690" s="3"/>
    </row>
    <row r="691" spans="18:18" x14ac:dyDescent="0.3">
      <c r="R691" s="3"/>
    </row>
    <row r="692" spans="18:18" x14ac:dyDescent="0.3">
      <c r="R692" s="3"/>
    </row>
    <row r="693" spans="18:18" x14ac:dyDescent="0.3">
      <c r="R693" s="3"/>
    </row>
    <row r="694" spans="18:18" x14ac:dyDescent="0.3">
      <c r="R694" s="3"/>
    </row>
    <row r="695" spans="18:18" x14ac:dyDescent="0.3">
      <c r="R695" s="3"/>
    </row>
    <row r="696" spans="18:18" x14ac:dyDescent="0.3">
      <c r="R696" s="3"/>
    </row>
    <row r="697" spans="18:18" x14ac:dyDescent="0.3">
      <c r="R697" s="3"/>
    </row>
    <row r="698" spans="18:18" x14ac:dyDescent="0.3">
      <c r="R698" s="3"/>
    </row>
    <row r="699" spans="18:18" x14ac:dyDescent="0.3">
      <c r="R699" s="3"/>
    </row>
    <row r="700" spans="18:18" x14ac:dyDescent="0.3">
      <c r="R700" s="3"/>
    </row>
    <row r="701" spans="18:18" x14ac:dyDescent="0.3">
      <c r="R701" s="3"/>
    </row>
    <row r="702" spans="18:18" x14ac:dyDescent="0.3">
      <c r="R702" s="3"/>
    </row>
    <row r="703" spans="18:18" x14ac:dyDescent="0.3">
      <c r="R703" s="3"/>
    </row>
    <row r="704" spans="18:18" x14ac:dyDescent="0.3">
      <c r="R704" s="3"/>
    </row>
    <row r="705" spans="18:18" x14ac:dyDescent="0.3">
      <c r="R705" s="3"/>
    </row>
    <row r="706" spans="18:18" x14ac:dyDescent="0.3">
      <c r="R706" s="3"/>
    </row>
    <row r="707" spans="18:18" x14ac:dyDescent="0.3">
      <c r="R707" s="3"/>
    </row>
    <row r="708" spans="18:18" x14ac:dyDescent="0.3">
      <c r="R708" s="3"/>
    </row>
    <row r="709" spans="18:18" x14ac:dyDescent="0.3">
      <c r="R709" s="3"/>
    </row>
    <row r="710" spans="18:18" x14ac:dyDescent="0.3">
      <c r="R710" s="3"/>
    </row>
    <row r="711" spans="18:18" x14ac:dyDescent="0.3">
      <c r="R711" s="3"/>
    </row>
    <row r="712" spans="18:18" x14ac:dyDescent="0.3">
      <c r="R712" s="3"/>
    </row>
    <row r="713" spans="18:18" x14ac:dyDescent="0.3">
      <c r="R713" s="3"/>
    </row>
    <row r="714" spans="18:18" x14ac:dyDescent="0.3">
      <c r="R714" s="3"/>
    </row>
    <row r="715" spans="18:18" x14ac:dyDescent="0.3">
      <c r="R715" s="3"/>
    </row>
    <row r="716" spans="18:18" x14ac:dyDescent="0.3">
      <c r="R716" s="3"/>
    </row>
    <row r="717" spans="18:18" x14ac:dyDescent="0.3">
      <c r="R717" s="3"/>
    </row>
    <row r="718" spans="18:18" x14ac:dyDescent="0.3">
      <c r="R718" s="3"/>
    </row>
    <row r="719" spans="18:18" x14ac:dyDescent="0.3">
      <c r="R719" s="3"/>
    </row>
    <row r="720" spans="18:18" x14ac:dyDescent="0.3">
      <c r="R720" s="3"/>
    </row>
    <row r="721" spans="18:18" x14ac:dyDescent="0.3">
      <c r="R721" s="3"/>
    </row>
    <row r="722" spans="18:18" x14ac:dyDescent="0.3">
      <c r="R722" s="3"/>
    </row>
    <row r="723" spans="18:18" x14ac:dyDescent="0.3">
      <c r="R723" s="3"/>
    </row>
    <row r="724" spans="18:18" x14ac:dyDescent="0.3">
      <c r="R724" s="3"/>
    </row>
    <row r="725" spans="18:18" x14ac:dyDescent="0.3">
      <c r="R725" s="3"/>
    </row>
    <row r="726" spans="18:18" x14ac:dyDescent="0.3">
      <c r="R726" s="3"/>
    </row>
    <row r="727" spans="18:18" x14ac:dyDescent="0.3">
      <c r="R727" s="3"/>
    </row>
    <row r="728" spans="18:18" x14ac:dyDescent="0.3">
      <c r="R728" s="3"/>
    </row>
    <row r="729" spans="18:18" x14ac:dyDescent="0.3">
      <c r="R729" s="3"/>
    </row>
    <row r="730" spans="18:18" x14ac:dyDescent="0.3">
      <c r="R730" s="3"/>
    </row>
    <row r="731" spans="18:18" x14ac:dyDescent="0.3">
      <c r="R731" s="3"/>
    </row>
    <row r="732" spans="18:18" x14ac:dyDescent="0.3">
      <c r="R732" s="3"/>
    </row>
    <row r="733" spans="18:18" x14ac:dyDescent="0.3">
      <c r="R733" s="3"/>
    </row>
    <row r="734" spans="18:18" x14ac:dyDescent="0.3">
      <c r="R734" s="3"/>
    </row>
    <row r="735" spans="18:18" x14ac:dyDescent="0.3">
      <c r="R735" s="3"/>
    </row>
    <row r="736" spans="18:18" x14ac:dyDescent="0.3">
      <c r="R736" s="3"/>
    </row>
    <row r="737" spans="18:18" x14ac:dyDescent="0.3">
      <c r="R737" s="3"/>
    </row>
    <row r="738" spans="18:18" x14ac:dyDescent="0.3">
      <c r="R738" s="3"/>
    </row>
    <row r="739" spans="18:18" x14ac:dyDescent="0.3">
      <c r="R739" s="3"/>
    </row>
    <row r="740" spans="18:18" x14ac:dyDescent="0.3">
      <c r="R740" s="3"/>
    </row>
    <row r="741" spans="18:18" x14ac:dyDescent="0.3">
      <c r="R741" s="3"/>
    </row>
    <row r="742" spans="18:18" x14ac:dyDescent="0.3">
      <c r="R742" s="3"/>
    </row>
    <row r="743" spans="18:18" x14ac:dyDescent="0.3">
      <c r="R743" s="3"/>
    </row>
    <row r="744" spans="18:18" x14ac:dyDescent="0.3">
      <c r="R744" s="3"/>
    </row>
    <row r="745" spans="18:18" x14ac:dyDescent="0.3">
      <c r="R745" s="3"/>
    </row>
    <row r="746" spans="18:18" x14ac:dyDescent="0.3">
      <c r="R746" s="3"/>
    </row>
    <row r="747" spans="18:18" x14ac:dyDescent="0.3">
      <c r="R747" s="3"/>
    </row>
    <row r="748" spans="18:18" x14ac:dyDescent="0.3">
      <c r="R748" s="3"/>
    </row>
    <row r="749" spans="18:18" x14ac:dyDescent="0.3">
      <c r="R749" s="3"/>
    </row>
    <row r="750" spans="18:18" x14ac:dyDescent="0.3">
      <c r="R750" s="3"/>
    </row>
    <row r="751" spans="18:18" x14ac:dyDescent="0.3">
      <c r="R751" s="3"/>
    </row>
    <row r="752" spans="18:18" x14ac:dyDescent="0.3">
      <c r="R752" s="3"/>
    </row>
    <row r="753" spans="18:18" x14ac:dyDescent="0.3">
      <c r="R753" s="3"/>
    </row>
    <row r="754" spans="18:18" x14ac:dyDescent="0.3">
      <c r="R754" s="3"/>
    </row>
    <row r="755" spans="18:18" x14ac:dyDescent="0.3">
      <c r="R755" s="3"/>
    </row>
    <row r="756" spans="18:18" x14ac:dyDescent="0.3">
      <c r="R756" s="3"/>
    </row>
    <row r="757" spans="18:18" x14ac:dyDescent="0.3">
      <c r="R757" s="3"/>
    </row>
    <row r="758" spans="18:18" x14ac:dyDescent="0.3">
      <c r="R758" s="3"/>
    </row>
    <row r="759" spans="18:18" x14ac:dyDescent="0.3">
      <c r="R759" s="3"/>
    </row>
    <row r="760" spans="18:18" x14ac:dyDescent="0.3">
      <c r="R760" s="3"/>
    </row>
    <row r="761" spans="18:18" x14ac:dyDescent="0.3">
      <c r="R761" s="3"/>
    </row>
    <row r="762" spans="18:18" x14ac:dyDescent="0.3">
      <c r="R762" s="3"/>
    </row>
    <row r="763" spans="18:18" x14ac:dyDescent="0.3">
      <c r="R763" s="3"/>
    </row>
    <row r="764" spans="18:18" x14ac:dyDescent="0.3">
      <c r="R764" s="3"/>
    </row>
    <row r="765" spans="18:18" x14ac:dyDescent="0.3">
      <c r="R765" s="3"/>
    </row>
    <row r="766" spans="18:18" x14ac:dyDescent="0.3">
      <c r="R766" s="3"/>
    </row>
    <row r="767" spans="18:18" x14ac:dyDescent="0.3">
      <c r="R767" s="3"/>
    </row>
    <row r="768" spans="18:18" x14ac:dyDescent="0.3">
      <c r="R768" s="3"/>
    </row>
    <row r="769" spans="18:18" x14ac:dyDescent="0.3">
      <c r="R769" s="3"/>
    </row>
    <row r="770" spans="18:18" x14ac:dyDescent="0.3">
      <c r="R770" s="3"/>
    </row>
    <row r="771" spans="18:18" x14ac:dyDescent="0.3">
      <c r="R771" s="3"/>
    </row>
    <row r="772" spans="18:18" x14ac:dyDescent="0.3">
      <c r="R772" s="3"/>
    </row>
    <row r="773" spans="18:18" x14ac:dyDescent="0.3">
      <c r="R773" s="3"/>
    </row>
    <row r="774" spans="18:18" x14ac:dyDescent="0.3">
      <c r="R774" s="3"/>
    </row>
    <row r="775" spans="18:18" x14ac:dyDescent="0.3">
      <c r="R775" s="3"/>
    </row>
    <row r="776" spans="18:18" x14ac:dyDescent="0.3">
      <c r="R776" s="3"/>
    </row>
    <row r="777" spans="18:18" x14ac:dyDescent="0.3">
      <c r="R777" s="3"/>
    </row>
    <row r="778" spans="18:18" x14ac:dyDescent="0.3">
      <c r="R778" s="3"/>
    </row>
    <row r="779" spans="18:18" x14ac:dyDescent="0.3">
      <c r="R779" s="3"/>
    </row>
    <row r="780" spans="18:18" x14ac:dyDescent="0.3">
      <c r="R780" s="3"/>
    </row>
    <row r="781" spans="18:18" x14ac:dyDescent="0.3">
      <c r="R781" s="3"/>
    </row>
    <row r="782" spans="18:18" x14ac:dyDescent="0.3">
      <c r="R782" s="3"/>
    </row>
    <row r="783" spans="18:18" x14ac:dyDescent="0.3">
      <c r="R783" s="3"/>
    </row>
    <row r="784" spans="18:18" x14ac:dyDescent="0.3">
      <c r="R784" s="3"/>
    </row>
    <row r="785" spans="18:18" x14ac:dyDescent="0.3">
      <c r="R785" s="3"/>
    </row>
    <row r="786" spans="18:18" x14ac:dyDescent="0.3">
      <c r="R786" s="3"/>
    </row>
    <row r="787" spans="18:18" x14ac:dyDescent="0.3">
      <c r="R787" s="3"/>
    </row>
    <row r="788" spans="18:18" x14ac:dyDescent="0.3">
      <c r="R788" s="3"/>
    </row>
    <row r="789" spans="18:18" x14ac:dyDescent="0.3">
      <c r="R789" s="3"/>
    </row>
    <row r="790" spans="18:18" x14ac:dyDescent="0.3">
      <c r="R790" s="3"/>
    </row>
    <row r="791" spans="18:18" x14ac:dyDescent="0.3">
      <c r="R791" s="3"/>
    </row>
    <row r="792" spans="18:18" x14ac:dyDescent="0.3">
      <c r="R792" s="3"/>
    </row>
    <row r="793" spans="18:18" x14ac:dyDescent="0.3">
      <c r="R793" s="3"/>
    </row>
    <row r="794" spans="18:18" x14ac:dyDescent="0.3">
      <c r="R794" s="3"/>
    </row>
    <row r="795" spans="18:18" x14ac:dyDescent="0.3">
      <c r="R795" s="3"/>
    </row>
    <row r="796" spans="18:18" x14ac:dyDescent="0.3">
      <c r="R796" s="3"/>
    </row>
    <row r="797" spans="18:18" x14ac:dyDescent="0.3">
      <c r="R797" s="3"/>
    </row>
    <row r="798" spans="18:18" x14ac:dyDescent="0.3">
      <c r="R798" s="3"/>
    </row>
    <row r="799" spans="18:18" x14ac:dyDescent="0.3">
      <c r="R799" s="3"/>
    </row>
    <row r="800" spans="18:18" x14ac:dyDescent="0.3">
      <c r="R800" s="3"/>
    </row>
    <row r="801" spans="18:18" x14ac:dyDescent="0.3">
      <c r="R801" s="3"/>
    </row>
    <row r="802" spans="18:18" x14ac:dyDescent="0.3">
      <c r="R802" s="3"/>
    </row>
    <row r="803" spans="18:18" x14ac:dyDescent="0.3">
      <c r="R803" s="3"/>
    </row>
    <row r="804" spans="18:18" x14ac:dyDescent="0.3">
      <c r="R804" s="3"/>
    </row>
    <row r="805" spans="18:18" x14ac:dyDescent="0.3">
      <c r="R805" s="3"/>
    </row>
    <row r="806" spans="18:18" x14ac:dyDescent="0.3">
      <c r="R806" s="3"/>
    </row>
    <row r="807" spans="18:18" x14ac:dyDescent="0.3">
      <c r="R807" s="3"/>
    </row>
    <row r="808" spans="18:18" x14ac:dyDescent="0.3">
      <c r="R808" s="3"/>
    </row>
    <row r="809" spans="18:18" x14ac:dyDescent="0.3">
      <c r="R809" s="3"/>
    </row>
    <row r="810" spans="18:18" x14ac:dyDescent="0.3">
      <c r="R810" s="3"/>
    </row>
    <row r="811" spans="18:18" x14ac:dyDescent="0.3">
      <c r="R811" s="3"/>
    </row>
    <row r="812" spans="18:18" x14ac:dyDescent="0.3">
      <c r="R812" s="3"/>
    </row>
    <row r="813" spans="18:18" x14ac:dyDescent="0.3">
      <c r="R813" s="3"/>
    </row>
    <row r="814" spans="18:18" x14ac:dyDescent="0.3">
      <c r="R814" s="3"/>
    </row>
    <row r="815" spans="18:18" x14ac:dyDescent="0.3">
      <c r="R815" s="3"/>
    </row>
    <row r="816" spans="18:18" x14ac:dyDescent="0.3">
      <c r="R816" s="3"/>
    </row>
    <row r="817" spans="18:18" x14ac:dyDescent="0.3">
      <c r="R817" s="3"/>
    </row>
    <row r="818" spans="18:18" x14ac:dyDescent="0.3">
      <c r="R818" s="3"/>
    </row>
    <row r="819" spans="18:18" x14ac:dyDescent="0.3">
      <c r="R819" s="3"/>
    </row>
    <row r="820" spans="18:18" x14ac:dyDescent="0.3">
      <c r="R820" s="3"/>
    </row>
    <row r="821" spans="18:18" x14ac:dyDescent="0.3">
      <c r="R821" s="3"/>
    </row>
    <row r="822" spans="18:18" x14ac:dyDescent="0.3">
      <c r="R822" s="3"/>
    </row>
    <row r="823" spans="18:18" x14ac:dyDescent="0.3">
      <c r="R823" s="3"/>
    </row>
    <row r="824" spans="18:18" x14ac:dyDescent="0.3">
      <c r="R824" s="3"/>
    </row>
    <row r="825" spans="18:18" x14ac:dyDescent="0.3">
      <c r="R825" s="3"/>
    </row>
    <row r="826" spans="18:18" x14ac:dyDescent="0.3">
      <c r="R826" s="3"/>
    </row>
    <row r="827" spans="18:18" x14ac:dyDescent="0.3">
      <c r="R827" s="3"/>
    </row>
    <row r="828" spans="18:18" x14ac:dyDescent="0.3">
      <c r="R828" s="3"/>
    </row>
    <row r="829" spans="18:18" x14ac:dyDescent="0.3">
      <c r="R829" s="3"/>
    </row>
    <row r="830" spans="18:18" x14ac:dyDescent="0.3">
      <c r="R830" s="3"/>
    </row>
    <row r="831" spans="18:18" x14ac:dyDescent="0.3">
      <c r="R831" s="3"/>
    </row>
    <row r="832" spans="18:18" x14ac:dyDescent="0.3">
      <c r="R832" s="3"/>
    </row>
    <row r="833" spans="18:18" x14ac:dyDescent="0.3">
      <c r="R833" s="3"/>
    </row>
    <row r="834" spans="18:18" x14ac:dyDescent="0.3">
      <c r="R834" s="3"/>
    </row>
    <row r="835" spans="18:18" x14ac:dyDescent="0.3">
      <c r="R835" s="3"/>
    </row>
    <row r="836" spans="18:18" x14ac:dyDescent="0.3">
      <c r="R836" s="3"/>
    </row>
    <row r="837" spans="18:18" x14ac:dyDescent="0.3">
      <c r="R837" s="3"/>
    </row>
    <row r="838" spans="18:18" x14ac:dyDescent="0.3">
      <c r="R838" s="3"/>
    </row>
    <row r="839" spans="18:18" x14ac:dyDescent="0.3">
      <c r="R839" s="3"/>
    </row>
    <row r="840" spans="18:18" x14ac:dyDescent="0.3">
      <c r="R840" s="3"/>
    </row>
    <row r="841" spans="18:18" x14ac:dyDescent="0.3">
      <c r="R841" s="3"/>
    </row>
    <row r="842" spans="18:18" x14ac:dyDescent="0.3">
      <c r="R842" s="3"/>
    </row>
    <row r="843" spans="18:18" x14ac:dyDescent="0.3">
      <c r="R843" s="3"/>
    </row>
    <row r="844" spans="18:18" x14ac:dyDescent="0.3">
      <c r="R844" s="3"/>
    </row>
    <row r="845" spans="18:18" x14ac:dyDescent="0.3">
      <c r="R845" s="3"/>
    </row>
    <row r="846" spans="18:18" x14ac:dyDescent="0.3">
      <c r="R846" s="3"/>
    </row>
    <row r="847" spans="18:18" x14ac:dyDescent="0.3">
      <c r="R847" s="3"/>
    </row>
    <row r="848" spans="18:18" x14ac:dyDescent="0.3">
      <c r="R848" s="3"/>
    </row>
    <row r="849" spans="18:18" x14ac:dyDescent="0.3">
      <c r="R849" s="3"/>
    </row>
    <row r="850" spans="18:18" x14ac:dyDescent="0.3">
      <c r="R850" s="3"/>
    </row>
    <row r="851" spans="18:18" x14ac:dyDescent="0.3">
      <c r="R851" s="3"/>
    </row>
    <row r="852" spans="18:18" x14ac:dyDescent="0.3">
      <c r="R852" s="3"/>
    </row>
    <row r="853" spans="18:18" x14ac:dyDescent="0.3">
      <c r="R853" s="3"/>
    </row>
    <row r="854" spans="18:18" x14ac:dyDescent="0.3">
      <c r="R854" s="3"/>
    </row>
    <row r="855" spans="18:18" x14ac:dyDescent="0.3">
      <c r="R855" s="3"/>
    </row>
    <row r="856" spans="18:18" x14ac:dyDescent="0.3">
      <c r="R856" s="3"/>
    </row>
    <row r="857" spans="18:18" x14ac:dyDescent="0.3">
      <c r="R857" s="3"/>
    </row>
    <row r="858" spans="18:18" x14ac:dyDescent="0.3">
      <c r="R858" s="3"/>
    </row>
    <row r="859" spans="18:18" x14ac:dyDescent="0.3">
      <c r="R859" s="3"/>
    </row>
    <row r="860" spans="18:18" x14ac:dyDescent="0.3">
      <c r="R860" s="3"/>
    </row>
    <row r="861" spans="18:18" x14ac:dyDescent="0.3">
      <c r="R861" s="3"/>
    </row>
    <row r="862" spans="18:18" x14ac:dyDescent="0.3">
      <c r="R862" s="3"/>
    </row>
    <row r="863" spans="18:18" x14ac:dyDescent="0.3">
      <c r="R863" s="3"/>
    </row>
    <row r="864" spans="18:18" x14ac:dyDescent="0.3">
      <c r="R864" s="3"/>
    </row>
    <row r="865" spans="18:18" x14ac:dyDescent="0.3">
      <c r="R865" s="3"/>
    </row>
    <row r="866" spans="18:18" x14ac:dyDescent="0.3">
      <c r="R866" s="3"/>
    </row>
    <row r="867" spans="18:18" x14ac:dyDescent="0.3">
      <c r="R867" s="3"/>
    </row>
    <row r="868" spans="18:18" x14ac:dyDescent="0.3">
      <c r="R868" s="3"/>
    </row>
    <row r="869" spans="18:18" x14ac:dyDescent="0.3">
      <c r="R869" s="3"/>
    </row>
    <row r="870" spans="18:18" x14ac:dyDescent="0.3">
      <c r="R870" s="3"/>
    </row>
    <row r="871" spans="18:18" x14ac:dyDescent="0.3">
      <c r="R871" s="3"/>
    </row>
    <row r="872" spans="18:18" x14ac:dyDescent="0.3">
      <c r="R872" s="3"/>
    </row>
    <row r="873" spans="18:18" x14ac:dyDescent="0.3">
      <c r="R873" s="3"/>
    </row>
    <row r="874" spans="18:18" x14ac:dyDescent="0.3">
      <c r="R874" s="3"/>
    </row>
    <row r="875" spans="18:18" x14ac:dyDescent="0.3">
      <c r="R875" s="3"/>
    </row>
    <row r="876" spans="18:18" x14ac:dyDescent="0.3">
      <c r="R876" s="3"/>
    </row>
    <row r="877" spans="18:18" x14ac:dyDescent="0.3">
      <c r="R877" s="3"/>
    </row>
    <row r="878" spans="18:18" x14ac:dyDescent="0.3">
      <c r="R878" s="3"/>
    </row>
    <row r="879" spans="18:18" x14ac:dyDescent="0.3">
      <c r="R879" s="3"/>
    </row>
    <row r="880" spans="18:18" x14ac:dyDescent="0.3">
      <c r="R880" s="3"/>
    </row>
    <row r="881" spans="18:18" x14ac:dyDescent="0.3">
      <c r="R881" s="3"/>
    </row>
    <row r="882" spans="18:18" x14ac:dyDescent="0.3">
      <c r="R882" s="3"/>
    </row>
    <row r="883" spans="18:18" x14ac:dyDescent="0.3">
      <c r="R883" s="3"/>
    </row>
    <row r="884" spans="18:18" x14ac:dyDescent="0.3">
      <c r="R884" s="3"/>
    </row>
    <row r="885" spans="18:18" x14ac:dyDescent="0.3">
      <c r="R885" s="3"/>
    </row>
    <row r="886" spans="18:18" x14ac:dyDescent="0.3">
      <c r="R886" s="3"/>
    </row>
    <row r="887" spans="18:18" x14ac:dyDescent="0.3">
      <c r="R887" s="3"/>
    </row>
    <row r="888" spans="18:18" x14ac:dyDescent="0.3">
      <c r="R888" s="3"/>
    </row>
    <row r="889" spans="18:18" x14ac:dyDescent="0.3">
      <c r="R889" s="3"/>
    </row>
    <row r="890" spans="18:18" x14ac:dyDescent="0.3">
      <c r="R890" s="3"/>
    </row>
    <row r="891" spans="18:18" x14ac:dyDescent="0.3">
      <c r="R891" s="3"/>
    </row>
    <row r="892" spans="18:18" x14ac:dyDescent="0.3">
      <c r="R892" s="3"/>
    </row>
    <row r="893" spans="18:18" x14ac:dyDescent="0.3">
      <c r="R893" s="3"/>
    </row>
    <row r="894" spans="18:18" x14ac:dyDescent="0.3">
      <c r="R894" s="3"/>
    </row>
    <row r="895" spans="18:18" x14ac:dyDescent="0.3">
      <c r="R895" s="3"/>
    </row>
    <row r="896" spans="18:18" x14ac:dyDescent="0.3">
      <c r="R896" s="3"/>
    </row>
    <row r="897" spans="18:18" x14ac:dyDescent="0.3">
      <c r="R897" s="3"/>
    </row>
    <row r="898" spans="18:18" x14ac:dyDescent="0.3">
      <c r="R898" s="3"/>
    </row>
    <row r="899" spans="18:18" x14ac:dyDescent="0.3">
      <c r="R899" s="3"/>
    </row>
    <row r="900" spans="18:18" x14ac:dyDescent="0.3">
      <c r="R900" s="3"/>
    </row>
    <row r="901" spans="18:18" x14ac:dyDescent="0.3">
      <c r="R901" s="3"/>
    </row>
    <row r="902" spans="18:18" x14ac:dyDescent="0.3">
      <c r="R902" s="3"/>
    </row>
    <row r="903" spans="18:18" x14ac:dyDescent="0.3">
      <c r="R903" s="3"/>
    </row>
    <row r="904" spans="18:18" x14ac:dyDescent="0.3">
      <c r="R904" s="3"/>
    </row>
    <row r="905" spans="18:18" x14ac:dyDescent="0.3">
      <c r="R905" s="3"/>
    </row>
    <row r="906" spans="18:18" x14ac:dyDescent="0.3">
      <c r="R906" s="3"/>
    </row>
    <row r="907" spans="18:18" x14ac:dyDescent="0.3">
      <c r="R907" s="3"/>
    </row>
    <row r="908" spans="18:18" x14ac:dyDescent="0.3">
      <c r="R908" s="3"/>
    </row>
    <row r="909" spans="18:18" x14ac:dyDescent="0.3">
      <c r="R909" s="3"/>
    </row>
    <row r="910" spans="18:18" x14ac:dyDescent="0.3">
      <c r="R910" s="3"/>
    </row>
    <row r="911" spans="18:18" x14ac:dyDescent="0.3">
      <c r="R911" s="3"/>
    </row>
    <row r="912" spans="18:18" x14ac:dyDescent="0.3">
      <c r="R912" s="3"/>
    </row>
    <row r="913" spans="18:18" x14ac:dyDescent="0.3">
      <c r="R913" s="3"/>
    </row>
    <row r="914" spans="18:18" x14ac:dyDescent="0.3">
      <c r="R914" s="3"/>
    </row>
    <row r="915" spans="18:18" x14ac:dyDescent="0.3">
      <c r="R915" s="3"/>
    </row>
    <row r="916" spans="18:18" x14ac:dyDescent="0.3">
      <c r="R916" s="3"/>
    </row>
    <row r="917" spans="18:18" x14ac:dyDescent="0.3">
      <c r="R917" s="3"/>
    </row>
    <row r="918" spans="18:18" x14ac:dyDescent="0.3">
      <c r="R918" s="3"/>
    </row>
    <row r="919" spans="18:18" x14ac:dyDescent="0.3">
      <c r="R919" s="3"/>
    </row>
    <row r="920" spans="18:18" x14ac:dyDescent="0.3">
      <c r="R920" s="3"/>
    </row>
    <row r="921" spans="18:18" x14ac:dyDescent="0.3">
      <c r="R921" s="3"/>
    </row>
    <row r="922" spans="18:18" x14ac:dyDescent="0.3">
      <c r="R922" s="3"/>
    </row>
    <row r="923" spans="18:18" x14ac:dyDescent="0.3">
      <c r="R923" s="3"/>
    </row>
    <row r="924" spans="18:18" x14ac:dyDescent="0.3">
      <c r="R924" s="3"/>
    </row>
    <row r="925" spans="18:18" x14ac:dyDescent="0.3">
      <c r="R925" s="3"/>
    </row>
    <row r="926" spans="18:18" x14ac:dyDescent="0.3">
      <c r="R926" s="3"/>
    </row>
    <row r="927" spans="18:18" x14ac:dyDescent="0.3">
      <c r="R927" s="3"/>
    </row>
    <row r="928" spans="18:18" x14ac:dyDescent="0.3">
      <c r="R928" s="3"/>
    </row>
    <row r="929" spans="18:18" x14ac:dyDescent="0.3">
      <c r="R929" s="3"/>
    </row>
    <row r="930" spans="18:18" x14ac:dyDescent="0.3">
      <c r="R930" s="3"/>
    </row>
    <row r="931" spans="18:18" x14ac:dyDescent="0.3">
      <c r="R931" s="3"/>
    </row>
    <row r="932" spans="18:18" x14ac:dyDescent="0.3">
      <c r="R932" s="3"/>
    </row>
    <row r="933" spans="18:18" x14ac:dyDescent="0.3">
      <c r="R933" s="3"/>
    </row>
    <row r="934" spans="18:18" x14ac:dyDescent="0.3">
      <c r="R934" s="3"/>
    </row>
    <row r="935" spans="18:18" x14ac:dyDescent="0.3">
      <c r="R935" s="3"/>
    </row>
    <row r="936" spans="18:18" x14ac:dyDescent="0.3">
      <c r="R936" s="3"/>
    </row>
    <row r="937" spans="18:18" x14ac:dyDescent="0.3">
      <c r="R937" s="3"/>
    </row>
    <row r="938" spans="18:18" x14ac:dyDescent="0.3">
      <c r="R938" s="3"/>
    </row>
    <row r="939" spans="18:18" x14ac:dyDescent="0.3">
      <c r="R939" s="3"/>
    </row>
    <row r="940" spans="18:18" x14ac:dyDescent="0.3">
      <c r="R940" s="3"/>
    </row>
    <row r="941" spans="18:18" x14ac:dyDescent="0.3">
      <c r="R941" s="3"/>
    </row>
    <row r="942" spans="18:18" x14ac:dyDescent="0.3">
      <c r="R942" s="3"/>
    </row>
    <row r="943" spans="18:18" x14ac:dyDescent="0.3">
      <c r="R943" s="3"/>
    </row>
    <row r="944" spans="18:18" x14ac:dyDescent="0.3">
      <c r="R944" s="3"/>
    </row>
    <row r="945" spans="18:18" x14ac:dyDescent="0.3">
      <c r="R945" s="3"/>
    </row>
    <row r="946" spans="18:18" x14ac:dyDescent="0.3">
      <c r="R946" s="3"/>
    </row>
    <row r="947" spans="18:18" x14ac:dyDescent="0.3">
      <c r="R947" s="3"/>
    </row>
    <row r="948" spans="18:18" x14ac:dyDescent="0.3">
      <c r="R948" s="3"/>
    </row>
    <row r="949" spans="18:18" x14ac:dyDescent="0.3">
      <c r="R949" s="3"/>
    </row>
    <row r="950" spans="18:18" x14ac:dyDescent="0.3">
      <c r="R950" s="3"/>
    </row>
    <row r="951" spans="18:18" x14ac:dyDescent="0.3">
      <c r="R951" s="3"/>
    </row>
    <row r="952" spans="18:18" x14ac:dyDescent="0.3">
      <c r="R952" s="3"/>
    </row>
    <row r="953" spans="18:18" x14ac:dyDescent="0.3">
      <c r="R953" s="3"/>
    </row>
    <row r="954" spans="18:18" x14ac:dyDescent="0.3">
      <c r="R954" s="3"/>
    </row>
    <row r="955" spans="18:18" x14ac:dyDescent="0.3">
      <c r="R955" s="3"/>
    </row>
    <row r="956" spans="18:18" x14ac:dyDescent="0.3">
      <c r="R956" s="3"/>
    </row>
    <row r="957" spans="18:18" x14ac:dyDescent="0.3">
      <c r="R957" s="3"/>
    </row>
    <row r="958" spans="18:18" x14ac:dyDescent="0.3">
      <c r="R958" s="3"/>
    </row>
    <row r="959" spans="18:18" x14ac:dyDescent="0.3">
      <c r="R959" s="3"/>
    </row>
    <row r="960" spans="18:18" x14ac:dyDescent="0.3">
      <c r="R960" s="3"/>
    </row>
    <row r="961" spans="18:18" x14ac:dyDescent="0.3">
      <c r="R961" s="3"/>
    </row>
    <row r="962" spans="18:18" x14ac:dyDescent="0.3">
      <c r="R962" s="3"/>
    </row>
    <row r="963" spans="18:18" x14ac:dyDescent="0.3">
      <c r="R963" s="3"/>
    </row>
    <row r="964" spans="18:18" x14ac:dyDescent="0.3">
      <c r="R964" s="3"/>
    </row>
    <row r="965" spans="18:18" x14ac:dyDescent="0.3">
      <c r="R965" s="3"/>
    </row>
    <row r="966" spans="18:18" x14ac:dyDescent="0.3">
      <c r="R966" s="3"/>
    </row>
    <row r="967" spans="18:18" x14ac:dyDescent="0.3">
      <c r="R967" s="3"/>
    </row>
    <row r="968" spans="18:18" x14ac:dyDescent="0.3">
      <c r="R968" s="3"/>
    </row>
    <row r="969" spans="18:18" x14ac:dyDescent="0.3">
      <c r="R969" s="3"/>
    </row>
    <row r="970" spans="18:18" x14ac:dyDescent="0.3">
      <c r="R970" s="3"/>
    </row>
    <row r="971" spans="18:18" x14ac:dyDescent="0.3">
      <c r="R971" s="3"/>
    </row>
    <row r="972" spans="18:18" x14ac:dyDescent="0.3">
      <c r="R972" s="3"/>
    </row>
    <row r="973" spans="18:18" x14ac:dyDescent="0.3">
      <c r="R973" s="3"/>
    </row>
    <row r="974" spans="18:18" x14ac:dyDescent="0.3">
      <c r="R974" s="3"/>
    </row>
    <row r="975" spans="18:18" x14ac:dyDescent="0.3">
      <c r="R975" s="3"/>
    </row>
    <row r="976" spans="18:18" x14ac:dyDescent="0.3">
      <c r="R976" s="3"/>
    </row>
    <row r="977" spans="18:18" x14ac:dyDescent="0.3">
      <c r="R977" s="3"/>
    </row>
    <row r="978" spans="18:18" x14ac:dyDescent="0.3">
      <c r="R978" s="3"/>
    </row>
    <row r="979" spans="18:18" x14ac:dyDescent="0.3">
      <c r="R979" s="3"/>
    </row>
    <row r="980" spans="18:18" x14ac:dyDescent="0.3">
      <c r="R980" s="3"/>
    </row>
    <row r="981" spans="18:18" x14ac:dyDescent="0.3">
      <c r="R981" s="3"/>
    </row>
    <row r="982" spans="18:18" x14ac:dyDescent="0.3">
      <c r="R982" s="3"/>
    </row>
    <row r="983" spans="18:18" x14ac:dyDescent="0.3">
      <c r="R983" s="3"/>
    </row>
    <row r="984" spans="18:18" x14ac:dyDescent="0.3">
      <c r="R984" s="3"/>
    </row>
    <row r="985" spans="18:18" x14ac:dyDescent="0.3">
      <c r="R985" s="3"/>
    </row>
    <row r="986" spans="18:18" x14ac:dyDescent="0.3">
      <c r="R986" s="3"/>
    </row>
    <row r="987" spans="18:18" x14ac:dyDescent="0.3">
      <c r="R987" s="3"/>
    </row>
    <row r="988" spans="18:18" x14ac:dyDescent="0.3">
      <c r="R988" s="3"/>
    </row>
    <row r="989" spans="18:18" x14ac:dyDescent="0.3">
      <c r="R989" s="3"/>
    </row>
    <row r="990" spans="18:18" x14ac:dyDescent="0.3">
      <c r="R990" s="3"/>
    </row>
    <row r="991" spans="18:18" x14ac:dyDescent="0.3">
      <c r="R991" s="3"/>
    </row>
    <row r="992" spans="18:18" x14ac:dyDescent="0.3">
      <c r="R992" s="3"/>
    </row>
    <row r="993" spans="18:18" x14ac:dyDescent="0.3">
      <c r="R993" s="3"/>
    </row>
    <row r="994" spans="18:18" x14ac:dyDescent="0.3">
      <c r="R994" s="3"/>
    </row>
    <row r="995" spans="18:18" x14ac:dyDescent="0.3">
      <c r="R995" s="3"/>
    </row>
    <row r="996" spans="18:18" x14ac:dyDescent="0.3">
      <c r="R996" s="3"/>
    </row>
    <row r="997" spans="18:18" x14ac:dyDescent="0.3">
      <c r="R997" s="3"/>
    </row>
    <row r="998" spans="18:18" x14ac:dyDescent="0.3">
      <c r="R998" s="3"/>
    </row>
    <row r="999" spans="18:18" x14ac:dyDescent="0.3">
      <c r="R999" s="3"/>
    </row>
    <row r="1000" spans="18:18" x14ac:dyDescent="0.3">
      <c r="R1000" s="3"/>
    </row>
    <row r="1001" spans="18:18" x14ac:dyDescent="0.3">
      <c r="R1001" s="3"/>
    </row>
    <row r="1002" spans="18:18" x14ac:dyDescent="0.3">
      <c r="R1002" s="3"/>
    </row>
    <row r="1003" spans="18:18" x14ac:dyDescent="0.3">
      <c r="R1003" s="3"/>
    </row>
    <row r="1004" spans="18:18" x14ac:dyDescent="0.3">
      <c r="R1004" s="3"/>
    </row>
    <row r="1005" spans="18:18" x14ac:dyDescent="0.3">
      <c r="R1005" s="3"/>
    </row>
    <row r="1006" spans="18:18" x14ac:dyDescent="0.3">
      <c r="R1006" s="3"/>
    </row>
    <row r="1007" spans="18:18" x14ac:dyDescent="0.3">
      <c r="R1007" s="3"/>
    </row>
    <row r="1008" spans="18:18" x14ac:dyDescent="0.3">
      <c r="R1008" s="3"/>
    </row>
    <row r="1009" spans="18:18" x14ac:dyDescent="0.3">
      <c r="R1009" s="3"/>
    </row>
    <row r="1010" spans="18:18" x14ac:dyDescent="0.3">
      <c r="R1010" s="3"/>
    </row>
    <row r="1011" spans="18:18" x14ac:dyDescent="0.3">
      <c r="R1011" s="3"/>
    </row>
    <row r="1012" spans="18:18" x14ac:dyDescent="0.3">
      <c r="R1012" s="3"/>
    </row>
    <row r="1013" spans="18:18" x14ac:dyDescent="0.3">
      <c r="R1013" s="3"/>
    </row>
    <row r="1014" spans="18:18" x14ac:dyDescent="0.3">
      <c r="R1014" s="3"/>
    </row>
    <row r="1015" spans="18:18" x14ac:dyDescent="0.3">
      <c r="R1015" s="3"/>
    </row>
    <row r="1016" spans="18:18" x14ac:dyDescent="0.3">
      <c r="R1016" s="3"/>
    </row>
    <row r="1017" spans="18:18" x14ac:dyDescent="0.3">
      <c r="R1017" s="3"/>
    </row>
    <row r="1018" spans="18:18" x14ac:dyDescent="0.3">
      <c r="R1018" s="3"/>
    </row>
    <row r="1019" spans="18:18" x14ac:dyDescent="0.3">
      <c r="R1019" s="3"/>
    </row>
    <row r="1020" spans="18:18" x14ac:dyDescent="0.3">
      <c r="R1020" s="3"/>
    </row>
    <row r="1021" spans="18:18" x14ac:dyDescent="0.3">
      <c r="R1021" s="3"/>
    </row>
    <row r="1022" spans="18:18" x14ac:dyDescent="0.3">
      <c r="R1022" s="3"/>
    </row>
    <row r="1023" spans="18:18" x14ac:dyDescent="0.3">
      <c r="R1023" s="3"/>
    </row>
    <row r="1024" spans="18:18" x14ac:dyDescent="0.3">
      <c r="R1024" s="3"/>
    </row>
    <row r="1025" spans="18:18" x14ac:dyDescent="0.3">
      <c r="R1025" s="3"/>
    </row>
    <row r="1026" spans="18:18" x14ac:dyDescent="0.3">
      <c r="R1026" s="3"/>
    </row>
    <row r="1027" spans="18:18" x14ac:dyDescent="0.3">
      <c r="R1027" s="3"/>
    </row>
    <row r="1028" spans="18:18" x14ac:dyDescent="0.3">
      <c r="R1028" s="3"/>
    </row>
    <row r="1029" spans="18:18" x14ac:dyDescent="0.3">
      <c r="R1029" s="3"/>
    </row>
    <row r="1030" spans="18:18" x14ac:dyDescent="0.3">
      <c r="R1030" s="3"/>
    </row>
    <row r="1031" spans="18:18" x14ac:dyDescent="0.3">
      <c r="R1031" s="3"/>
    </row>
    <row r="1032" spans="18:18" x14ac:dyDescent="0.3">
      <c r="R1032" s="3"/>
    </row>
    <row r="1033" spans="18:18" x14ac:dyDescent="0.3">
      <c r="R1033" s="3"/>
    </row>
    <row r="1034" spans="18:18" x14ac:dyDescent="0.3">
      <c r="R1034" s="3"/>
    </row>
    <row r="1035" spans="18:18" x14ac:dyDescent="0.3">
      <c r="R1035" s="3"/>
    </row>
    <row r="1036" spans="18:18" x14ac:dyDescent="0.3">
      <c r="R1036" s="3"/>
    </row>
    <row r="1037" spans="18:18" x14ac:dyDescent="0.3">
      <c r="R1037" s="3"/>
    </row>
    <row r="1038" spans="18:18" x14ac:dyDescent="0.3">
      <c r="R1038" s="3"/>
    </row>
    <row r="1039" spans="18:18" x14ac:dyDescent="0.3">
      <c r="R1039" s="3"/>
    </row>
    <row r="1040" spans="18:18" x14ac:dyDescent="0.3">
      <c r="R1040" s="3"/>
    </row>
    <row r="1041" spans="18:18" x14ac:dyDescent="0.3">
      <c r="R1041" s="3"/>
    </row>
    <row r="1042" spans="18:18" x14ac:dyDescent="0.3">
      <c r="R1042" s="3"/>
    </row>
    <row r="1043" spans="18:18" x14ac:dyDescent="0.3">
      <c r="R1043" s="3"/>
    </row>
    <row r="1044" spans="18:18" x14ac:dyDescent="0.3">
      <c r="R1044" s="3"/>
    </row>
    <row r="1045" spans="18:18" x14ac:dyDescent="0.3">
      <c r="R1045" s="3"/>
    </row>
    <row r="1046" spans="18:18" x14ac:dyDescent="0.3">
      <c r="R1046" s="3"/>
    </row>
    <row r="1047" spans="18:18" x14ac:dyDescent="0.3">
      <c r="R1047" s="3"/>
    </row>
    <row r="1048" spans="18:18" x14ac:dyDescent="0.3">
      <c r="R1048" s="3"/>
    </row>
    <row r="1049" spans="18:18" x14ac:dyDescent="0.3">
      <c r="R1049" s="3"/>
    </row>
    <row r="1050" spans="18:18" x14ac:dyDescent="0.3">
      <c r="R1050" s="3"/>
    </row>
    <row r="1051" spans="18:18" x14ac:dyDescent="0.3">
      <c r="R1051" s="3"/>
    </row>
    <row r="1052" spans="18:18" x14ac:dyDescent="0.3">
      <c r="R1052" s="3"/>
    </row>
    <row r="1053" spans="18:18" x14ac:dyDescent="0.3">
      <c r="R1053" s="3"/>
    </row>
    <row r="1054" spans="18:18" x14ac:dyDescent="0.3">
      <c r="R1054" s="3"/>
    </row>
    <row r="1055" spans="18:18" x14ac:dyDescent="0.3">
      <c r="R1055" s="3"/>
    </row>
    <row r="1056" spans="18:18" x14ac:dyDescent="0.3">
      <c r="R1056" s="3"/>
    </row>
    <row r="1057" spans="18:18" x14ac:dyDescent="0.3">
      <c r="R1057" s="3"/>
    </row>
    <row r="1058" spans="18:18" x14ac:dyDescent="0.3">
      <c r="R1058" s="3"/>
    </row>
    <row r="1059" spans="18:18" x14ac:dyDescent="0.3">
      <c r="R1059" s="3"/>
    </row>
    <row r="1060" spans="18:18" x14ac:dyDescent="0.3">
      <c r="R1060" s="3"/>
    </row>
    <row r="1061" spans="18:18" x14ac:dyDescent="0.3">
      <c r="R1061" s="3"/>
    </row>
    <row r="1062" spans="18:18" x14ac:dyDescent="0.3">
      <c r="R1062" s="3"/>
    </row>
    <row r="1063" spans="18:18" x14ac:dyDescent="0.3">
      <c r="R1063" s="3"/>
    </row>
    <row r="1064" spans="18:18" x14ac:dyDescent="0.3">
      <c r="R1064" s="3"/>
    </row>
    <row r="1065" spans="18:18" x14ac:dyDescent="0.3">
      <c r="R1065" s="3"/>
    </row>
    <row r="1066" spans="18:18" x14ac:dyDescent="0.3">
      <c r="R1066" s="3"/>
    </row>
    <row r="1067" spans="18:18" x14ac:dyDescent="0.3">
      <c r="R1067" s="3"/>
    </row>
    <row r="1068" spans="18:18" x14ac:dyDescent="0.3">
      <c r="R1068" s="3"/>
    </row>
    <row r="1069" spans="18:18" x14ac:dyDescent="0.3">
      <c r="R1069" s="3"/>
    </row>
    <row r="1070" spans="18:18" x14ac:dyDescent="0.3">
      <c r="R1070" s="3"/>
    </row>
    <row r="1071" spans="18:18" x14ac:dyDescent="0.3">
      <c r="R1071" s="3"/>
    </row>
    <row r="1072" spans="18:18" x14ac:dyDescent="0.3">
      <c r="R1072" s="3"/>
    </row>
    <row r="1073" spans="18:18" x14ac:dyDescent="0.3">
      <c r="R1073" s="3"/>
    </row>
    <row r="1074" spans="18:18" x14ac:dyDescent="0.3">
      <c r="R1074" s="3"/>
    </row>
    <row r="1075" spans="18:18" x14ac:dyDescent="0.3">
      <c r="R1075" s="3"/>
    </row>
    <row r="1076" spans="18:18" x14ac:dyDescent="0.3">
      <c r="R1076" s="3"/>
    </row>
    <row r="1077" spans="18:18" x14ac:dyDescent="0.3">
      <c r="R1077" s="3"/>
    </row>
    <row r="1078" spans="18:18" x14ac:dyDescent="0.3">
      <c r="R1078" s="3"/>
    </row>
    <row r="1079" spans="18:18" x14ac:dyDescent="0.3">
      <c r="R1079" s="3"/>
    </row>
    <row r="1080" spans="18:18" x14ac:dyDescent="0.3">
      <c r="R1080" s="3"/>
    </row>
    <row r="1081" spans="18:18" x14ac:dyDescent="0.3">
      <c r="R1081" s="3"/>
    </row>
    <row r="1082" spans="18:18" x14ac:dyDescent="0.3">
      <c r="R1082" s="3"/>
    </row>
    <row r="1083" spans="18:18" x14ac:dyDescent="0.3">
      <c r="R1083" s="3"/>
    </row>
    <row r="1084" spans="18:18" x14ac:dyDescent="0.3">
      <c r="R1084" s="3"/>
    </row>
    <row r="1085" spans="18:18" x14ac:dyDescent="0.3">
      <c r="R1085" s="3"/>
    </row>
    <row r="1086" spans="18:18" x14ac:dyDescent="0.3">
      <c r="R1086" s="3"/>
    </row>
    <row r="1087" spans="18:18" x14ac:dyDescent="0.3">
      <c r="R1087" s="3"/>
    </row>
    <row r="1088" spans="18:18" x14ac:dyDescent="0.3">
      <c r="R1088" s="3"/>
    </row>
    <row r="1089" spans="18:18" x14ac:dyDescent="0.3">
      <c r="R1089" s="3"/>
    </row>
    <row r="1090" spans="18:18" x14ac:dyDescent="0.3">
      <c r="R1090" s="3"/>
    </row>
    <row r="1091" spans="18:18" x14ac:dyDescent="0.3">
      <c r="R1091" s="3"/>
    </row>
    <row r="1092" spans="18:18" x14ac:dyDescent="0.3">
      <c r="R1092" s="3"/>
    </row>
    <row r="1093" spans="18:18" x14ac:dyDescent="0.3">
      <c r="R1093" s="3"/>
    </row>
    <row r="1094" spans="18:18" x14ac:dyDescent="0.3">
      <c r="R1094" s="3"/>
    </row>
    <row r="1095" spans="18:18" x14ac:dyDescent="0.3">
      <c r="R1095" s="3"/>
    </row>
    <row r="1096" spans="18:18" x14ac:dyDescent="0.3">
      <c r="R1096" s="3"/>
    </row>
    <row r="1097" spans="18:18" x14ac:dyDescent="0.3">
      <c r="R1097" s="3"/>
    </row>
    <row r="1098" spans="18:18" x14ac:dyDescent="0.3">
      <c r="R1098" s="3"/>
    </row>
    <row r="1099" spans="18:18" x14ac:dyDescent="0.3">
      <c r="R1099" s="3"/>
    </row>
    <row r="1100" spans="18:18" x14ac:dyDescent="0.3">
      <c r="R1100" s="3"/>
    </row>
    <row r="1101" spans="18:18" x14ac:dyDescent="0.3">
      <c r="R1101" s="3"/>
    </row>
    <row r="1102" spans="18:18" x14ac:dyDescent="0.3">
      <c r="R1102" s="3"/>
    </row>
    <row r="1103" spans="18:18" x14ac:dyDescent="0.3">
      <c r="R1103" s="3"/>
    </row>
    <row r="1104" spans="18:18" x14ac:dyDescent="0.3">
      <c r="R1104" s="3"/>
    </row>
    <row r="1105" spans="18:18" x14ac:dyDescent="0.3">
      <c r="R1105" s="3"/>
    </row>
    <row r="1106" spans="18:18" x14ac:dyDescent="0.3">
      <c r="R1106" s="3"/>
    </row>
    <row r="1107" spans="18:18" x14ac:dyDescent="0.3">
      <c r="R1107" s="3"/>
    </row>
    <row r="1108" spans="18:18" x14ac:dyDescent="0.3">
      <c r="R1108" s="3"/>
    </row>
    <row r="1109" spans="18:18" x14ac:dyDescent="0.3">
      <c r="R1109" s="3"/>
    </row>
    <row r="1110" spans="18:18" x14ac:dyDescent="0.3">
      <c r="R1110" s="3"/>
    </row>
    <row r="1111" spans="18:18" x14ac:dyDescent="0.3">
      <c r="R1111" s="3"/>
    </row>
    <row r="1112" spans="18:18" x14ac:dyDescent="0.3">
      <c r="R1112" s="3"/>
    </row>
    <row r="1113" spans="18:18" x14ac:dyDescent="0.3">
      <c r="R1113" s="3"/>
    </row>
    <row r="1114" spans="18:18" x14ac:dyDescent="0.3">
      <c r="R1114" s="3"/>
    </row>
    <row r="1115" spans="18:18" x14ac:dyDescent="0.3">
      <c r="R1115" s="3"/>
    </row>
    <row r="1116" spans="18:18" x14ac:dyDescent="0.3">
      <c r="R1116" s="3"/>
    </row>
    <row r="1117" spans="18:18" x14ac:dyDescent="0.3">
      <c r="R1117" s="3"/>
    </row>
    <row r="1118" spans="18:18" x14ac:dyDescent="0.3">
      <c r="R1118" s="3"/>
    </row>
    <row r="1119" spans="18:18" x14ac:dyDescent="0.3">
      <c r="R1119" s="3"/>
    </row>
    <row r="1120" spans="18:18" x14ac:dyDescent="0.3">
      <c r="R1120" s="3"/>
    </row>
    <row r="1121" spans="18:18" x14ac:dyDescent="0.3">
      <c r="R1121" s="3"/>
    </row>
    <row r="1122" spans="18:18" x14ac:dyDescent="0.3">
      <c r="R1122" s="3"/>
    </row>
    <row r="1123" spans="18:18" x14ac:dyDescent="0.3">
      <c r="R1123" s="3"/>
    </row>
    <row r="1124" spans="18:18" x14ac:dyDescent="0.3">
      <c r="R1124" s="3"/>
    </row>
    <row r="1125" spans="18:18" x14ac:dyDescent="0.3">
      <c r="R1125" s="3"/>
    </row>
    <row r="1126" spans="18:18" x14ac:dyDescent="0.3">
      <c r="R1126" s="3"/>
    </row>
    <row r="1127" spans="18:18" x14ac:dyDescent="0.3">
      <c r="R1127" s="3"/>
    </row>
    <row r="1128" spans="18:18" x14ac:dyDescent="0.3">
      <c r="R1128" s="3"/>
    </row>
    <row r="1129" spans="18:18" x14ac:dyDescent="0.3">
      <c r="R1129" s="3"/>
    </row>
    <row r="1130" spans="18:18" x14ac:dyDescent="0.3">
      <c r="R1130" s="3"/>
    </row>
    <row r="1131" spans="18:18" x14ac:dyDescent="0.3">
      <c r="R1131" s="3"/>
    </row>
    <row r="1132" spans="18:18" x14ac:dyDescent="0.3">
      <c r="R1132" s="3"/>
    </row>
    <row r="1133" spans="18:18" x14ac:dyDescent="0.3">
      <c r="R1133" s="3"/>
    </row>
    <row r="1134" spans="18:18" x14ac:dyDescent="0.3">
      <c r="R1134" s="3"/>
    </row>
    <row r="1135" spans="18:18" x14ac:dyDescent="0.3">
      <c r="R1135" s="3"/>
    </row>
    <row r="1136" spans="18:18" x14ac:dyDescent="0.3">
      <c r="R1136" s="3"/>
    </row>
    <row r="1137" spans="18:18" x14ac:dyDescent="0.3">
      <c r="R1137" s="3"/>
    </row>
    <row r="1138" spans="18:18" x14ac:dyDescent="0.3">
      <c r="R1138" s="3"/>
    </row>
    <row r="1139" spans="18:18" x14ac:dyDescent="0.3">
      <c r="R1139" s="3"/>
    </row>
    <row r="1140" spans="18:18" x14ac:dyDescent="0.3">
      <c r="R1140" s="3"/>
    </row>
    <row r="1141" spans="18:18" x14ac:dyDescent="0.3">
      <c r="R1141" s="3"/>
    </row>
    <row r="1142" spans="18:18" x14ac:dyDescent="0.3">
      <c r="R1142" s="3"/>
    </row>
    <row r="1143" spans="18:18" x14ac:dyDescent="0.3">
      <c r="R1143" s="3"/>
    </row>
    <row r="1144" spans="18:18" x14ac:dyDescent="0.3">
      <c r="R1144" s="3"/>
    </row>
    <row r="1145" spans="18:18" x14ac:dyDescent="0.3">
      <c r="R1145" s="3"/>
    </row>
    <row r="1146" spans="18:18" x14ac:dyDescent="0.3">
      <c r="R1146" s="3"/>
    </row>
    <row r="1147" spans="18:18" x14ac:dyDescent="0.3">
      <c r="R1147" s="3"/>
    </row>
    <row r="1148" spans="18:18" x14ac:dyDescent="0.3">
      <c r="R1148" s="3"/>
    </row>
    <row r="1149" spans="18:18" x14ac:dyDescent="0.3">
      <c r="R1149" s="3"/>
    </row>
    <row r="1150" spans="18:18" x14ac:dyDescent="0.3">
      <c r="R1150" s="3"/>
    </row>
    <row r="1151" spans="18:18" x14ac:dyDescent="0.3">
      <c r="R1151" s="3"/>
    </row>
    <row r="1152" spans="18:18" x14ac:dyDescent="0.3">
      <c r="R1152" s="3"/>
    </row>
    <row r="1153" spans="18:18" x14ac:dyDescent="0.3">
      <c r="R1153" s="3"/>
    </row>
    <row r="1154" spans="18:18" x14ac:dyDescent="0.3">
      <c r="R1154" s="3"/>
    </row>
    <row r="1155" spans="18:18" x14ac:dyDescent="0.3">
      <c r="R1155" s="3"/>
    </row>
    <row r="1156" spans="18:18" x14ac:dyDescent="0.3">
      <c r="R1156" s="3"/>
    </row>
    <row r="1157" spans="18:18" x14ac:dyDescent="0.3">
      <c r="R1157" s="3"/>
    </row>
    <row r="1158" spans="18:18" x14ac:dyDescent="0.3">
      <c r="R1158" s="3"/>
    </row>
    <row r="1159" spans="18:18" x14ac:dyDescent="0.3">
      <c r="R1159" s="3"/>
    </row>
    <row r="1160" spans="18:18" x14ac:dyDescent="0.3">
      <c r="R1160" s="3"/>
    </row>
    <row r="1161" spans="18:18" x14ac:dyDescent="0.3">
      <c r="R1161" s="3"/>
    </row>
    <row r="1162" spans="18:18" x14ac:dyDescent="0.3">
      <c r="R1162" s="3"/>
    </row>
    <row r="1163" spans="18:18" x14ac:dyDescent="0.3">
      <c r="R1163" s="3"/>
    </row>
    <row r="1164" spans="18:18" x14ac:dyDescent="0.3">
      <c r="R1164" s="3"/>
    </row>
    <row r="1165" spans="18:18" x14ac:dyDescent="0.3">
      <c r="R1165" s="3"/>
    </row>
    <row r="1166" spans="18:18" x14ac:dyDescent="0.3">
      <c r="R1166" s="3"/>
    </row>
    <row r="1167" spans="18:18" x14ac:dyDescent="0.3">
      <c r="R1167" s="3"/>
    </row>
    <row r="1168" spans="18:18" x14ac:dyDescent="0.3">
      <c r="R1168" s="3"/>
    </row>
    <row r="1169" spans="18:18" x14ac:dyDescent="0.3">
      <c r="R1169" s="3"/>
    </row>
    <row r="1170" spans="18:18" x14ac:dyDescent="0.3">
      <c r="R1170" s="3"/>
    </row>
    <row r="1171" spans="18:18" x14ac:dyDescent="0.3">
      <c r="R1171" s="3"/>
    </row>
    <row r="1172" spans="18:18" x14ac:dyDescent="0.3">
      <c r="R1172" s="3"/>
    </row>
    <row r="1173" spans="18:18" x14ac:dyDescent="0.3">
      <c r="R1173" s="3"/>
    </row>
    <row r="1174" spans="18:18" x14ac:dyDescent="0.3">
      <c r="R1174" s="3"/>
    </row>
    <row r="1175" spans="18:18" x14ac:dyDescent="0.3">
      <c r="R1175" s="3"/>
    </row>
    <row r="1176" spans="18:18" x14ac:dyDescent="0.3">
      <c r="R1176" s="3"/>
    </row>
    <row r="1177" spans="18:18" x14ac:dyDescent="0.3">
      <c r="R1177" s="3"/>
    </row>
    <row r="1178" spans="18:18" x14ac:dyDescent="0.3">
      <c r="R1178" s="3"/>
    </row>
    <row r="1179" spans="18:18" x14ac:dyDescent="0.3">
      <c r="R1179" s="3"/>
    </row>
    <row r="1180" spans="18:18" x14ac:dyDescent="0.3">
      <c r="R1180" s="3"/>
    </row>
    <row r="1181" spans="18:18" x14ac:dyDescent="0.3">
      <c r="R1181" s="3"/>
    </row>
    <row r="1182" spans="18:18" x14ac:dyDescent="0.3">
      <c r="R1182" s="3"/>
    </row>
    <row r="1183" spans="18:18" x14ac:dyDescent="0.3">
      <c r="R1183" s="3"/>
    </row>
    <row r="1184" spans="18:18" x14ac:dyDescent="0.3">
      <c r="R1184" s="3"/>
    </row>
    <row r="1185" spans="18:18" x14ac:dyDescent="0.3">
      <c r="R1185" s="3"/>
    </row>
    <row r="1186" spans="18:18" x14ac:dyDescent="0.3">
      <c r="R1186" s="3"/>
    </row>
    <row r="1187" spans="18:18" x14ac:dyDescent="0.3">
      <c r="R1187" s="3"/>
    </row>
    <row r="1188" spans="18:18" x14ac:dyDescent="0.3">
      <c r="R1188" s="3"/>
    </row>
    <row r="1189" spans="18:18" x14ac:dyDescent="0.3">
      <c r="R1189" s="3"/>
    </row>
    <row r="1190" spans="18:18" x14ac:dyDescent="0.3">
      <c r="R1190" s="3"/>
    </row>
    <row r="1191" spans="18:18" x14ac:dyDescent="0.3">
      <c r="R1191" s="3"/>
    </row>
    <row r="1192" spans="18:18" x14ac:dyDescent="0.3">
      <c r="R1192" s="3"/>
    </row>
    <row r="1193" spans="18:18" x14ac:dyDescent="0.3">
      <c r="R1193" s="3"/>
    </row>
    <row r="1194" spans="18:18" x14ac:dyDescent="0.3">
      <c r="R1194" s="3"/>
    </row>
    <row r="1195" spans="18:18" x14ac:dyDescent="0.3">
      <c r="R1195" s="3"/>
    </row>
    <row r="1196" spans="18:18" x14ac:dyDescent="0.3">
      <c r="R1196" s="3"/>
    </row>
    <row r="1197" spans="18:18" x14ac:dyDescent="0.3">
      <c r="R1197" s="3"/>
    </row>
    <row r="1198" spans="18:18" x14ac:dyDescent="0.3">
      <c r="R1198" s="3"/>
    </row>
    <row r="1199" spans="18:18" x14ac:dyDescent="0.3">
      <c r="R1199" s="3"/>
    </row>
    <row r="1200" spans="18:18" x14ac:dyDescent="0.3">
      <c r="R1200" s="3"/>
    </row>
    <row r="1201" spans="18:18" x14ac:dyDescent="0.3">
      <c r="R1201" s="3"/>
    </row>
    <row r="1202" spans="18:18" x14ac:dyDescent="0.3">
      <c r="R1202" s="3"/>
    </row>
    <row r="1203" spans="18:18" x14ac:dyDescent="0.3">
      <c r="R1203" s="3"/>
    </row>
    <row r="1204" spans="18:18" x14ac:dyDescent="0.3">
      <c r="R1204" s="3"/>
    </row>
    <row r="1205" spans="18:18" x14ac:dyDescent="0.3">
      <c r="R1205" s="3"/>
    </row>
    <row r="1206" spans="18:18" x14ac:dyDescent="0.3">
      <c r="R1206" s="3"/>
    </row>
    <row r="1207" spans="18:18" x14ac:dyDescent="0.3">
      <c r="R1207" s="3"/>
    </row>
    <row r="1208" spans="18:18" x14ac:dyDescent="0.3">
      <c r="R1208" s="3"/>
    </row>
    <row r="1209" spans="18:18" x14ac:dyDescent="0.3">
      <c r="R1209" s="3"/>
    </row>
    <row r="1210" spans="18:18" x14ac:dyDescent="0.3">
      <c r="R1210" s="3"/>
    </row>
    <row r="1211" spans="18:18" x14ac:dyDescent="0.3">
      <c r="R1211" s="3"/>
    </row>
    <row r="1212" spans="18:18" x14ac:dyDescent="0.3">
      <c r="R1212" s="3"/>
    </row>
    <row r="1213" spans="18:18" x14ac:dyDescent="0.3">
      <c r="R1213" s="3"/>
    </row>
    <row r="1214" spans="18:18" x14ac:dyDescent="0.3">
      <c r="R1214" s="3"/>
    </row>
    <row r="1215" spans="18:18" x14ac:dyDescent="0.3">
      <c r="R1215" s="3"/>
    </row>
    <row r="1216" spans="18:18" x14ac:dyDescent="0.3">
      <c r="R1216" s="3"/>
    </row>
    <row r="1217" spans="18:18" x14ac:dyDescent="0.3">
      <c r="R1217" s="3"/>
    </row>
    <row r="1218" spans="18:18" x14ac:dyDescent="0.3">
      <c r="R1218" s="3"/>
    </row>
    <row r="1219" spans="18:18" x14ac:dyDescent="0.3">
      <c r="R1219" s="3"/>
    </row>
    <row r="1220" spans="18:18" x14ac:dyDescent="0.3">
      <c r="R1220" s="3"/>
    </row>
    <row r="1221" spans="18:18" x14ac:dyDescent="0.3">
      <c r="R1221" s="3"/>
    </row>
    <row r="1222" spans="18:18" x14ac:dyDescent="0.3">
      <c r="R1222" s="3"/>
    </row>
    <row r="1223" spans="18:18" x14ac:dyDescent="0.3">
      <c r="R1223" s="3"/>
    </row>
    <row r="1224" spans="18:18" x14ac:dyDescent="0.3">
      <c r="R1224" s="3"/>
    </row>
    <row r="1225" spans="18:18" x14ac:dyDescent="0.3">
      <c r="R1225" s="3"/>
    </row>
    <row r="1226" spans="18:18" x14ac:dyDescent="0.3">
      <c r="R1226" s="3"/>
    </row>
    <row r="1227" spans="18:18" x14ac:dyDescent="0.3">
      <c r="R1227" s="3"/>
    </row>
    <row r="1228" spans="18:18" x14ac:dyDescent="0.3">
      <c r="R1228" s="3"/>
    </row>
    <row r="1229" spans="18:18" x14ac:dyDescent="0.3">
      <c r="R1229" s="3"/>
    </row>
    <row r="1230" spans="18:18" x14ac:dyDescent="0.3">
      <c r="R1230" s="3"/>
    </row>
    <row r="1231" spans="18:18" x14ac:dyDescent="0.3">
      <c r="R1231" s="3"/>
    </row>
    <row r="1232" spans="18:18" x14ac:dyDescent="0.3">
      <c r="R1232" s="3"/>
    </row>
    <row r="1233" spans="18:18" x14ac:dyDescent="0.3">
      <c r="R1233" s="3"/>
    </row>
    <row r="1234" spans="18:18" x14ac:dyDescent="0.3">
      <c r="R1234" s="3"/>
    </row>
    <row r="1235" spans="18:18" x14ac:dyDescent="0.3">
      <c r="R1235" s="3"/>
    </row>
    <row r="1236" spans="18:18" x14ac:dyDescent="0.3">
      <c r="R1236" s="3"/>
    </row>
    <row r="1237" spans="18:18" x14ac:dyDescent="0.3">
      <c r="R1237" s="3"/>
    </row>
    <row r="1238" spans="18:18" x14ac:dyDescent="0.3">
      <c r="R1238" s="3"/>
    </row>
    <row r="1239" spans="18:18" x14ac:dyDescent="0.3">
      <c r="R1239" s="3"/>
    </row>
    <row r="1240" spans="18:18" x14ac:dyDescent="0.3">
      <c r="R1240" s="3"/>
    </row>
    <row r="1241" spans="18:18" x14ac:dyDescent="0.3">
      <c r="R1241" s="3"/>
    </row>
    <row r="1242" spans="18:18" x14ac:dyDescent="0.3">
      <c r="R1242" s="3"/>
    </row>
    <row r="1243" spans="18:18" x14ac:dyDescent="0.3">
      <c r="R1243" s="3"/>
    </row>
    <row r="1244" spans="18:18" x14ac:dyDescent="0.3">
      <c r="R1244" s="3"/>
    </row>
    <row r="1245" spans="18:18" x14ac:dyDescent="0.3">
      <c r="R1245" s="3"/>
    </row>
    <row r="1246" spans="18:18" x14ac:dyDescent="0.3">
      <c r="R1246" s="3"/>
    </row>
    <row r="1247" spans="18:18" x14ac:dyDescent="0.3">
      <c r="R1247" s="3"/>
    </row>
    <row r="1248" spans="18:18" x14ac:dyDescent="0.3">
      <c r="R1248" s="3"/>
    </row>
    <row r="1249" spans="18:18" x14ac:dyDescent="0.3">
      <c r="R1249" s="3"/>
    </row>
    <row r="1250" spans="18:18" x14ac:dyDescent="0.3">
      <c r="R1250" s="3"/>
    </row>
    <row r="1251" spans="18:18" x14ac:dyDescent="0.3">
      <c r="R1251" s="3"/>
    </row>
    <row r="1252" spans="18:18" x14ac:dyDescent="0.3">
      <c r="R1252" s="3"/>
    </row>
    <row r="1253" spans="18:18" x14ac:dyDescent="0.3">
      <c r="R1253" s="3"/>
    </row>
    <row r="1254" spans="18:18" x14ac:dyDescent="0.3">
      <c r="R1254" s="3"/>
    </row>
    <row r="1255" spans="18:18" x14ac:dyDescent="0.3">
      <c r="R1255" s="3"/>
    </row>
    <row r="1256" spans="18:18" x14ac:dyDescent="0.3">
      <c r="R1256" s="3"/>
    </row>
    <row r="1257" spans="18:18" x14ac:dyDescent="0.3">
      <c r="R1257" s="3"/>
    </row>
    <row r="1258" spans="18:18" x14ac:dyDescent="0.3">
      <c r="R1258" s="3"/>
    </row>
    <row r="1259" spans="18:18" x14ac:dyDescent="0.3">
      <c r="R1259" s="3"/>
    </row>
    <row r="1260" spans="18:18" x14ac:dyDescent="0.3">
      <c r="R1260" s="3"/>
    </row>
    <row r="1261" spans="18:18" x14ac:dyDescent="0.3">
      <c r="R1261" s="3"/>
    </row>
    <row r="1262" spans="18:18" x14ac:dyDescent="0.3">
      <c r="R1262" s="3"/>
    </row>
    <row r="1263" spans="18:18" x14ac:dyDescent="0.3">
      <c r="R1263" s="3"/>
    </row>
    <row r="1264" spans="18:18" x14ac:dyDescent="0.3">
      <c r="R1264" s="3"/>
    </row>
    <row r="1265" spans="18:18" x14ac:dyDescent="0.3">
      <c r="R1265" s="3"/>
    </row>
    <row r="1266" spans="18:18" x14ac:dyDescent="0.3">
      <c r="R1266" s="3"/>
    </row>
    <row r="1267" spans="18:18" x14ac:dyDescent="0.3">
      <c r="R1267" s="3"/>
    </row>
    <row r="1268" spans="18:18" x14ac:dyDescent="0.3">
      <c r="R1268" s="3"/>
    </row>
    <row r="1269" spans="18:18" x14ac:dyDescent="0.3">
      <c r="R1269" s="3"/>
    </row>
    <row r="1270" spans="18:18" x14ac:dyDescent="0.3">
      <c r="R1270" s="3"/>
    </row>
    <row r="1271" spans="18:18" x14ac:dyDescent="0.3">
      <c r="R1271" s="3"/>
    </row>
    <row r="1272" spans="18:18" x14ac:dyDescent="0.3">
      <c r="R1272" s="3"/>
    </row>
    <row r="1273" spans="18:18" x14ac:dyDescent="0.3">
      <c r="R1273" s="3"/>
    </row>
    <row r="1274" spans="18:18" x14ac:dyDescent="0.3">
      <c r="R1274" s="3"/>
    </row>
    <row r="1275" spans="18:18" x14ac:dyDescent="0.3">
      <c r="R1275" s="3"/>
    </row>
    <row r="1276" spans="18:18" x14ac:dyDescent="0.3">
      <c r="R1276" s="3"/>
    </row>
    <row r="1277" spans="18:18" x14ac:dyDescent="0.3">
      <c r="R1277" s="3"/>
    </row>
    <row r="1278" spans="18:18" x14ac:dyDescent="0.3">
      <c r="R1278" s="3"/>
    </row>
    <row r="1279" spans="18:18" x14ac:dyDescent="0.3">
      <c r="R1279" s="3"/>
    </row>
    <row r="1280" spans="18:18" x14ac:dyDescent="0.3">
      <c r="R1280" s="3"/>
    </row>
    <row r="1281" spans="18:18" x14ac:dyDescent="0.3">
      <c r="R1281" s="3"/>
    </row>
    <row r="1282" spans="18:18" x14ac:dyDescent="0.3">
      <c r="R1282" s="3"/>
    </row>
    <row r="1283" spans="18:18" x14ac:dyDescent="0.3">
      <c r="R1283" s="3"/>
    </row>
    <row r="1284" spans="18:18" x14ac:dyDescent="0.3">
      <c r="R1284" s="3"/>
    </row>
    <row r="1285" spans="18:18" x14ac:dyDescent="0.3">
      <c r="R1285" s="3"/>
    </row>
    <row r="1286" spans="18:18" x14ac:dyDescent="0.3">
      <c r="R1286" s="3"/>
    </row>
    <row r="1287" spans="18:18" x14ac:dyDescent="0.3">
      <c r="R1287" s="3"/>
    </row>
    <row r="1288" spans="18:18" x14ac:dyDescent="0.3">
      <c r="R1288" s="3"/>
    </row>
    <row r="1289" spans="18:18" x14ac:dyDescent="0.3">
      <c r="R1289" s="3"/>
    </row>
    <row r="1290" spans="18:18" x14ac:dyDescent="0.3">
      <c r="R1290" s="3"/>
    </row>
    <row r="1291" spans="18:18" x14ac:dyDescent="0.3">
      <c r="R1291" s="3"/>
    </row>
    <row r="1292" spans="18:18" x14ac:dyDescent="0.3">
      <c r="R1292" s="3"/>
    </row>
    <row r="1293" spans="18:18" x14ac:dyDescent="0.3">
      <c r="R1293" s="3"/>
    </row>
    <row r="1294" spans="18:18" x14ac:dyDescent="0.3">
      <c r="R1294" s="3"/>
    </row>
    <row r="1295" spans="18:18" x14ac:dyDescent="0.3">
      <c r="R1295" s="3"/>
    </row>
    <row r="1296" spans="18:18" x14ac:dyDescent="0.3">
      <c r="R1296" s="3"/>
    </row>
    <row r="1297" spans="18:18" x14ac:dyDescent="0.3">
      <c r="R1297" s="3"/>
    </row>
    <row r="1298" spans="18:18" x14ac:dyDescent="0.3">
      <c r="R1298" s="3"/>
    </row>
    <row r="1299" spans="18:18" x14ac:dyDescent="0.3">
      <c r="R1299" s="3"/>
    </row>
    <row r="1300" spans="18:18" x14ac:dyDescent="0.3">
      <c r="R1300" s="3"/>
    </row>
    <row r="1301" spans="18:18" x14ac:dyDescent="0.3">
      <c r="R1301" s="3"/>
    </row>
    <row r="1302" spans="18:18" x14ac:dyDescent="0.3">
      <c r="R1302" s="3"/>
    </row>
    <row r="1303" spans="18:18" x14ac:dyDescent="0.3">
      <c r="R1303" s="3"/>
    </row>
    <row r="1304" spans="18:18" x14ac:dyDescent="0.3">
      <c r="R1304" s="3"/>
    </row>
    <row r="1305" spans="18:18" x14ac:dyDescent="0.3">
      <c r="R1305" s="3"/>
    </row>
    <row r="1306" spans="18:18" x14ac:dyDescent="0.3">
      <c r="R1306" s="3"/>
    </row>
    <row r="1307" spans="18:18" x14ac:dyDescent="0.3">
      <c r="R1307" s="3"/>
    </row>
    <row r="1308" spans="18:18" x14ac:dyDescent="0.3">
      <c r="R1308" s="3"/>
    </row>
    <row r="1309" spans="18:18" x14ac:dyDescent="0.3">
      <c r="R1309" s="3"/>
    </row>
    <row r="1310" spans="18:18" x14ac:dyDescent="0.3">
      <c r="R1310" s="3"/>
    </row>
    <row r="1311" spans="18:18" x14ac:dyDescent="0.3">
      <c r="R1311" s="3"/>
    </row>
    <row r="1312" spans="18:18" x14ac:dyDescent="0.3">
      <c r="R1312" s="3"/>
    </row>
    <row r="1313" spans="18:18" x14ac:dyDescent="0.3">
      <c r="R1313" s="3"/>
    </row>
    <row r="1314" spans="18:18" x14ac:dyDescent="0.3">
      <c r="R1314" s="3"/>
    </row>
    <row r="1315" spans="18:18" x14ac:dyDescent="0.3">
      <c r="R1315" s="3"/>
    </row>
    <row r="1316" spans="18:18" x14ac:dyDescent="0.3">
      <c r="R1316" s="3"/>
    </row>
    <row r="1317" spans="18:18" x14ac:dyDescent="0.3">
      <c r="R1317" s="3"/>
    </row>
    <row r="1318" spans="18:18" x14ac:dyDescent="0.3">
      <c r="R1318" s="3"/>
    </row>
    <row r="1319" spans="18:18" x14ac:dyDescent="0.3">
      <c r="R1319" s="3"/>
    </row>
    <row r="1320" spans="18:18" x14ac:dyDescent="0.3">
      <c r="R1320" s="3"/>
    </row>
    <row r="1321" spans="18:18" x14ac:dyDescent="0.3">
      <c r="R1321" s="3"/>
    </row>
    <row r="1322" spans="18:18" x14ac:dyDescent="0.3">
      <c r="R1322" s="3"/>
    </row>
    <row r="1323" spans="18:18" x14ac:dyDescent="0.3">
      <c r="R1323" s="3"/>
    </row>
    <row r="1324" spans="18:18" x14ac:dyDescent="0.3">
      <c r="R1324" s="3"/>
    </row>
    <row r="1325" spans="18:18" x14ac:dyDescent="0.3">
      <c r="R1325" s="3"/>
    </row>
    <row r="1326" spans="18:18" x14ac:dyDescent="0.3">
      <c r="R1326" s="3"/>
    </row>
    <row r="1327" spans="18:18" x14ac:dyDescent="0.3">
      <c r="R1327" s="3"/>
    </row>
    <row r="1328" spans="18:18" x14ac:dyDescent="0.3">
      <c r="R1328" s="3"/>
    </row>
    <row r="1329" spans="18:18" x14ac:dyDescent="0.3">
      <c r="R1329" s="3"/>
    </row>
    <row r="1330" spans="18:18" x14ac:dyDescent="0.3">
      <c r="R1330" s="3"/>
    </row>
    <row r="1331" spans="18:18" x14ac:dyDescent="0.3">
      <c r="R1331" s="3"/>
    </row>
    <row r="1332" spans="18:18" x14ac:dyDescent="0.3">
      <c r="R1332" s="3"/>
    </row>
    <row r="1333" spans="18:18" x14ac:dyDescent="0.3">
      <c r="R1333" s="3"/>
    </row>
    <row r="1334" spans="18:18" x14ac:dyDescent="0.3">
      <c r="R1334" s="3"/>
    </row>
    <row r="1335" spans="18:18" x14ac:dyDescent="0.3">
      <c r="R1335" s="3"/>
    </row>
    <row r="1336" spans="18:18" x14ac:dyDescent="0.3">
      <c r="R1336" s="3"/>
    </row>
    <row r="1337" spans="18:18" x14ac:dyDescent="0.3">
      <c r="R1337" s="3"/>
    </row>
    <row r="1338" spans="18:18" x14ac:dyDescent="0.3">
      <c r="R1338" s="3"/>
    </row>
    <row r="1339" spans="18:18" x14ac:dyDescent="0.3">
      <c r="R1339" s="3"/>
    </row>
    <row r="1340" spans="18:18" x14ac:dyDescent="0.3">
      <c r="R1340" s="3"/>
    </row>
    <row r="1341" spans="18:18" x14ac:dyDescent="0.3">
      <c r="R1341" s="3"/>
    </row>
    <row r="1342" spans="18:18" x14ac:dyDescent="0.3">
      <c r="R1342" s="3"/>
    </row>
    <row r="1343" spans="18:18" x14ac:dyDescent="0.3">
      <c r="R1343" s="3"/>
    </row>
    <row r="1344" spans="18:18" x14ac:dyDescent="0.3">
      <c r="R1344" s="3"/>
    </row>
    <row r="1345" spans="18:18" x14ac:dyDescent="0.3">
      <c r="R1345" s="3"/>
    </row>
    <row r="1346" spans="18:18" x14ac:dyDescent="0.3">
      <c r="R1346" s="3"/>
    </row>
    <row r="1347" spans="18:18" x14ac:dyDescent="0.3">
      <c r="R1347" s="3"/>
    </row>
    <row r="1348" spans="18:18" x14ac:dyDescent="0.3">
      <c r="R1348" s="3"/>
    </row>
    <row r="1349" spans="18:18" x14ac:dyDescent="0.3">
      <c r="R1349" s="3"/>
    </row>
    <row r="1350" spans="18:18" x14ac:dyDescent="0.3">
      <c r="R1350" s="3"/>
    </row>
    <row r="1351" spans="18:18" x14ac:dyDescent="0.3">
      <c r="R1351" s="3"/>
    </row>
    <row r="1352" spans="18:18" x14ac:dyDescent="0.3">
      <c r="R1352" s="3"/>
    </row>
    <row r="1353" spans="18:18" x14ac:dyDescent="0.3">
      <c r="R1353" s="3"/>
    </row>
    <row r="1354" spans="18:18" x14ac:dyDescent="0.3">
      <c r="R1354" s="3"/>
    </row>
    <row r="1355" spans="18:18" x14ac:dyDescent="0.3">
      <c r="R1355" s="3"/>
    </row>
    <row r="1356" spans="18:18" x14ac:dyDescent="0.3">
      <c r="R1356" s="3"/>
    </row>
    <row r="1357" spans="18:18" x14ac:dyDescent="0.3">
      <c r="R1357" s="3"/>
    </row>
    <row r="1358" spans="18:18" x14ac:dyDescent="0.3">
      <c r="R1358" s="3"/>
    </row>
    <row r="1359" spans="18:18" x14ac:dyDescent="0.3">
      <c r="R1359" s="3"/>
    </row>
    <row r="1360" spans="18:18" x14ac:dyDescent="0.3">
      <c r="R1360" s="3"/>
    </row>
    <row r="1361" spans="18:18" x14ac:dyDescent="0.3">
      <c r="R1361" s="3"/>
    </row>
    <row r="1362" spans="18:18" x14ac:dyDescent="0.3">
      <c r="R1362" s="3"/>
    </row>
    <row r="1363" spans="18:18" x14ac:dyDescent="0.3">
      <c r="R1363" s="3"/>
    </row>
    <row r="1364" spans="18:18" x14ac:dyDescent="0.3">
      <c r="R1364" s="3"/>
    </row>
    <row r="1365" spans="18:18" x14ac:dyDescent="0.3">
      <c r="R1365" s="3"/>
    </row>
    <row r="1366" spans="18:18" x14ac:dyDescent="0.3">
      <c r="R1366" s="3"/>
    </row>
    <row r="1367" spans="18:18" x14ac:dyDescent="0.3">
      <c r="R1367" s="3"/>
    </row>
    <row r="1368" spans="18:18" x14ac:dyDescent="0.3">
      <c r="R1368" s="3"/>
    </row>
    <row r="1369" spans="18:18" x14ac:dyDescent="0.3">
      <c r="R1369" s="3"/>
    </row>
    <row r="1370" spans="18:18" x14ac:dyDescent="0.3">
      <c r="R1370" s="3"/>
    </row>
    <row r="1371" spans="18:18" x14ac:dyDescent="0.3">
      <c r="R1371" s="3"/>
    </row>
    <row r="1372" spans="18:18" x14ac:dyDescent="0.3">
      <c r="R1372" s="3"/>
    </row>
    <row r="1373" spans="18:18" x14ac:dyDescent="0.3">
      <c r="R1373" s="3"/>
    </row>
    <row r="1374" spans="18:18" x14ac:dyDescent="0.3">
      <c r="R1374" s="3"/>
    </row>
    <row r="1375" spans="18:18" x14ac:dyDescent="0.3">
      <c r="R1375" s="3"/>
    </row>
    <row r="1376" spans="18:18" x14ac:dyDescent="0.3">
      <c r="R1376" s="3"/>
    </row>
    <row r="1377" spans="18:18" x14ac:dyDescent="0.3">
      <c r="R1377" s="3"/>
    </row>
    <row r="1378" spans="18:18" x14ac:dyDescent="0.3">
      <c r="R1378" s="3"/>
    </row>
    <row r="1379" spans="18:18" x14ac:dyDescent="0.3">
      <c r="R1379" s="3"/>
    </row>
    <row r="1380" spans="18:18" x14ac:dyDescent="0.3">
      <c r="R1380" s="3"/>
    </row>
    <row r="1381" spans="18:18" x14ac:dyDescent="0.3">
      <c r="R1381" s="3"/>
    </row>
    <row r="1382" spans="18:18" x14ac:dyDescent="0.3">
      <c r="R1382" s="3"/>
    </row>
    <row r="1383" spans="18:18" x14ac:dyDescent="0.3">
      <c r="R1383" s="3"/>
    </row>
    <row r="1384" spans="18:18" x14ac:dyDescent="0.3">
      <c r="R1384" s="3"/>
    </row>
    <row r="1385" spans="18:18" x14ac:dyDescent="0.3">
      <c r="R1385" s="3"/>
    </row>
    <row r="1386" spans="18:18" x14ac:dyDescent="0.3">
      <c r="R1386" s="3"/>
    </row>
    <row r="1387" spans="18:18" x14ac:dyDescent="0.3">
      <c r="R1387" s="3"/>
    </row>
    <row r="1388" spans="18:18" x14ac:dyDescent="0.3">
      <c r="R1388" s="3"/>
    </row>
    <row r="1389" spans="18:18" x14ac:dyDescent="0.3">
      <c r="R1389" s="3"/>
    </row>
    <row r="1390" spans="18:18" x14ac:dyDescent="0.3">
      <c r="R1390" s="3"/>
    </row>
    <row r="1391" spans="18:18" x14ac:dyDescent="0.3">
      <c r="R1391" s="3"/>
    </row>
    <row r="1392" spans="18:18" x14ac:dyDescent="0.3">
      <c r="R1392" s="3"/>
    </row>
    <row r="1393" spans="18:18" x14ac:dyDescent="0.3">
      <c r="R1393" s="3"/>
    </row>
    <row r="1394" spans="18:18" x14ac:dyDescent="0.3">
      <c r="R1394" s="3"/>
    </row>
    <row r="1395" spans="18:18" x14ac:dyDescent="0.3">
      <c r="R1395" s="3"/>
    </row>
    <row r="1396" spans="18:18" x14ac:dyDescent="0.3">
      <c r="R1396" s="3"/>
    </row>
    <row r="1397" spans="18:18" x14ac:dyDescent="0.3">
      <c r="R1397" s="3"/>
    </row>
    <row r="1398" spans="18:18" x14ac:dyDescent="0.3">
      <c r="R1398" s="3"/>
    </row>
    <row r="1399" spans="18:18" x14ac:dyDescent="0.3">
      <c r="R1399" s="3"/>
    </row>
    <row r="1400" spans="18:18" x14ac:dyDescent="0.3">
      <c r="R1400" s="3"/>
    </row>
    <row r="1401" spans="18:18" x14ac:dyDescent="0.3">
      <c r="R1401" s="3"/>
    </row>
    <row r="1402" spans="18:18" x14ac:dyDescent="0.3">
      <c r="R1402" s="3"/>
    </row>
    <row r="1403" spans="18:18" x14ac:dyDescent="0.3">
      <c r="R1403" s="3"/>
    </row>
    <row r="1404" spans="18:18" x14ac:dyDescent="0.3">
      <c r="R1404" s="3"/>
    </row>
    <row r="1405" spans="18:18" x14ac:dyDescent="0.3">
      <c r="R1405" s="3"/>
    </row>
    <row r="1406" spans="18:18" x14ac:dyDescent="0.3">
      <c r="R1406" s="3"/>
    </row>
    <row r="1407" spans="18:18" x14ac:dyDescent="0.3">
      <c r="R1407" s="3"/>
    </row>
    <row r="1408" spans="18:18" x14ac:dyDescent="0.3">
      <c r="R1408" s="3"/>
    </row>
    <row r="1409" spans="18:18" x14ac:dyDescent="0.3">
      <c r="R1409" s="3"/>
    </row>
    <row r="1410" spans="18:18" x14ac:dyDescent="0.3">
      <c r="R1410" s="3"/>
    </row>
    <row r="1411" spans="18:18" x14ac:dyDescent="0.3">
      <c r="R1411" s="3"/>
    </row>
    <row r="1412" spans="18:18" x14ac:dyDescent="0.3">
      <c r="R1412" s="3"/>
    </row>
    <row r="1413" spans="18:18" x14ac:dyDescent="0.3">
      <c r="R1413" s="3"/>
    </row>
    <row r="1414" spans="18:18" x14ac:dyDescent="0.3">
      <c r="R1414" s="3"/>
    </row>
    <row r="1415" spans="18:18" x14ac:dyDescent="0.3">
      <c r="R1415" s="3"/>
    </row>
    <row r="1416" spans="18:18" x14ac:dyDescent="0.3">
      <c r="R1416" s="3"/>
    </row>
    <row r="1417" spans="18:18" x14ac:dyDescent="0.3">
      <c r="R1417" s="3"/>
    </row>
    <row r="1418" spans="18:18" x14ac:dyDescent="0.3">
      <c r="R1418" s="3"/>
    </row>
    <row r="1419" spans="18:18" x14ac:dyDescent="0.3">
      <c r="R1419" s="3"/>
    </row>
    <row r="1420" spans="18:18" x14ac:dyDescent="0.3">
      <c r="R1420" s="3"/>
    </row>
    <row r="1421" spans="18:18" x14ac:dyDescent="0.3">
      <c r="R1421" s="3"/>
    </row>
    <row r="1422" spans="18:18" x14ac:dyDescent="0.3">
      <c r="R1422" s="3"/>
    </row>
    <row r="1423" spans="18:18" x14ac:dyDescent="0.3">
      <c r="R1423" s="3"/>
    </row>
    <row r="1424" spans="18:18" x14ac:dyDescent="0.3">
      <c r="R1424" s="3"/>
    </row>
    <row r="1425" spans="18:18" x14ac:dyDescent="0.3">
      <c r="R1425" s="3"/>
    </row>
    <row r="1426" spans="18:18" x14ac:dyDescent="0.3">
      <c r="R1426" s="3"/>
    </row>
    <row r="1427" spans="18:18" x14ac:dyDescent="0.3">
      <c r="R1427" s="3"/>
    </row>
    <row r="1428" spans="18:18" x14ac:dyDescent="0.3">
      <c r="R1428" s="3"/>
    </row>
    <row r="1429" spans="18:18" x14ac:dyDescent="0.3">
      <c r="R1429" s="3"/>
    </row>
    <row r="1430" spans="18:18" x14ac:dyDescent="0.3">
      <c r="R1430" s="3"/>
    </row>
    <row r="1431" spans="18:18" x14ac:dyDescent="0.3">
      <c r="R1431" s="3"/>
    </row>
    <row r="1432" spans="18:18" x14ac:dyDescent="0.3">
      <c r="R1432" s="3"/>
    </row>
    <row r="1433" spans="18:18" x14ac:dyDescent="0.3">
      <c r="R1433" s="3"/>
    </row>
    <row r="1434" spans="18:18" x14ac:dyDescent="0.3">
      <c r="R1434" s="3"/>
    </row>
    <row r="1435" spans="18:18" x14ac:dyDescent="0.3">
      <c r="R1435" s="3"/>
    </row>
    <row r="1436" spans="18:18" x14ac:dyDescent="0.3">
      <c r="R1436" s="3"/>
    </row>
    <row r="1437" spans="18:18" x14ac:dyDescent="0.3">
      <c r="R1437" s="3"/>
    </row>
    <row r="1438" spans="18:18" x14ac:dyDescent="0.3">
      <c r="R1438" s="3"/>
    </row>
  </sheetData>
  <sortState ref="A2:N26">
    <sortCondition ref="A2"/>
  </sortState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2737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16.5546875" bestFit="1" customWidth="1"/>
    <col min="2" max="2" width="14" bestFit="1" customWidth="1"/>
    <col min="3" max="3" width="9" bestFit="1" customWidth="1"/>
    <col min="4" max="4" width="6.33203125" bestFit="1" customWidth="1"/>
    <col min="5" max="5" width="11.33203125" bestFit="1" customWidth="1"/>
    <col min="6" max="6" width="19.88671875" bestFit="1" customWidth="1"/>
    <col min="7" max="7" width="12" style="11" bestFit="1" customWidth="1"/>
    <col min="8" max="8" width="12.5546875" style="7" customWidth="1"/>
    <col min="9" max="9" width="11" bestFit="1" customWidth="1"/>
    <col min="10" max="10" width="9.33203125" bestFit="1" customWidth="1"/>
    <col min="11" max="11" width="15.6640625" customWidth="1"/>
    <col min="12" max="12" width="12" bestFit="1" customWidth="1"/>
  </cols>
  <sheetData>
    <row r="1" spans="1:12" x14ac:dyDescent="0.3">
      <c r="A1" s="1" t="s">
        <v>0</v>
      </c>
      <c r="B1" s="1" t="s">
        <v>1</v>
      </c>
      <c r="C1" s="1" t="s">
        <v>2</v>
      </c>
      <c r="D1" s="1" t="s">
        <v>657</v>
      </c>
      <c r="E1" s="1" t="s">
        <v>3</v>
      </c>
      <c r="F1" s="1" t="s">
        <v>4</v>
      </c>
      <c r="G1" s="12" t="s">
        <v>5</v>
      </c>
      <c r="H1" s="6" t="s">
        <v>1095</v>
      </c>
      <c r="I1" s="1" t="s">
        <v>6</v>
      </c>
      <c r="J1" s="1" t="s">
        <v>7</v>
      </c>
      <c r="K1" s="1" t="s">
        <v>8</v>
      </c>
    </row>
    <row r="2" spans="1:12" x14ac:dyDescent="0.3">
      <c r="A2" s="8" t="s">
        <v>9</v>
      </c>
      <c r="B2" s="8" t="s">
        <v>255</v>
      </c>
      <c r="C2" s="8" t="s">
        <v>11</v>
      </c>
      <c r="D2" s="8">
        <v>34</v>
      </c>
      <c r="E2" s="8">
        <v>0.01</v>
      </c>
      <c r="F2" s="8" t="s">
        <v>15</v>
      </c>
      <c r="G2" s="11">
        <v>3.3700000000000002E-3</v>
      </c>
      <c r="H2" s="7">
        <f>POWER(G2,0.5)</f>
        <v>5.8051701094799971E-2</v>
      </c>
      <c r="I2" s="8">
        <v>11</v>
      </c>
      <c r="J2" s="8">
        <v>1</v>
      </c>
      <c r="K2" s="8" t="s">
        <v>45</v>
      </c>
    </row>
    <row r="3" spans="1:12" x14ac:dyDescent="0.3">
      <c r="A3" s="8" t="s">
        <v>9</v>
      </c>
      <c r="B3" s="8" t="s">
        <v>44</v>
      </c>
      <c r="C3" s="8" t="s">
        <v>11</v>
      </c>
      <c r="D3" s="8">
        <v>34</v>
      </c>
      <c r="E3" s="8">
        <v>0.01</v>
      </c>
      <c r="F3" s="8" t="s">
        <v>15</v>
      </c>
      <c r="G3" s="11">
        <v>4.6499999999999996E-3</v>
      </c>
      <c r="H3" s="7">
        <f t="shared" ref="H3:H66" si="0">POWER(G3,0.5)</f>
        <v>6.8190908484929272E-2</v>
      </c>
      <c r="I3" s="8">
        <v>16</v>
      </c>
      <c r="J3" s="8">
        <v>1</v>
      </c>
      <c r="K3" s="8" t="s">
        <v>45</v>
      </c>
      <c r="L3" s="8"/>
    </row>
    <row r="4" spans="1:12" x14ac:dyDescent="0.3">
      <c r="A4" s="8" t="s">
        <v>9</v>
      </c>
      <c r="B4" s="8" t="s">
        <v>10</v>
      </c>
      <c r="C4" s="8" t="s">
        <v>11</v>
      </c>
      <c r="D4" s="8">
        <v>34</v>
      </c>
      <c r="E4" s="8">
        <v>0.01</v>
      </c>
      <c r="F4" s="8" t="s">
        <v>15</v>
      </c>
      <c r="G4" s="11">
        <v>5.0499999999999998E-3</v>
      </c>
      <c r="H4" s="7">
        <f t="shared" si="0"/>
        <v>7.1063352017759471E-2</v>
      </c>
      <c r="I4" s="8">
        <v>7</v>
      </c>
      <c r="J4" s="8">
        <v>1</v>
      </c>
      <c r="K4" s="8" t="s">
        <v>45</v>
      </c>
      <c r="L4" s="8"/>
    </row>
    <row r="5" spans="1:12" x14ac:dyDescent="0.3">
      <c r="A5" s="8" t="s">
        <v>9</v>
      </c>
      <c r="B5" s="8" t="s">
        <v>255</v>
      </c>
      <c r="C5" s="8" t="s">
        <v>11</v>
      </c>
      <c r="D5" s="8">
        <v>34</v>
      </c>
      <c r="E5" s="8">
        <v>0.01</v>
      </c>
      <c r="F5" s="8" t="s">
        <v>16</v>
      </c>
      <c r="G5" s="11">
        <v>3.46E-3</v>
      </c>
      <c r="H5" s="7">
        <f t="shared" si="0"/>
        <v>5.8821764679410971E-2</v>
      </c>
      <c r="I5" s="8">
        <v>9</v>
      </c>
      <c r="J5" s="8">
        <v>1</v>
      </c>
      <c r="K5" s="8" t="s">
        <v>45</v>
      </c>
      <c r="L5" s="8"/>
    </row>
    <row r="6" spans="1:12" x14ac:dyDescent="0.3">
      <c r="A6" s="8" t="s">
        <v>9</v>
      </c>
      <c r="B6" s="8" t="s">
        <v>44</v>
      </c>
      <c r="C6" s="8" t="s">
        <v>11</v>
      </c>
      <c r="D6" s="8">
        <v>34</v>
      </c>
      <c r="E6" s="8">
        <v>0.01</v>
      </c>
      <c r="F6" s="8" t="s">
        <v>16</v>
      </c>
      <c r="G6" s="11">
        <v>4.7000000000000002E-3</v>
      </c>
      <c r="H6" s="7">
        <f t="shared" si="0"/>
        <v>6.8556546004010441E-2</v>
      </c>
      <c r="I6" s="8">
        <v>16</v>
      </c>
      <c r="J6" s="8">
        <v>1</v>
      </c>
      <c r="K6" s="8" t="s">
        <v>45</v>
      </c>
      <c r="L6" s="8"/>
    </row>
    <row r="7" spans="1:12" x14ac:dyDescent="0.3">
      <c r="A7" s="8" t="s">
        <v>9</v>
      </c>
      <c r="B7" s="8" t="s">
        <v>10</v>
      </c>
      <c r="C7" s="8" t="s">
        <v>11</v>
      </c>
      <c r="D7" s="8">
        <v>34</v>
      </c>
      <c r="E7" s="8">
        <v>0.01</v>
      </c>
      <c r="F7" s="8" t="s">
        <v>16</v>
      </c>
      <c r="G7" s="11">
        <v>3.8999999999999998E-3</v>
      </c>
      <c r="H7" s="7">
        <f t="shared" si="0"/>
        <v>6.244997998398398E-2</v>
      </c>
      <c r="I7" s="8">
        <v>7</v>
      </c>
      <c r="J7" s="8">
        <v>1</v>
      </c>
      <c r="K7" s="8" t="s">
        <v>45</v>
      </c>
      <c r="L7" s="8"/>
    </row>
    <row r="8" spans="1:12" x14ac:dyDescent="0.3">
      <c r="A8" s="8" t="s">
        <v>9</v>
      </c>
      <c r="B8" s="8" t="s">
        <v>255</v>
      </c>
      <c r="C8" s="8" t="s">
        <v>11</v>
      </c>
      <c r="D8" s="8">
        <v>34</v>
      </c>
      <c r="E8" s="8">
        <v>0.01</v>
      </c>
      <c r="F8" s="8" t="s">
        <v>12</v>
      </c>
      <c r="G8" s="11">
        <v>3.9399999999999999E-3</v>
      </c>
      <c r="H8" s="7">
        <f t="shared" si="0"/>
        <v>6.2769419305900867E-2</v>
      </c>
      <c r="I8" s="8">
        <v>6</v>
      </c>
      <c r="J8" s="8">
        <v>1</v>
      </c>
      <c r="K8" s="8" t="s">
        <v>13</v>
      </c>
      <c r="L8" s="8"/>
    </row>
    <row r="9" spans="1:12" x14ac:dyDescent="0.3">
      <c r="A9" s="8" t="s">
        <v>9</v>
      </c>
      <c r="B9" s="8" t="s">
        <v>44</v>
      </c>
      <c r="C9" s="8" t="s">
        <v>11</v>
      </c>
      <c r="D9" s="8">
        <v>34</v>
      </c>
      <c r="E9" s="8">
        <v>0.01</v>
      </c>
      <c r="F9" s="8" t="s">
        <v>12</v>
      </c>
      <c r="G9" s="11">
        <v>5.3800000000000002E-3</v>
      </c>
      <c r="H9" s="7">
        <f t="shared" si="0"/>
        <v>7.3348483283568994E-2</v>
      </c>
      <c r="I9" s="8">
        <v>17</v>
      </c>
      <c r="J9" s="8">
        <v>1</v>
      </c>
      <c r="K9" s="8" t="s">
        <v>13</v>
      </c>
      <c r="L9" s="8"/>
    </row>
    <row r="10" spans="1:12" x14ac:dyDescent="0.3">
      <c r="A10" s="8" t="s">
        <v>9</v>
      </c>
      <c r="B10" s="8" t="s">
        <v>10</v>
      </c>
      <c r="C10" s="8" t="s">
        <v>11</v>
      </c>
      <c r="D10" s="8">
        <v>34</v>
      </c>
      <c r="E10" s="8">
        <v>0.01</v>
      </c>
      <c r="F10" s="8" t="s">
        <v>12</v>
      </c>
      <c r="G10" s="11">
        <v>4.8199999999999996E-3</v>
      </c>
      <c r="H10" s="7">
        <f t="shared" si="0"/>
        <v>6.9426219830839117E-2</v>
      </c>
      <c r="I10" s="8">
        <v>1</v>
      </c>
      <c r="J10" s="8">
        <v>1</v>
      </c>
      <c r="K10" s="8" t="s">
        <v>13</v>
      </c>
      <c r="L10" s="8"/>
    </row>
    <row r="11" spans="1:12" x14ac:dyDescent="0.3">
      <c r="A11" s="8" t="s">
        <v>9</v>
      </c>
      <c r="B11" s="8" t="s">
        <v>255</v>
      </c>
      <c r="C11" s="8" t="s">
        <v>11</v>
      </c>
      <c r="D11" s="8">
        <v>34</v>
      </c>
      <c r="E11" s="8">
        <v>0.01</v>
      </c>
      <c r="F11" s="8" t="s">
        <v>17</v>
      </c>
      <c r="G11" s="11">
        <v>3.6800000000000001E-3</v>
      </c>
      <c r="H11" s="7">
        <f t="shared" si="0"/>
        <v>6.0663003552412408E-2</v>
      </c>
      <c r="I11" s="8">
        <v>7</v>
      </c>
      <c r="J11" s="8">
        <v>1</v>
      </c>
      <c r="K11" s="8" t="s">
        <v>13</v>
      </c>
      <c r="L11" s="8"/>
    </row>
    <row r="12" spans="1:12" x14ac:dyDescent="0.3">
      <c r="A12" s="8" t="s">
        <v>9</v>
      </c>
      <c r="B12" s="8" t="s">
        <v>44</v>
      </c>
      <c r="C12" s="8" t="s">
        <v>11</v>
      </c>
      <c r="D12" s="8">
        <v>34</v>
      </c>
      <c r="E12" s="8">
        <v>0.01</v>
      </c>
      <c r="F12" s="8" t="s">
        <v>17</v>
      </c>
      <c r="G12" s="11">
        <v>7.0699999999999999E-3</v>
      </c>
      <c r="H12" s="7">
        <f t="shared" si="0"/>
        <v>8.4083292038311636E-2</v>
      </c>
      <c r="I12" s="8">
        <v>17</v>
      </c>
      <c r="J12" s="8">
        <v>1</v>
      </c>
      <c r="K12" s="8" t="s">
        <v>13</v>
      </c>
      <c r="L12" s="8"/>
    </row>
    <row r="13" spans="1:12" x14ac:dyDescent="0.3">
      <c r="A13" s="8" t="s">
        <v>9</v>
      </c>
      <c r="B13" s="8" t="s">
        <v>10</v>
      </c>
      <c r="C13" s="8" t="s">
        <v>11</v>
      </c>
      <c r="D13" s="8">
        <v>34</v>
      </c>
      <c r="E13" s="8">
        <v>0.01</v>
      </c>
      <c r="F13" s="8" t="s">
        <v>17</v>
      </c>
      <c r="G13" s="11">
        <v>1.176E-2</v>
      </c>
      <c r="H13" s="7">
        <f t="shared" si="0"/>
        <v>0.10844353369380767</v>
      </c>
      <c r="I13" s="8">
        <v>1</v>
      </c>
      <c r="J13" s="8">
        <v>1</v>
      </c>
      <c r="K13" s="8" t="s">
        <v>13</v>
      </c>
      <c r="L13" s="8"/>
    </row>
    <row r="14" spans="1:12" x14ac:dyDescent="0.3">
      <c r="A14" s="8" t="s">
        <v>9</v>
      </c>
      <c r="B14" s="8" t="s">
        <v>255</v>
      </c>
      <c r="C14" s="8" t="s">
        <v>11</v>
      </c>
      <c r="D14" s="8">
        <v>34</v>
      </c>
      <c r="E14" s="8">
        <v>0.01</v>
      </c>
      <c r="F14" s="8" t="s">
        <v>266</v>
      </c>
      <c r="G14" s="11">
        <v>0.23288</v>
      </c>
      <c r="H14" s="7">
        <f t="shared" si="0"/>
        <v>0.48257641881882296</v>
      </c>
      <c r="I14" s="8">
        <v>12</v>
      </c>
      <c r="J14" s="8">
        <v>1</v>
      </c>
      <c r="K14" s="8" t="s">
        <v>13</v>
      </c>
      <c r="L14" s="8"/>
    </row>
    <row r="15" spans="1:12" x14ac:dyDescent="0.3">
      <c r="A15" s="8" t="s">
        <v>9</v>
      </c>
      <c r="B15" s="8" t="s">
        <v>44</v>
      </c>
      <c r="C15" s="8" t="s">
        <v>11</v>
      </c>
      <c r="D15" s="8">
        <v>34</v>
      </c>
      <c r="E15" s="8">
        <v>0.01</v>
      </c>
      <c r="F15" s="8" t="s">
        <v>266</v>
      </c>
      <c r="G15" s="11">
        <v>0.37012</v>
      </c>
      <c r="H15" s="7">
        <f t="shared" si="0"/>
        <v>0.6083748844257133</v>
      </c>
      <c r="I15" s="8">
        <v>17</v>
      </c>
      <c r="J15" s="8">
        <v>1</v>
      </c>
      <c r="K15" s="8" t="s">
        <v>13</v>
      </c>
      <c r="L15" s="8"/>
    </row>
    <row r="16" spans="1:12" x14ac:dyDescent="0.3">
      <c r="A16" s="8" t="s">
        <v>9</v>
      </c>
      <c r="B16" s="8" t="s">
        <v>10</v>
      </c>
      <c r="C16" s="8" t="s">
        <v>11</v>
      </c>
      <c r="D16" s="8">
        <v>34</v>
      </c>
      <c r="E16" s="8">
        <v>0.01</v>
      </c>
      <c r="F16" s="8" t="s">
        <v>266</v>
      </c>
      <c r="G16" s="11">
        <v>7.7039999999999997E-2</v>
      </c>
      <c r="H16" s="7">
        <f t="shared" si="0"/>
        <v>0.27756080414928908</v>
      </c>
      <c r="I16" s="8">
        <v>7</v>
      </c>
      <c r="J16" s="8">
        <v>1</v>
      </c>
      <c r="K16" s="8" t="s">
        <v>45</v>
      </c>
      <c r="L16" s="8"/>
    </row>
    <row r="17" spans="1:12" x14ac:dyDescent="0.3">
      <c r="A17" s="8" t="s">
        <v>9</v>
      </c>
      <c r="B17" s="8" t="s">
        <v>255</v>
      </c>
      <c r="C17" s="8" t="s">
        <v>11</v>
      </c>
      <c r="D17" s="8">
        <v>34</v>
      </c>
      <c r="E17" s="8">
        <v>0.01</v>
      </c>
      <c r="F17" s="8" t="s">
        <v>264</v>
      </c>
      <c r="G17" s="11">
        <v>5.169E-2</v>
      </c>
      <c r="H17" s="7">
        <f t="shared" si="0"/>
        <v>0.22735434897973691</v>
      </c>
      <c r="I17" s="8">
        <v>10</v>
      </c>
      <c r="J17" s="8">
        <v>1</v>
      </c>
      <c r="K17" s="8" t="s">
        <v>13</v>
      </c>
      <c r="L17" s="8"/>
    </row>
    <row r="18" spans="1:12" x14ac:dyDescent="0.3">
      <c r="A18" s="8" t="s">
        <v>9</v>
      </c>
      <c r="B18" s="8" t="s">
        <v>44</v>
      </c>
      <c r="C18" s="8" t="s">
        <v>11</v>
      </c>
      <c r="D18" s="8">
        <v>34</v>
      </c>
      <c r="E18" s="8">
        <v>0.01</v>
      </c>
      <c r="F18" s="8" t="s">
        <v>264</v>
      </c>
      <c r="G18" s="11">
        <v>9.1590000000000005E-2</v>
      </c>
      <c r="H18" s="7">
        <f t="shared" si="0"/>
        <v>0.30263839809250909</v>
      </c>
      <c r="I18" s="8">
        <v>9</v>
      </c>
      <c r="J18" s="8">
        <v>1</v>
      </c>
      <c r="K18" s="8" t="s">
        <v>13</v>
      </c>
      <c r="L18" s="8"/>
    </row>
    <row r="19" spans="1:12" x14ac:dyDescent="0.3">
      <c r="A19" s="8" t="s">
        <v>9</v>
      </c>
      <c r="B19" s="8" t="s">
        <v>10</v>
      </c>
      <c r="C19" s="8" t="s">
        <v>11</v>
      </c>
      <c r="D19" s="8">
        <v>34</v>
      </c>
      <c r="E19" s="8">
        <v>0.01</v>
      </c>
      <c r="F19" s="8" t="s">
        <v>264</v>
      </c>
      <c r="G19" s="11">
        <v>6.3149999999999998E-2</v>
      </c>
      <c r="H19" s="7">
        <f t="shared" si="0"/>
        <v>0.25129663746258124</v>
      </c>
      <c r="I19" s="8">
        <v>1</v>
      </c>
      <c r="J19" s="8">
        <v>1</v>
      </c>
      <c r="K19" s="8" t="s">
        <v>13</v>
      </c>
      <c r="L19" s="8"/>
    </row>
    <row r="20" spans="1:12" x14ac:dyDescent="0.3">
      <c r="A20" s="8" t="s">
        <v>9</v>
      </c>
      <c r="B20" s="8" t="s">
        <v>255</v>
      </c>
      <c r="C20" s="8" t="s">
        <v>11</v>
      </c>
      <c r="D20" s="8">
        <v>34</v>
      </c>
      <c r="E20" s="8">
        <v>0.01</v>
      </c>
      <c r="F20" s="8" t="s">
        <v>267</v>
      </c>
      <c r="G20" s="11">
        <v>1.83E-3</v>
      </c>
      <c r="H20" s="7">
        <f t="shared" si="0"/>
        <v>4.2778499272414873E-2</v>
      </c>
      <c r="I20" s="8">
        <v>9</v>
      </c>
      <c r="J20" s="8">
        <v>1</v>
      </c>
      <c r="K20" s="8" t="s">
        <v>13</v>
      </c>
      <c r="L20" s="8"/>
    </row>
    <row r="21" spans="1:12" x14ac:dyDescent="0.3">
      <c r="A21" s="8" t="s">
        <v>9</v>
      </c>
      <c r="B21" s="8" t="s">
        <v>44</v>
      </c>
      <c r="C21" s="8" t="s">
        <v>11</v>
      </c>
      <c r="D21" s="8">
        <v>34</v>
      </c>
      <c r="E21" s="8">
        <v>0.01</v>
      </c>
      <c r="F21" s="8" t="s">
        <v>267</v>
      </c>
      <c r="G21" s="11">
        <v>2.16E-3</v>
      </c>
      <c r="H21" s="7">
        <f t="shared" si="0"/>
        <v>4.6475800154489003E-2</v>
      </c>
      <c r="I21" s="8">
        <v>9</v>
      </c>
      <c r="J21" s="8">
        <v>1</v>
      </c>
      <c r="K21" s="8" t="s">
        <v>13</v>
      </c>
      <c r="L21" s="8"/>
    </row>
    <row r="22" spans="1:12" x14ac:dyDescent="0.3">
      <c r="A22" s="8" t="s">
        <v>9</v>
      </c>
      <c r="B22" s="8" t="s">
        <v>10</v>
      </c>
      <c r="C22" s="8" t="s">
        <v>11</v>
      </c>
      <c r="D22" s="8">
        <v>34</v>
      </c>
      <c r="E22" s="8">
        <v>0.01</v>
      </c>
      <c r="F22" s="8" t="s">
        <v>267</v>
      </c>
      <c r="G22" s="11">
        <v>1.99E-3</v>
      </c>
      <c r="H22" s="7">
        <f t="shared" si="0"/>
        <v>4.4609416046390925E-2</v>
      </c>
      <c r="I22" s="8">
        <v>1</v>
      </c>
      <c r="J22" s="8">
        <v>1</v>
      </c>
      <c r="K22" s="8" t="s">
        <v>13</v>
      </c>
      <c r="L22" s="8"/>
    </row>
    <row r="23" spans="1:12" x14ac:dyDescent="0.3">
      <c r="A23" s="8" t="s">
        <v>9</v>
      </c>
      <c r="B23" s="8" t="s">
        <v>255</v>
      </c>
      <c r="C23" s="8" t="s">
        <v>11</v>
      </c>
      <c r="D23" s="8">
        <v>34</v>
      </c>
      <c r="E23" s="8">
        <v>0.01</v>
      </c>
      <c r="F23" s="8" t="s">
        <v>265</v>
      </c>
      <c r="G23" s="11">
        <v>1.15E-3</v>
      </c>
      <c r="H23" s="7">
        <f t="shared" si="0"/>
        <v>3.3911649915626341E-2</v>
      </c>
      <c r="I23" s="8">
        <v>8</v>
      </c>
      <c r="J23" s="8">
        <v>1</v>
      </c>
      <c r="K23" s="8" t="s">
        <v>13</v>
      </c>
      <c r="L23" s="8"/>
    </row>
    <row r="24" spans="1:12" x14ac:dyDescent="0.3">
      <c r="A24" s="8" t="s">
        <v>9</v>
      </c>
      <c r="B24" s="8" t="s">
        <v>44</v>
      </c>
      <c r="C24" s="8" t="s">
        <v>11</v>
      </c>
      <c r="D24" s="8">
        <v>34</v>
      </c>
      <c r="E24" s="8">
        <v>0.01</v>
      </c>
      <c r="F24" s="8" t="s">
        <v>265</v>
      </c>
      <c r="G24" s="11">
        <v>1.2999999999999999E-3</v>
      </c>
      <c r="H24" s="7">
        <f t="shared" si="0"/>
        <v>3.605551275463989E-2</v>
      </c>
      <c r="I24" s="8">
        <v>9</v>
      </c>
      <c r="J24" s="8">
        <v>1</v>
      </c>
      <c r="K24" s="8" t="s">
        <v>13</v>
      </c>
      <c r="L24" s="8"/>
    </row>
    <row r="25" spans="1:12" x14ac:dyDescent="0.3">
      <c r="A25" s="8" t="s">
        <v>9</v>
      </c>
      <c r="B25" s="8" t="s">
        <v>10</v>
      </c>
      <c r="C25" s="8" t="s">
        <v>11</v>
      </c>
      <c r="D25" s="8">
        <v>34</v>
      </c>
      <c r="E25" s="8">
        <v>0.01</v>
      </c>
      <c r="F25" s="8" t="s">
        <v>265</v>
      </c>
      <c r="G25" s="11">
        <v>2.0400000000000001E-3</v>
      </c>
      <c r="H25" s="7">
        <f t="shared" si="0"/>
        <v>4.5166359162544863E-2</v>
      </c>
      <c r="I25" s="8">
        <v>1</v>
      </c>
      <c r="J25" s="8">
        <v>1</v>
      </c>
      <c r="K25" s="8" t="s">
        <v>13</v>
      </c>
      <c r="L25" s="8"/>
    </row>
    <row r="26" spans="1:12" x14ac:dyDescent="0.3">
      <c r="A26" s="8" t="s">
        <v>9</v>
      </c>
      <c r="B26" s="8" t="s">
        <v>255</v>
      </c>
      <c r="C26" s="8" t="s">
        <v>11</v>
      </c>
      <c r="D26" s="8">
        <v>34</v>
      </c>
      <c r="E26" s="8">
        <v>0.02</v>
      </c>
      <c r="F26" s="8" t="s">
        <v>15</v>
      </c>
      <c r="G26" s="11">
        <v>3.9500000000000004E-3</v>
      </c>
      <c r="H26" s="7">
        <f t="shared" si="0"/>
        <v>6.2849025449882676E-2</v>
      </c>
      <c r="I26" s="8">
        <v>8</v>
      </c>
      <c r="J26" s="8">
        <v>1</v>
      </c>
      <c r="K26" s="8" t="s">
        <v>45</v>
      </c>
      <c r="L26" s="8"/>
    </row>
    <row r="27" spans="1:12" x14ac:dyDescent="0.3">
      <c r="A27" s="8" t="s">
        <v>9</v>
      </c>
      <c r="B27" s="8" t="s">
        <v>44</v>
      </c>
      <c r="C27" s="8" t="s">
        <v>11</v>
      </c>
      <c r="D27" s="8">
        <v>34</v>
      </c>
      <c r="E27" s="8">
        <v>0.02</v>
      </c>
      <c r="F27" s="8" t="s">
        <v>15</v>
      </c>
      <c r="G27" s="11">
        <v>4.8599999999999997E-3</v>
      </c>
      <c r="H27" s="7">
        <f t="shared" si="0"/>
        <v>6.9713700231733497E-2</v>
      </c>
      <c r="I27" s="8">
        <v>16</v>
      </c>
      <c r="J27" s="8">
        <v>1</v>
      </c>
      <c r="K27" s="8" t="s">
        <v>45</v>
      </c>
      <c r="L27" s="8"/>
    </row>
    <row r="28" spans="1:12" x14ac:dyDescent="0.3">
      <c r="A28" s="8" t="s">
        <v>9</v>
      </c>
      <c r="B28" s="8" t="s">
        <v>10</v>
      </c>
      <c r="C28" s="8" t="s">
        <v>11</v>
      </c>
      <c r="D28" s="8">
        <v>34</v>
      </c>
      <c r="E28" s="8">
        <v>0.02</v>
      </c>
      <c r="F28" s="8" t="s">
        <v>15</v>
      </c>
      <c r="G28" s="11">
        <v>5.0299999999999997E-3</v>
      </c>
      <c r="H28" s="7">
        <f t="shared" si="0"/>
        <v>7.0922492905988579E-2</v>
      </c>
      <c r="I28" s="8">
        <v>7</v>
      </c>
      <c r="J28" s="8">
        <v>1</v>
      </c>
      <c r="K28" s="8" t="s">
        <v>45</v>
      </c>
      <c r="L28" s="8"/>
    </row>
    <row r="29" spans="1:12" x14ac:dyDescent="0.3">
      <c r="A29" s="8" t="s">
        <v>9</v>
      </c>
      <c r="B29" s="8" t="s">
        <v>255</v>
      </c>
      <c r="C29" s="8" t="s">
        <v>11</v>
      </c>
      <c r="D29" s="8">
        <v>34</v>
      </c>
      <c r="E29" s="8">
        <v>0.02</v>
      </c>
      <c r="F29" s="8" t="s">
        <v>16</v>
      </c>
      <c r="G29" s="11">
        <v>4.4099999999999999E-3</v>
      </c>
      <c r="H29" s="7">
        <f t="shared" si="0"/>
        <v>6.6407830863535966E-2</v>
      </c>
      <c r="I29" s="8">
        <v>8</v>
      </c>
      <c r="J29" s="8">
        <v>1</v>
      </c>
      <c r="K29" s="8" t="s">
        <v>45</v>
      </c>
      <c r="L29" s="8"/>
    </row>
    <row r="30" spans="1:12" x14ac:dyDescent="0.3">
      <c r="A30" s="8" t="s">
        <v>9</v>
      </c>
      <c r="B30" s="8" t="s">
        <v>44</v>
      </c>
      <c r="C30" s="8" t="s">
        <v>11</v>
      </c>
      <c r="D30" s="8">
        <v>34</v>
      </c>
      <c r="E30" s="8">
        <v>0.02</v>
      </c>
      <c r="F30" s="8" t="s">
        <v>16</v>
      </c>
      <c r="G30" s="11">
        <v>3.7299999999999998E-3</v>
      </c>
      <c r="H30" s="7">
        <f t="shared" si="0"/>
        <v>6.107372593840988E-2</v>
      </c>
      <c r="I30" s="8">
        <v>16</v>
      </c>
      <c r="J30" s="8">
        <v>1</v>
      </c>
      <c r="K30" s="8" t="s">
        <v>45</v>
      </c>
      <c r="L30" s="8"/>
    </row>
    <row r="31" spans="1:12" x14ac:dyDescent="0.3">
      <c r="A31" s="8" t="s">
        <v>9</v>
      </c>
      <c r="B31" s="8" t="s">
        <v>10</v>
      </c>
      <c r="C31" s="8" t="s">
        <v>11</v>
      </c>
      <c r="D31" s="8">
        <v>34</v>
      </c>
      <c r="E31" s="8">
        <v>0.02</v>
      </c>
      <c r="F31" s="8" t="s">
        <v>16</v>
      </c>
      <c r="G31" s="11">
        <v>6.8100000000000001E-3</v>
      </c>
      <c r="H31" s="7">
        <f t="shared" si="0"/>
        <v>8.2522724143111029E-2</v>
      </c>
      <c r="I31" s="8">
        <v>7</v>
      </c>
      <c r="J31" s="8">
        <v>1</v>
      </c>
      <c r="K31" s="8" t="s">
        <v>45</v>
      </c>
      <c r="L31" s="8"/>
    </row>
    <row r="32" spans="1:12" x14ac:dyDescent="0.3">
      <c r="A32" s="8" t="s">
        <v>9</v>
      </c>
      <c r="B32" s="8" t="s">
        <v>255</v>
      </c>
      <c r="C32" s="8" t="s">
        <v>11</v>
      </c>
      <c r="D32" s="8">
        <v>34</v>
      </c>
      <c r="E32" s="8">
        <v>0.02</v>
      </c>
      <c r="F32" s="8" t="s">
        <v>12</v>
      </c>
      <c r="G32" s="11">
        <v>3.9100000000000003E-3</v>
      </c>
      <c r="H32" s="7">
        <f t="shared" si="0"/>
        <v>6.2529992803453935E-2</v>
      </c>
      <c r="I32" s="8">
        <v>7</v>
      </c>
      <c r="J32" s="8">
        <v>1</v>
      </c>
      <c r="K32" s="8" t="s">
        <v>13</v>
      </c>
      <c r="L32" s="8"/>
    </row>
    <row r="33" spans="1:12" x14ac:dyDescent="0.3">
      <c r="A33" s="8" t="s">
        <v>9</v>
      </c>
      <c r="B33" s="8" t="s">
        <v>44</v>
      </c>
      <c r="C33" s="8" t="s">
        <v>11</v>
      </c>
      <c r="D33" s="8">
        <v>34</v>
      </c>
      <c r="E33" s="8">
        <v>0.02</v>
      </c>
      <c r="F33" s="8" t="s">
        <v>12</v>
      </c>
      <c r="G33" s="11">
        <v>3.4399999999999999E-3</v>
      </c>
      <c r="H33" s="7">
        <f t="shared" si="0"/>
        <v>5.8651513194460721E-2</v>
      </c>
      <c r="I33" s="8">
        <v>17</v>
      </c>
      <c r="J33" s="8">
        <v>1</v>
      </c>
      <c r="K33" s="8" t="s">
        <v>13</v>
      </c>
      <c r="L33" s="8"/>
    </row>
    <row r="34" spans="1:12" x14ac:dyDescent="0.3">
      <c r="A34" s="8" t="s">
        <v>9</v>
      </c>
      <c r="B34" s="8" t="s">
        <v>10</v>
      </c>
      <c r="C34" s="8" t="s">
        <v>11</v>
      </c>
      <c r="D34" s="8">
        <v>34</v>
      </c>
      <c r="E34" s="8">
        <v>0.02</v>
      </c>
      <c r="F34" s="8" t="s">
        <v>12</v>
      </c>
      <c r="G34" s="11">
        <v>5.0099999999999997E-3</v>
      </c>
      <c r="H34" s="7">
        <f t="shared" si="0"/>
        <v>7.0781353476745551E-2</v>
      </c>
      <c r="I34" s="8">
        <v>1</v>
      </c>
      <c r="J34" s="8">
        <v>1</v>
      </c>
      <c r="K34" s="8" t="s">
        <v>13</v>
      </c>
      <c r="L34" s="8"/>
    </row>
    <row r="35" spans="1:12" x14ac:dyDescent="0.3">
      <c r="A35" s="8" t="s">
        <v>9</v>
      </c>
      <c r="B35" s="8" t="s">
        <v>255</v>
      </c>
      <c r="C35" s="8" t="s">
        <v>11</v>
      </c>
      <c r="D35" s="8">
        <v>34</v>
      </c>
      <c r="E35" s="8">
        <v>0.02</v>
      </c>
      <c r="F35" s="8" t="s">
        <v>17</v>
      </c>
      <c r="G35" s="11">
        <v>5.3099999999999996E-3</v>
      </c>
      <c r="H35" s="7">
        <f t="shared" si="0"/>
        <v>7.2869746808946714E-2</v>
      </c>
      <c r="I35" s="8">
        <v>4</v>
      </c>
      <c r="J35" s="8">
        <v>1</v>
      </c>
      <c r="K35" s="8" t="s">
        <v>13</v>
      </c>
      <c r="L35" s="8"/>
    </row>
    <row r="36" spans="1:12" x14ac:dyDescent="0.3">
      <c r="A36" s="8" t="s">
        <v>9</v>
      </c>
      <c r="B36" s="8" t="s">
        <v>44</v>
      </c>
      <c r="C36" s="8" t="s">
        <v>11</v>
      </c>
      <c r="D36" s="8">
        <v>34</v>
      </c>
      <c r="E36" s="8">
        <v>0.02</v>
      </c>
      <c r="F36" s="8" t="s">
        <v>17</v>
      </c>
      <c r="G36" s="11">
        <v>5.3699999999999998E-3</v>
      </c>
      <c r="H36" s="7">
        <f t="shared" si="0"/>
        <v>7.3280283842245039E-2</v>
      </c>
      <c r="I36" s="8">
        <v>17</v>
      </c>
      <c r="J36" s="8">
        <v>1</v>
      </c>
      <c r="K36" s="8" t="s">
        <v>13</v>
      </c>
      <c r="L36" s="8"/>
    </row>
    <row r="37" spans="1:12" x14ac:dyDescent="0.3">
      <c r="A37" s="8" t="s">
        <v>9</v>
      </c>
      <c r="B37" s="8" t="s">
        <v>10</v>
      </c>
      <c r="C37" s="8" t="s">
        <v>11</v>
      </c>
      <c r="D37" s="8">
        <v>34</v>
      </c>
      <c r="E37" s="8">
        <v>0.02</v>
      </c>
      <c r="F37" s="8" t="s">
        <v>17</v>
      </c>
      <c r="G37" s="11">
        <v>7.6600000000000001E-3</v>
      </c>
      <c r="H37" s="7">
        <f t="shared" si="0"/>
        <v>8.7521425948164255E-2</v>
      </c>
      <c r="I37" s="8">
        <v>1</v>
      </c>
      <c r="J37" s="8">
        <v>1</v>
      </c>
      <c r="K37" s="8" t="s">
        <v>13</v>
      </c>
      <c r="L37" s="8"/>
    </row>
    <row r="38" spans="1:12" x14ac:dyDescent="0.3">
      <c r="A38" s="8" t="s">
        <v>9</v>
      </c>
      <c r="B38" s="8" t="s">
        <v>255</v>
      </c>
      <c r="C38" s="8" t="s">
        <v>11</v>
      </c>
      <c r="D38" s="8">
        <v>34</v>
      </c>
      <c r="E38" s="8">
        <v>0.02</v>
      </c>
      <c r="F38" s="8" t="s">
        <v>266</v>
      </c>
      <c r="G38" s="11">
        <v>0.31228</v>
      </c>
      <c r="H38" s="7">
        <f t="shared" si="0"/>
        <v>0.55882018574851067</v>
      </c>
      <c r="I38" s="8">
        <v>8</v>
      </c>
      <c r="J38" s="8">
        <v>1</v>
      </c>
      <c r="K38" s="8" t="s">
        <v>45</v>
      </c>
      <c r="L38" s="8"/>
    </row>
    <row r="39" spans="1:12" x14ac:dyDescent="0.3">
      <c r="A39" s="8" t="s">
        <v>9</v>
      </c>
      <c r="B39" s="8" t="s">
        <v>44</v>
      </c>
      <c r="C39" s="8" t="s">
        <v>11</v>
      </c>
      <c r="D39" s="8">
        <v>34</v>
      </c>
      <c r="E39" s="8">
        <v>0.02</v>
      </c>
      <c r="F39" s="8" t="s">
        <v>266</v>
      </c>
      <c r="G39" s="11">
        <v>0.40983999999999998</v>
      </c>
      <c r="H39" s="7">
        <f t="shared" si="0"/>
        <v>0.6401874725422233</v>
      </c>
      <c r="I39" s="8">
        <v>17</v>
      </c>
      <c r="J39" s="8">
        <v>1</v>
      </c>
      <c r="K39" s="8" t="s">
        <v>13</v>
      </c>
      <c r="L39" s="8"/>
    </row>
    <row r="40" spans="1:12" x14ac:dyDescent="0.3">
      <c r="A40" s="8" t="s">
        <v>9</v>
      </c>
      <c r="B40" s="8" t="s">
        <v>10</v>
      </c>
      <c r="C40" s="8" t="s">
        <v>11</v>
      </c>
      <c r="D40" s="8">
        <v>34</v>
      </c>
      <c r="E40" s="8">
        <v>0.02</v>
      </c>
      <c r="F40" s="8" t="s">
        <v>266</v>
      </c>
      <c r="G40" s="11">
        <v>9.9979999999999999E-2</v>
      </c>
      <c r="H40" s="7">
        <f t="shared" si="0"/>
        <v>0.31619614165893928</v>
      </c>
      <c r="I40" s="8">
        <v>7</v>
      </c>
      <c r="J40" s="8">
        <v>1</v>
      </c>
      <c r="K40" s="8" t="s">
        <v>45</v>
      </c>
      <c r="L40" s="8"/>
    </row>
    <row r="41" spans="1:12" x14ac:dyDescent="0.3">
      <c r="A41" s="8" t="s">
        <v>9</v>
      </c>
      <c r="B41" s="8" t="s">
        <v>255</v>
      </c>
      <c r="C41" s="8" t="s">
        <v>11</v>
      </c>
      <c r="D41" s="8">
        <v>34</v>
      </c>
      <c r="E41" s="8">
        <v>0.02</v>
      </c>
      <c r="F41" s="8" t="s">
        <v>264</v>
      </c>
      <c r="G41" s="11">
        <v>5.1319999999999998E-2</v>
      </c>
      <c r="H41" s="7">
        <f t="shared" si="0"/>
        <v>0.22653917983430591</v>
      </c>
      <c r="I41" s="8">
        <v>10</v>
      </c>
      <c r="J41" s="8">
        <v>1</v>
      </c>
      <c r="K41" s="8" t="s">
        <v>13</v>
      </c>
      <c r="L41" s="8"/>
    </row>
    <row r="42" spans="1:12" x14ac:dyDescent="0.3">
      <c r="A42" s="8" t="s">
        <v>9</v>
      </c>
      <c r="B42" s="8" t="s">
        <v>44</v>
      </c>
      <c r="C42" s="8" t="s">
        <v>11</v>
      </c>
      <c r="D42" s="8">
        <v>34</v>
      </c>
      <c r="E42" s="8">
        <v>0.02</v>
      </c>
      <c r="F42" s="8" t="s">
        <v>264</v>
      </c>
      <c r="G42" s="11">
        <v>5.2609999999999997E-2</v>
      </c>
      <c r="H42" s="7">
        <f t="shared" si="0"/>
        <v>0.2293686988235317</v>
      </c>
      <c r="I42" s="8">
        <v>9</v>
      </c>
      <c r="J42" s="8">
        <v>1</v>
      </c>
      <c r="K42" s="8" t="s">
        <v>13</v>
      </c>
      <c r="L42" s="8"/>
    </row>
    <row r="43" spans="1:12" x14ac:dyDescent="0.3">
      <c r="A43" s="8" t="s">
        <v>9</v>
      </c>
      <c r="B43" s="8" t="s">
        <v>10</v>
      </c>
      <c r="C43" s="8" t="s">
        <v>11</v>
      </c>
      <c r="D43" s="8">
        <v>34</v>
      </c>
      <c r="E43" s="8">
        <v>0.02</v>
      </c>
      <c r="F43" s="8" t="s">
        <v>264</v>
      </c>
      <c r="G43" s="11">
        <v>0.11852</v>
      </c>
      <c r="H43" s="7">
        <f t="shared" si="0"/>
        <v>0.34426733798023884</v>
      </c>
      <c r="I43" s="8">
        <v>1</v>
      </c>
      <c r="J43" s="8">
        <v>1</v>
      </c>
      <c r="K43" s="8" t="s">
        <v>13</v>
      </c>
      <c r="L43" s="8"/>
    </row>
    <row r="44" spans="1:12" x14ac:dyDescent="0.3">
      <c r="A44" s="8" t="s">
        <v>9</v>
      </c>
      <c r="B44" s="8" t="s">
        <v>255</v>
      </c>
      <c r="C44" s="8" t="s">
        <v>11</v>
      </c>
      <c r="D44" s="8">
        <v>34</v>
      </c>
      <c r="E44" s="8">
        <v>0.02</v>
      </c>
      <c r="F44" s="8" t="s">
        <v>267</v>
      </c>
      <c r="G44" s="11">
        <v>2.47E-3</v>
      </c>
      <c r="H44" s="7">
        <f t="shared" si="0"/>
        <v>4.9699094559156706E-2</v>
      </c>
      <c r="I44" s="8">
        <v>10</v>
      </c>
      <c r="J44" s="8">
        <v>1</v>
      </c>
      <c r="K44" s="8" t="s">
        <v>13</v>
      </c>
      <c r="L44" s="8"/>
    </row>
    <row r="45" spans="1:12" x14ac:dyDescent="0.3">
      <c r="A45" s="8" t="s">
        <v>9</v>
      </c>
      <c r="B45" s="8" t="s">
        <v>44</v>
      </c>
      <c r="C45" s="8" t="s">
        <v>11</v>
      </c>
      <c r="D45" s="8">
        <v>34</v>
      </c>
      <c r="E45" s="8">
        <v>0.02</v>
      </c>
      <c r="F45" s="8" t="s">
        <v>267</v>
      </c>
      <c r="G45" s="11">
        <v>2.5000000000000001E-3</v>
      </c>
      <c r="H45" s="7">
        <f t="shared" si="0"/>
        <v>0.05</v>
      </c>
      <c r="I45" s="8">
        <v>9</v>
      </c>
      <c r="J45" s="8">
        <v>1</v>
      </c>
      <c r="K45" s="8" t="s">
        <v>13</v>
      </c>
      <c r="L45" s="8"/>
    </row>
    <row r="46" spans="1:12" x14ac:dyDescent="0.3">
      <c r="A46" s="8" t="s">
        <v>9</v>
      </c>
      <c r="B46" s="8" t="s">
        <v>10</v>
      </c>
      <c r="C46" s="8" t="s">
        <v>11</v>
      </c>
      <c r="D46" s="8">
        <v>34</v>
      </c>
      <c r="E46" s="8">
        <v>0.02</v>
      </c>
      <c r="F46" s="8" t="s">
        <v>267</v>
      </c>
      <c r="G46" s="11">
        <v>3.47E-3</v>
      </c>
      <c r="H46" s="7">
        <f t="shared" si="0"/>
        <v>5.8906705900092567E-2</v>
      </c>
      <c r="I46" s="8">
        <v>1</v>
      </c>
      <c r="J46" s="8">
        <v>1</v>
      </c>
      <c r="K46" s="8" t="s">
        <v>13</v>
      </c>
      <c r="L46" s="8"/>
    </row>
    <row r="47" spans="1:12" x14ac:dyDescent="0.3">
      <c r="A47" s="8" t="s">
        <v>9</v>
      </c>
      <c r="B47" s="8" t="s">
        <v>255</v>
      </c>
      <c r="C47" s="8" t="s">
        <v>11</v>
      </c>
      <c r="D47" s="8">
        <v>34</v>
      </c>
      <c r="E47" s="8">
        <v>0.02</v>
      </c>
      <c r="F47" s="8" t="s">
        <v>265</v>
      </c>
      <c r="G47" s="11">
        <v>1.7899999999999999E-3</v>
      </c>
      <c r="H47" s="7">
        <f t="shared" si="0"/>
        <v>4.2308391602612357E-2</v>
      </c>
      <c r="I47" s="8">
        <v>7</v>
      </c>
      <c r="J47" s="8">
        <v>1</v>
      </c>
      <c r="K47" s="8" t="s">
        <v>13</v>
      </c>
      <c r="L47" s="8"/>
    </row>
    <row r="48" spans="1:12" x14ac:dyDescent="0.3">
      <c r="A48" s="8" t="s">
        <v>9</v>
      </c>
      <c r="B48" s="8" t="s">
        <v>44</v>
      </c>
      <c r="C48" s="8" t="s">
        <v>11</v>
      </c>
      <c r="D48" s="8">
        <v>34</v>
      </c>
      <c r="E48" s="8">
        <v>0.02</v>
      </c>
      <c r="F48" s="8" t="s">
        <v>265</v>
      </c>
      <c r="G48" s="11">
        <v>1.4499999999999999E-3</v>
      </c>
      <c r="H48" s="7">
        <f t="shared" si="0"/>
        <v>3.8078865529319543E-2</v>
      </c>
      <c r="I48" s="8">
        <v>9</v>
      </c>
      <c r="J48" s="8">
        <v>1</v>
      </c>
      <c r="K48" s="8" t="s">
        <v>13</v>
      </c>
      <c r="L48" s="8"/>
    </row>
    <row r="49" spans="1:12" x14ac:dyDescent="0.3">
      <c r="A49" s="8" t="s">
        <v>9</v>
      </c>
      <c r="B49" s="8" t="s">
        <v>10</v>
      </c>
      <c r="C49" s="8" t="s">
        <v>11</v>
      </c>
      <c r="D49" s="8">
        <v>34</v>
      </c>
      <c r="E49" s="8">
        <v>0.02</v>
      </c>
      <c r="F49" s="8" t="s">
        <v>265</v>
      </c>
      <c r="G49" s="11">
        <v>1.5900000000000001E-3</v>
      </c>
      <c r="H49" s="7">
        <f t="shared" si="0"/>
        <v>3.9874804074753772E-2</v>
      </c>
      <c r="I49" s="8">
        <v>1</v>
      </c>
      <c r="J49" s="8">
        <v>1</v>
      </c>
      <c r="K49" s="8" t="s">
        <v>13</v>
      </c>
      <c r="L49" s="8"/>
    </row>
    <row r="50" spans="1:12" x14ac:dyDescent="0.3">
      <c r="A50" s="8" t="s">
        <v>9</v>
      </c>
      <c r="B50" s="8" t="s">
        <v>255</v>
      </c>
      <c r="C50" s="8" t="s">
        <v>11</v>
      </c>
      <c r="D50" s="8">
        <v>34</v>
      </c>
      <c r="E50" s="8">
        <v>0.03</v>
      </c>
      <c r="F50" s="8" t="s">
        <v>15</v>
      </c>
      <c r="G50" s="11">
        <v>1.102E-2</v>
      </c>
      <c r="H50" s="7">
        <f t="shared" si="0"/>
        <v>0.10497618777608568</v>
      </c>
      <c r="I50" s="8">
        <v>17</v>
      </c>
      <c r="J50" s="8">
        <v>2</v>
      </c>
      <c r="K50" s="8" t="s">
        <v>46</v>
      </c>
      <c r="L50" s="8"/>
    </row>
    <row r="51" spans="1:12" x14ac:dyDescent="0.3">
      <c r="A51" s="8" t="s">
        <v>9</v>
      </c>
      <c r="B51" s="8" t="s">
        <v>44</v>
      </c>
      <c r="C51" s="8" t="s">
        <v>11</v>
      </c>
      <c r="D51" s="8">
        <v>34</v>
      </c>
      <c r="E51" s="8">
        <v>0.03</v>
      </c>
      <c r="F51" s="8" t="s">
        <v>15</v>
      </c>
      <c r="G51" s="11">
        <v>8.1399999999999997E-3</v>
      </c>
      <c r="H51" s="7">
        <f t="shared" si="0"/>
        <v>9.022194854911969E-2</v>
      </c>
      <c r="I51" s="8">
        <v>29</v>
      </c>
      <c r="J51" s="8">
        <v>2</v>
      </c>
      <c r="K51" s="8" t="s">
        <v>46</v>
      </c>
      <c r="L51" s="8"/>
    </row>
    <row r="52" spans="1:12" x14ac:dyDescent="0.3">
      <c r="A52" s="8" t="s">
        <v>9</v>
      </c>
      <c r="B52" s="8" t="s">
        <v>10</v>
      </c>
      <c r="C52" s="8" t="s">
        <v>11</v>
      </c>
      <c r="D52" s="8">
        <v>34</v>
      </c>
      <c r="E52" s="8">
        <v>0.03</v>
      </c>
      <c r="F52" s="8" t="s">
        <v>15</v>
      </c>
      <c r="G52" s="11">
        <v>9.1199999999999996E-3</v>
      </c>
      <c r="H52" s="7">
        <f t="shared" si="0"/>
        <v>9.5498691090506571E-2</v>
      </c>
      <c r="I52" s="8">
        <v>8</v>
      </c>
      <c r="J52" s="8">
        <v>2</v>
      </c>
      <c r="K52" s="8" t="s">
        <v>46</v>
      </c>
      <c r="L52" s="8"/>
    </row>
    <row r="53" spans="1:12" x14ac:dyDescent="0.3">
      <c r="A53" s="8" t="s">
        <v>9</v>
      </c>
      <c r="B53" s="8" t="s">
        <v>255</v>
      </c>
      <c r="C53" s="8" t="s">
        <v>11</v>
      </c>
      <c r="D53" s="8">
        <v>34</v>
      </c>
      <c r="E53" s="8">
        <v>0.03</v>
      </c>
      <c r="F53" s="8" t="s">
        <v>16</v>
      </c>
      <c r="G53" s="11">
        <v>6.6899999999999998E-3</v>
      </c>
      <c r="H53" s="7">
        <f t="shared" si="0"/>
        <v>8.1792420186714121E-2</v>
      </c>
      <c r="I53" s="8">
        <v>12</v>
      </c>
      <c r="J53" s="8">
        <v>2</v>
      </c>
      <c r="K53" s="8" t="s">
        <v>46</v>
      </c>
      <c r="L53" s="8"/>
    </row>
    <row r="54" spans="1:12" x14ac:dyDescent="0.3">
      <c r="A54" s="8" t="s">
        <v>9</v>
      </c>
      <c r="B54" s="8" t="s">
        <v>44</v>
      </c>
      <c r="C54" s="8" t="s">
        <v>11</v>
      </c>
      <c r="D54" s="8">
        <v>34</v>
      </c>
      <c r="E54" s="8">
        <v>0.03</v>
      </c>
      <c r="F54" s="8" t="s">
        <v>16</v>
      </c>
      <c r="G54" s="11">
        <v>1.009E-2</v>
      </c>
      <c r="H54" s="7">
        <f t="shared" si="0"/>
        <v>0.10044899203078148</v>
      </c>
      <c r="I54" s="8">
        <v>29</v>
      </c>
      <c r="J54" s="8">
        <v>2</v>
      </c>
      <c r="K54" s="8" t="s">
        <v>46</v>
      </c>
      <c r="L54" s="8"/>
    </row>
    <row r="55" spans="1:12" x14ac:dyDescent="0.3">
      <c r="A55" s="8" t="s">
        <v>9</v>
      </c>
      <c r="B55" s="8" t="s">
        <v>10</v>
      </c>
      <c r="C55" s="8" t="s">
        <v>11</v>
      </c>
      <c r="D55" s="8">
        <v>34</v>
      </c>
      <c r="E55" s="8">
        <v>0.03</v>
      </c>
      <c r="F55" s="8" t="s">
        <v>16</v>
      </c>
      <c r="G55" s="11">
        <v>1.06E-2</v>
      </c>
      <c r="H55" s="7">
        <f t="shared" si="0"/>
        <v>0.10295630140987</v>
      </c>
      <c r="I55" s="8">
        <v>8</v>
      </c>
      <c r="J55" s="8">
        <v>2</v>
      </c>
      <c r="K55" s="8" t="s">
        <v>46</v>
      </c>
      <c r="L55" s="8"/>
    </row>
    <row r="56" spans="1:12" x14ac:dyDescent="0.3">
      <c r="A56" s="8" t="s">
        <v>9</v>
      </c>
      <c r="B56" s="8" t="s">
        <v>255</v>
      </c>
      <c r="C56" s="8" t="s">
        <v>11</v>
      </c>
      <c r="D56" s="8">
        <v>34</v>
      </c>
      <c r="E56" s="8">
        <v>0.03</v>
      </c>
      <c r="F56" s="8" t="s">
        <v>12</v>
      </c>
      <c r="G56" s="11">
        <v>8.2100000000000003E-3</v>
      </c>
      <c r="H56" s="7">
        <f t="shared" si="0"/>
        <v>9.0609050320594353E-2</v>
      </c>
      <c r="I56" s="8">
        <v>15</v>
      </c>
      <c r="J56" s="8">
        <v>2</v>
      </c>
      <c r="K56" s="8" t="s">
        <v>14</v>
      </c>
      <c r="L56" s="8"/>
    </row>
    <row r="57" spans="1:12" x14ac:dyDescent="0.3">
      <c r="A57" s="8" t="s">
        <v>9</v>
      </c>
      <c r="B57" s="8" t="s">
        <v>44</v>
      </c>
      <c r="C57" s="8" t="s">
        <v>11</v>
      </c>
      <c r="D57" s="8">
        <v>34</v>
      </c>
      <c r="E57" s="8">
        <v>0.03</v>
      </c>
      <c r="F57" s="8" t="s">
        <v>12</v>
      </c>
      <c r="G57" s="11">
        <v>7.6499999999999997E-3</v>
      </c>
      <c r="H57" s="7">
        <f t="shared" si="0"/>
        <v>8.7464278422679509E-2</v>
      </c>
      <c r="I57" s="8">
        <v>29</v>
      </c>
      <c r="J57" s="8">
        <v>2</v>
      </c>
      <c r="K57" s="8" t="s">
        <v>14</v>
      </c>
      <c r="L57" s="8"/>
    </row>
    <row r="58" spans="1:12" x14ac:dyDescent="0.3">
      <c r="A58" s="8" t="s">
        <v>9</v>
      </c>
      <c r="B58" s="8" t="s">
        <v>10</v>
      </c>
      <c r="C58" s="8" t="s">
        <v>11</v>
      </c>
      <c r="D58" s="8">
        <v>34</v>
      </c>
      <c r="E58" s="8">
        <v>0.03</v>
      </c>
      <c r="F58" s="8" t="s">
        <v>12</v>
      </c>
      <c r="G58" s="11">
        <v>8.7600000000000004E-3</v>
      </c>
      <c r="H58" s="7">
        <f t="shared" si="0"/>
        <v>9.3594871654380726E-2</v>
      </c>
      <c r="I58" s="8">
        <v>8</v>
      </c>
      <c r="J58" s="8">
        <v>2</v>
      </c>
      <c r="K58" s="8" t="s">
        <v>14</v>
      </c>
      <c r="L58" s="8"/>
    </row>
    <row r="59" spans="1:12" x14ac:dyDescent="0.3">
      <c r="A59" s="8" t="s">
        <v>9</v>
      </c>
      <c r="B59" s="8" t="s">
        <v>255</v>
      </c>
      <c r="C59" s="8" t="s">
        <v>11</v>
      </c>
      <c r="D59" s="8">
        <v>34</v>
      </c>
      <c r="E59" s="8">
        <v>0.03</v>
      </c>
      <c r="F59" s="8" t="s">
        <v>17</v>
      </c>
      <c r="G59" s="11">
        <v>1.115E-2</v>
      </c>
      <c r="H59" s="7">
        <f t="shared" si="0"/>
        <v>0.10559356040971438</v>
      </c>
      <c r="I59" s="8">
        <v>11</v>
      </c>
      <c r="J59" s="8">
        <v>2</v>
      </c>
      <c r="K59" s="8" t="s">
        <v>14</v>
      </c>
      <c r="L59" s="8"/>
    </row>
    <row r="60" spans="1:12" x14ac:dyDescent="0.3">
      <c r="A60" s="8" t="s">
        <v>9</v>
      </c>
      <c r="B60" s="8" t="s">
        <v>44</v>
      </c>
      <c r="C60" s="8" t="s">
        <v>11</v>
      </c>
      <c r="D60" s="8">
        <v>34</v>
      </c>
      <c r="E60" s="8">
        <v>0.03</v>
      </c>
      <c r="F60" s="8" t="s">
        <v>17</v>
      </c>
      <c r="G60" s="11">
        <v>8.2699999999999996E-3</v>
      </c>
      <c r="H60" s="7">
        <f t="shared" si="0"/>
        <v>9.0939540355117254E-2</v>
      </c>
      <c r="I60" s="8">
        <v>29</v>
      </c>
      <c r="J60" s="8">
        <v>2</v>
      </c>
      <c r="K60" s="8" t="s">
        <v>14</v>
      </c>
      <c r="L60" s="8"/>
    </row>
    <row r="61" spans="1:12" x14ac:dyDescent="0.3">
      <c r="A61" s="8" t="s">
        <v>9</v>
      </c>
      <c r="B61" s="8" t="s">
        <v>10</v>
      </c>
      <c r="C61" s="8" t="s">
        <v>11</v>
      </c>
      <c r="D61" s="8">
        <v>34</v>
      </c>
      <c r="E61" s="8">
        <v>0.03</v>
      </c>
      <c r="F61" s="8" t="s">
        <v>17</v>
      </c>
      <c r="G61" s="11">
        <v>8.3899999999999999E-3</v>
      </c>
      <c r="H61" s="7">
        <f t="shared" si="0"/>
        <v>9.1596943180435889E-2</v>
      </c>
      <c r="I61" s="8">
        <v>8</v>
      </c>
      <c r="J61" s="8">
        <v>2</v>
      </c>
      <c r="K61" s="8" t="s">
        <v>14</v>
      </c>
      <c r="L61" s="8"/>
    </row>
    <row r="62" spans="1:12" x14ac:dyDescent="0.3">
      <c r="A62" s="8" t="s">
        <v>9</v>
      </c>
      <c r="B62" s="8" t="s">
        <v>255</v>
      </c>
      <c r="C62" s="8" t="s">
        <v>11</v>
      </c>
      <c r="D62" s="8">
        <v>34</v>
      </c>
      <c r="E62" s="8">
        <v>0.03</v>
      </c>
      <c r="F62" s="8" t="s">
        <v>266</v>
      </c>
      <c r="G62" s="11">
        <v>0.31883</v>
      </c>
      <c r="H62" s="7">
        <f t="shared" si="0"/>
        <v>0.56465033427777234</v>
      </c>
      <c r="I62" s="8">
        <v>19</v>
      </c>
      <c r="J62" s="8">
        <v>2</v>
      </c>
      <c r="K62" s="8" t="s">
        <v>46</v>
      </c>
      <c r="L62" s="8"/>
    </row>
    <row r="63" spans="1:12" x14ac:dyDescent="0.3">
      <c r="A63" s="8" t="s">
        <v>9</v>
      </c>
      <c r="B63" s="8" t="s">
        <v>44</v>
      </c>
      <c r="C63" s="8" t="s">
        <v>11</v>
      </c>
      <c r="D63" s="8">
        <v>34</v>
      </c>
      <c r="E63" s="8">
        <v>0.03</v>
      </c>
      <c r="F63" s="8" t="s">
        <v>266</v>
      </c>
      <c r="G63" s="11">
        <v>0.51387000000000005</v>
      </c>
      <c r="H63" s="7">
        <f t="shared" si="0"/>
        <v>0.71684726406676058</v>
      </c>
      <c r="I63" s="8">
        <v>29</v>
      </c>
      <c r="J63" s="8">
        <v>2</v>
      </c>
      <c r="K63" s="8" t="s">
        <v>14</v>
      </c>
      <c r="L63" s="8"/>
    </row>
    <row r="64" spans="1:12" x14ac:dyDescent="0.3">
      <c r="A64" s="8" t="s">
        <v>9</v>
      </c>
      <c r="B64" s="8" t="s">
        <v>10</v>
      </c>
      <c r="C64" s="8" t="s">
        <v>11</v>
      </c>
      <c r="D64" s="8">
        <v>34</v>
      </c>
      <c r="E64" s="8">
        <v>0.03</v>
      </c>
      <c r="F64" s="8" t="s">
        <v>266</v>
      </c>
      <c r="G64" s="11">
        <v>8.9859999999999995E-2</v>
      </c>
      <c r="H64" s="7">
        <f t="shared" si="0"/>
        <v>0.2997665758552811</v>
      </c>
      <c r="I64" s="8">
        <v>10</v>
      </c>
      <c r="J64" s="8">
        <v>2</v>
      </c>
      <c r="K64" s="8" t="s">
        <v>259</v>
      </c>
      <c r="L64" s="8"/>
    </row>
    <row r="65" spans="1:12" x14ac:dyDescent="0.3">
      <c r="A65" s="8" t="s">
        <v>9</v>
      </c>
      <c r="B65" s="8" t="s">
        <v>255</v>
      </c>
      <c r="C65" s="8" t="s">
        <v>11</v>
      </c>
      <c r="D65" s="8">
        <v>34</v>
      </c>
      <c r="E65" s="8">
        <v>0.03</v>
      </c>
      <c r="F65" s="8" t="s">
        <v>264</v>
      </c>
      <c r="G65" s="11">
        <v>0.12232</v>
      </c>
      <c r="H65" s="7">
        <f t="shared" si="0"/>
        <v>0.34974276261275228</v>
      </c>
      <c r="I65" s="8">
        <v>18</v>
      </c>
      <c r="J65" s="8">
        <v>2</v>
      </c>
      <c r="K65" s="8" t="s">
        <v>46</v>
      </c>
      <c r="L65" s="8"/>
    </row>
    <row r="66" spans="1:12" x14ac:dyDescent="0.3">
      <c r="A66" s="8" t="s">
        <v>9</v>
      </c>
      <c r="B66" s="8" t="s">
        <v>44</v>
      </c>
      <c r="C66" s="8" t="s">
        <v>11</v>
      </c>
      <c r="D66" s="8">
        <v>34</v>
      </c>
      <c r="E66" s="8">
        <v>0.03</v>
      </c>
      <c r="F66" s="8" t="s">
        <v>264</v>
      </c>
      <c r="G66" s="11">
        <v>6.8640000000000007E-2</v>
      </c>
      <c r="H66" s="7">
        <f t="shared" si="0"/>
        <v>0.26199236630100503</v>
      </c>
      <c r="I66" s="8">
        <v>14</v>
      </c>
      <c r="J66" s="8">
        <v>2</v>
      </c>
      <c r="K66" s="8" t="s">
        <v>46</v>
      </c>
      <c r="L66" s="8"/>
    </row>
    <row r="67" spans="1:12" x14ac:dyDescent="0.3">
      <c r="A67" s="8" t="s">
        <v>9</v>
      </c>
      <c r="B67" s="8" t="s">
        <v>10</v>
      </c>
      <c r="C67" s="8" t="s">
        <v>11</v>
      </c>
      <c r="D67" s="8">
        <v>34</v>
      </c>
      <c r="E67" s="8">
        <v>0.03</v>
      </c>
      <c r="F67" s="8" t="s">
        <v>264</v>
      </c>
      <c r="G67" s="11">
        <v>4.9869999999999998E-2</v>
      </c>
      <c r="H67" s="7">
        <f t="shared" ref="H67:H130" si="1">POWER(G67,0.5)</f>
        <v>0.22331591971912795</v>
      </c>
      <c r="I67" s="8">
        <v>8</v>
      </c>
      <c r="J67" s="8">
        <v>2</v>
      </c>
      <c r="K67" s="8" t="s">
        <v>46</v>
      </c>
      <c r="L67" s="8"/>
    </row>
    <row r="68" spans="1:12" x14ac:dyDescent="0.3">
      <c r="A68" s="8" t="s">
        <v>9</v>
      </c>
      <c r="B68" s="8" t="s">
        <v>255</v>
      </c>
      <c r="C68" s="8" t="s">
        <v>11</v>
      </c>
      <c r="D68" s="8">
        <v>34</v>
      </c>
      <c r="E68" s="8">
        <v>0.03</v>
      </c>
      <c r="F68" s="8" t="s">
        <v>267</v>
      </c>
      <c r="G68" s="11">
        <v>1.9599999999999999E-3</v>
      </c>
      <c r="H68" s="7">
        <f t="shared" si="1"/>
        <v>4.4271887242357311E-2</v>
      </c>
      <c r="I68" s="8">
        <v>15</v>
      </c>
      <c r="J68" s="8">
        <v>2</v>
      </c>
      <c r="K68" s="8" t="s">
        <v>46</v>
      </c>
      <c r="L68" s="8"/>
    </row>
    <row r="69" spans="1:12" x14ac:dyDescent="0.3">
      <c r="A69" s="8" t="s">
        <v>9</v>
      </c>
      <c r="B69" s="8" t="s">
        <v>44</v>
      </c>
      <c r="C69" s="8" t="s">
        <v>11</v>
      </c>
      <c r="D69" s="8">
        <v>34</v>
      </c>
      <c r="E69" s="8">
        <v>0.03</v>
      </c>
      <c r="F69" s="8" t="s">
        <v>267</v>
      </c>
      <c r="G69" s="11">
        <v>2.31E-3</v>
      </c>
      <c r="H69" s="7">
        <f t="shared" si="1"/>
        <v>4.806245936279166E-2</v>
      </c>
      <c r="I69" s="8">
        <v>14</v>
      </c>
      <c r="J69" s="8">
        <v>2</v>
      </c>
      <c r="K69" s="8" t="s">
        <v>46</v>
      </c>
      <c r="L69" s="8"/>
    </row>
    <row r="70" spans="1:12" x14ac:dyDescent="0.3">
      <c r="A70" s="8" t="s">
        <v>9</v>
      </c>
      <c r="B70" s="8" t="s">
        <v>10</v>
      </c>
      <c r="C70" s="8" t="s">
        <v>11</v>
      </c>
      <c r="D70" s="8">
        <v>34</v>
      </c>
      <c r="E70" s="8">
        <v>0.03</v>
      </c>
      <c r="F70" s="8" t="s">
        <v>267</v>
      </c>
      <c r="G70" s="11">
        <v>2.3700000000000001E-3</v>
      </c>
      <c r="H70" s="7">
        <f t="shared" si="1"/>
        <v>4.8682645778552344E-2</v>
      </c>
      <c r="I70" s="8">
        <v>8</v>
      </c>
      <c r="J70" s="8">
        <v>2</v>
      </c>
      <c r="K70" s="8" t="s">
        <v>46</v>
      </c>
      <c r="L70" s="8"/>
    </row>
    <row r="71" spans="1:12" x14ac:dyDescent="0.3">
      <c r="A71" s="8" t="s">
        <v>9</v>
      </c>
      <c r="B71" s="8" t="s">
        <v>255</v>
      </c>
      <c r="C71" s="8" t="s">
        <v>11</v>
      </c>
      <c r="D71" s="8">
        <v>34</v>
      </c>
      <c r="E71" s="8">
        <v>0.03</v>
      </c>
      <c r="F71" s="8" t="s">
        <v>265</v>
      </c>
      <c r="G71" s="11">
        <v>1.0499999999999999E-3</v>
      </c>
      <c r="H71" s="7">
        <f t="shared" si="1"/>
        <v>3.2403703492039297E-2</v>
      </c>
      <c r="I71" s="8">
        <v>16</v>
      </c>
      <c r="J71" s="8">
        <v>2</v>
      </c>
      <c r="K71" s="8" t="s">
        <v>46</v>
      </c>
      <c r="L71" s="8"/>
    </row>
    <row r="72" spans="1:12" x14ac:dyDescent="0.3">
      <c r="A72" s="8" t="s">
        <v>9</v>
      </c>
      <c r="B72" s="8" t="s">
        <v>44</v>
      </c>
      <c r="C72" s="8" t="s">
        <v>11</v>
      </c>
      <c r="D72" s="8">
        <v>34</v>
      </c>
      <c r="E72" s="8">
        <v>0.03</v>
      </c>
      <c r="F72" s="8" t="s">
        <v>265</v>
      </c>
      <c r="G72" s="11">
        <v>1.3799999999999999E-3</v>
      </c>
      <c r="H72" s="7">
        <f t="shared" si="1"/>
        <v>3.7148351242013419E-2</v>
      </c>
      <c r="I72" s="8">
        <v>14</v>
      </c>
      <c r="J72" s="8">
        <v>2</v>
      </c>
      <c r="K72" s="8" t="s">
        <v>46</v>
      </c>
      <c r="L72" s="8"/>
    </row>
    <row r="73" spans="1:12" x14ac:dyDescent="0.3">
      <c r="A73" s="8" t="s">
        <v>9</v>
      </c>
      <c r="B73" s="8" t="s">
        <v>10</v>
      </c>
      <c r="C73" s="8" t="s">
        <v>11</v>
      </c>
      <c r="D73" s="8">
        <v>34</v>
      </c>
      <c r="E73" s="8">
        <v>0.03</v>
      </c>
      <c r="F73" s="8" t="s">
        <v>265</v>
      </c>
      <c r="G73" s="11">
        <v>1.2899999999999999E-3</v>
      </c>
      <c r="H73" s="7">
        <f t="shared" si="1"/>
        <v>3.5916569992135938E-2</v>
      </c>
      <c r="I73" s="8">
        <v>8</v>
      </c>
      <c r="J73" s="8">
        <v>2</v>
      </c>
      <c r="K73" s="8" t="s">
        <v>46</v>
      </c>
      <c r="L73" s="8"/>
    </row>
    <row r="74" spans="1:12" x14ac:dyDescent="0.3">
      <c r="A74" s="8" t="s">
        <v>9</v>
      </c>
      <c r="B74" s="8" t="s">
        <v>255</v>
      </c>
      <c r="C74" s="8" t="s">
        <v>11</v>
      </c>
      <c r="D74" s="8">
        <v>34</v>
      </c>
      <c r="E74" s="8">
        <v>0.04</v>
      </c>
      <c r="F74" s="8" t="s">
        <v>15</v>
      </c>
      <c r="G74" s="11">
        <v>9.0200000000000002E-3</v>
      </c>
      <c r="H74" s="7">
        <f t="shared" si="1"/>
        <v>9.4973680564670121E-2</v>
      </c>
      <c r="I74" s="8">
        <v>13</v>
      </c>
      <c r="J74" s="8">
        <v>2</v>
      </c>
      <c r="K74" s="8" t="s">
        <v>46</v>
      </c>
      <c r="L74" s="8"/>
    </row>
    <row r="75" spans="1:12" x14ac:dyDescent="0.3">
      <c r="A75" s="8" t="s">
        <v>9</v>
      </c>
      <c r="B75" s="8" t="s">
        <v>44</v>
      </c>
      <c r="C75" s="8" t="s">
        <v>11</v>
      </c>
      <c r="D75" s="8">
        <v>34</v>
      </c>
      <c r="E75" s="8">
        <v>0.04</v>
      </c>
      <c r="F75" s="8" t="s">
        <v>15</v>
      </c>
      <c r="G75" s="11">
        <v>6.3699999999999998E-3</v>
      </c>
      <c r="H75" s="7">
        <f t="shared" si="1"/>
        <v>7.9812279756939664E-2</v>
      </c>
      <c r="I75" s="8">
        <v>29</v>
      </c>
      <c r="J75" s="8">
        <v>2</v>
      </c>
      <c r="K75" s="8" t="s">
        <v>46</v>
      </c>
      <c r="L75" s="8"/>
    </row>
    <row r="76" spans="1:12" x14ac:dyDescent="0.3">
      <c r="A76" s="8" t="s">
        <v>9</v>
      </c>
      <c r="B76" s="8" t="s">
        <v>10</v>
      </c>
      <c r="C76" s="8" t="s">
        <v>11</v>
      </c>
      <c r="D76" s="8">
        <v>34</v>
      </c>
      <c r="E76" s="8">
        <v>0.04</v>
      </c>
      <c r="F76" s="8" t="s">
        <v>15</v>
      </c>
      <c r="G76" s="11">
        <v>9.11E-3</v>
      </c>
      <c r="H76" s="7">
        <f t="shared" si="1"/>
        <v>9.5446319991920062E-2</v>
      </c>
      <c r="I76" s="8">
        <v>8</v>
      </c>
      <c r="J76" s="8">
        <v>2</v>
      </c>
      <c r="K76" s="8" t="s">
        <v>46</v>
      </c>
      <c r="L76" s="8"/>
    </row>
    <row r="77" spans="1:12" x14ac:dyDescent="0.3">
      <c r="A77" s="8" t="s">
        <v>9</v>
      </c>
      <c r="B77" s="8" t="s">
        <v>255</v>
      </c>
      <c r="C77" s="8" t="s">
        <v>11</v>
      </c>
      <c r="D77" s="8">
        <v>34</v>
      </c>
      <c r="E77" s="8">
        <v>0.04</v>
      </c>
      <c r="F77" s="8" t="s">
        <v>16</v>
      </c>
      <c r="G77" s="11">
        <v>1.038E-2</v>
      </c>
      <c r="H77" s="7">
        <f t="shared" si="1"/>
        <v>0.10188228501560023</v>
      </c>
      <c r="I77" s="8">
        <v>12</v>
      </c>
      <c r="J77" s="8">
        <v>2</v>
      </c>
      <c r="K77" s="8" t="s">
        <v>46</v>
      </c>
      <c r="L77" s="8"/>
    </row>
    <row r="78" spans="1:12" x14ac:dyDescent="0.3">
      <c r="A78" s="8" t="s">
        <v>9</v>
      </c>
      <c r="B78" s="8" t="s">
        <v>44</v>
      </c>
      <c r="C78" s="8" t="s">
        <v>11</v>
      </c>
      <c r="D78" s="8">
        <v>34</v>
      </c>
      <c r="E78" s="8">
        <v>0.04</v>
      </c>
      <c r="F78" s="8" t="s">
        <v>16</v>
      </c>
      <c r="G78" s="11">
        <v>4.19E-2</v>
      </c>
      <c r="H78" s="7">
        <f t="shared" si="1"/>
        <v>0.2046948949045872</v>
      </c>
      <c r="I78" s="8">
        <v>29</v>
      </c>
      <c r="J78" s="8">
        <v>2</v>
      </c>
      <c r="K78" s="8" t="s">
        <v>46</v>
      </c>
      <c r="L78" s="8"/>
    </row>
    <row r="79" spans="1:12" x14ac:dyDescent="0.3">
      <c r="A79" s="8" t="s">
        <v>9</v>
      </c>
      <c r="B79" s="8" t="s">
        <v>10</v>
      </c>
      <c r="C79" s="8" t="s">
        <v>11</v>
      </c>
      <c r="D79" s="8">
        <v>34</v>
      </c>
      <c r="E79" s="8">
        <v>0.04</v>
      </c>
      <c r="F79" s="8" t="s">
        <v>16</v>
      </c>
      <c r="G79" s="11">
        <v>1.1679999999999999E-2</v>
      </c>
      <c r="H79" s="7">
        <f t="shared" si="1"/>
        <v>0.10807404868885037</v>
      </c>
      <c r="I79" s="8">
        <v>8</v>
      </c>
      <c r="J79" s="8">
        <v>2</v>
      </c>
      <c r="K79" s="8" t="s">
        <v>46</v>
      </c>
      <c r="L79" s="8"/>
    </row>
    <row r="80" spans="1:12" x14ac:dyDescent="0.3">
      <c r="A80" s="8" t="s">
        <v>9</v>
      </c>
      <c r="B80" s="8" t="s">
        <v>255</v>
      </c>
      <c r="C80" s="8" t="s">
        <v>11</v>
      </c>
      <c r="D80" s="8">
        <v>34</v>
      </c>
      <c r="E80" s="8">
        <v>0.04</v>
      </c>
      <c r="F80" s="8" t="s">
        <v>12</v>
      </c>
      <c r="G80" s="11">
        <v>8.0000000000000002E-3</v>
      </c>
      <c r="H80" s="7">
        <f t="shared" si="1"/>
        <v>8.9442719099991588E-2</v>
      </c>
      <c r="I80" s="8">
        <v>13</v>
      </c>
      <c r="J80" s="8">
        <v>2</v>
      </c>
      <c r="K80" s="8" t="s">
        <v>14</v>
      </c>
      <c r="L80" s="8"/>
    </row>
    <row r="81" spans="1:12" x14ac:dyDescent="0.3">
      <c r="A81" s="8" t="s">
        <v>9</v>
      </c>
      <c r="B81" s="8" t="s">
        <v>44</v>
      </c>
      <c r="C81" s="8" t="s">
        <v>11</v>
      </c>
      <c r="D81" s="8">
        <v>34</v>
      </c>
      <c r="E81" s="8">
        <v>0.04</v>
      </c>
      <c r="F81" s="8" t="s">
        <v>12</v>
      </c>
      <c r="G81" s="11">
        <v>1.038E-2</v>
      </c>
      <c r="H81" s="7">
        <f t="shared" si="1"/>
        <v>0.10188228501560023</v>
      </c>
      <c r="I81" s="8">
        <v>29</v>
      </c>
      <c r="J81" s="8">
        <v>2</v>
      </c>
      <c r="K81" s="8" t="s">
        <v>14</v>
      </c>
      <c r="L81" s="8"/>
    </row>
    <row r="82" spans="1:12" x14ac:dyDescent="0.3">
      <c r="A82" s="8" t="s">
        <v>9</v>
      </c>
      <c r="B82" s="8" t="s">
        <v>10</v>
      </c>
      <c r="C82" s="8" t="s">
        <v>11</v>
      </c>
      <c r="D82" s="8">
        <v>34</v>
      </c>
      <c r="E82" s="8">
        <v>0.04</v>
      </c>
      <c r="F82" s="8" t="s">
        <v>12</v>
      </c>
      <c r="G82" s="11">
        <v>8.6E-3</v>
      </c>
      <c r="H82" s="7">
        <f t="shared" si="1"/>
        <v>9.2736184954957043E-2</v>
      </c>
      <c r="I82" s="8">
        <v>8</v>
      </c>
      <c r="J82" s="8">
        <v>2</v>
      </c>
      <c r="K82" s="8" t="s">
        <v>14</v>
      </c>
      <c r="L82" s="8"/>
    </row>
    <row r="83" spans="1:12" x14ac:dyDescent="0.3">
      <c r="A83" s="8" t="s">
        <v>9</v>
      </c>
      <c r="B83" s="8" t="s">
        <v>255</v>
      </c>
      <c r="C83" s="8" t="s">
        <v>11</v>
      </c>
      <c r="D83" s="8">
        <v>34</v>
      </c>
      <c r="E83" s="8">
        <v>0.04</v>
      </c>
      <c r="F83" s="8" t="s">
        <v>17</v>
      </c>
      <c r="G83" s="11">
        <v>1.021E-2</v>
      </c>
      <c r="H83" s="7">
        <f t="shared" si="1"/>
        <v>0.10104454463255302</v>
      </c>
      <c r="I83" s="8">
        <v>13</v>
      </c>
      <c r="J83" s="8">
        <v>2</v>
      </c>
      <c r="K83" s="8" t="s">
        <v>14</v>
      </c>
      <c r="L83" s="8"/>
    </row>
    <row r="84" spans="1:12" x14ac:dyDescent="0.3">
      <c r="A84" s="8" t="s">
        <v>9</v>
      </c>
      <c r="B84" s="8" t="s">
        <v>44</v>
      </c>
      <c r="C84" s="8" t="s">
        <v>11</v>
      </c>
      <c r="D84" s="8">
        <v>34</v>
      </c>
      <c r="E84" s="8">
        <v>0.04</v>
      </c>
      <c r="F84" s="8" t="s">
        <v>17</v>
      </c>
      <c r="G84" s="11">
        <v>8.3800000000000003E-3</v>
      </c>
      <c r="H84" s="7">
        <f t="shared" si="1"/>
        <v>9.1542339930766464E-2</v>
      </c>
      <c r="I84" s="8">
        <v>29</v>
      </c>
      <c r="J84" s="8">
        <v>2</v>
      </c>
      <c r="K84" s="8" t="s">
        <v>14</v>
      </c>
      <c r="L84" s="8"/>
    </row>
    <row r="85" spans="1:12" x14ac:dyDescent="0.3">
      <c r="A85" s="8" t="s">
        <v>9</v>
      </c>
      <c r="B85" s="8" t="s">
        <v>10</v>
      </c>
      <c r="C85" s="8" t="s">
        <v>11</v>
      </c>
      <c r="D85" s="8">
        <v>34</v>
      </c>
      <c r="E85" s="8">
        <v>0.04</v>
      </c>
      <c r="F85" s="8" t="s">
        <v>17</v>
      </c>
      <c r="G85" s="11">
        <v>1.3339999999999999E-2</v>
      </c>
      <c r="H85" s="7">
        <f t="shared" si="1"/>
        <v>0.11549891774384728</v>
      </c>
      <c r="I85" s="8">
        <v>8</v>
      </c>
      <c r="J85" s="8">
        <v>2</v>
      </c>
      <c r="K85" s="8" t="s">
        <v>14</v>
      </c>
      <c r="L85" s="8"/>
    </row>
    <row r="86" spans="1:12" x14ac:dyDescent="0.3">
      <c r="A86" s="8" t="s">
        <v>9</v>
      </c>
      <c r="B86" s="8" t="s">
        <v>255</v>
      </c>
      <c r="C86" s="8" t="s">
        <v>11</v>
      </c>
      <c r="D86" s="8">
        <v>34</v>
      </c>
      <c r="E86" s="8">
        <v>0.04</v>
      </c>
      <c r="F86" s="8" t="s">
        <v>266</v>
      </c>
      <c r="G86" s="11">
        <v>0.28341</v>
      </c>
      <c r="H86" s="7">
        <f t="shared" si="1"/>
        <v>0.53236265834485419</v>
      </c>
      <c r="I86" s="8">
        <v>14</v>
      </c>
      <c r="J86" s="8">
        <v>2</v>
      </c>
      <c r="K86" s="8" t="s">
        <v>775</v>
      </c>
      <c r="L86" s="8"/>
    </row>
    <row r="87" spans="1:12" x14ac:dyDescent="0.3">
      <c r="A87" s="8" t="s">
        <v>9</v>
      </c>
      <c r="B87" s="8" t="s">
        <v>44</v>
      </c>
      <c r="C87" s="8" t="s">
        <v>11</v>
      </c>
      <c r="D87" s="8">
        <v>34</v>
      </c>
      <c r="E87" s="8">
        <v>0.04</v>
      </c>
      <c r="F87" s="8" t="s">
        <v>266</v>
      </c>
      <c r="G87" s="11">
        <v>0.46644000000000002</v>
      </c>
      <c r="H87" s="7">
        <f t="shared" si="1"/>
        <v>0.68296412790131222</v>
      </c>
      <c r="I87" s="8">
        <v>29</v>
      </c>
      <c r="J87" s="8">
        <v>2</v>
      </c>
      <c r="K87" s="8" t="s">
        <v>14</v>
      </c>
      <c r="L87" s="8"/>
    </row>
    <row r="88" spans="1:12" x14ac:dyDescent="0.3">
      <c r="A88" s="8" t="s">
        <v>9</v>
      </c>
      <c r="B88" s="8" t="s">
        <v>10</v>
      </c>
      <c r="C88" s="8" t="s">
        <v>11</v>
      </c>
      <c r="D88" s="8">
        <v>34</v>
      </c>
      <c r="E88" s="8">
        <v>0.04</v>
      </c>
      <c r="F88" s="8" t="s">
        <v>266</v>
      </c>
      <c r="G88" s="11">
        <v>0.37289</v>
      </c>
      <c r="H88" s="7">
        <f t="shared" si="1"/>
        <v>0.61064719765180286</v>
      </c>
      <c r="I88" s="8">
        <v>10</v>
      </c>
      <c r="J88" s="8">
        <v>2</v>
      </c>
      <c r="K88" s="8" t="s">
        <v>259</v>
      </c>
      <c r="L88" s="8"/>
    </row>
    <row r="89" spans="1:12" x14ac:dyDescent="0.3">
      <c r="A89" s="8" t="s">
        <v>9</v>
      </c>
      <c r="B89" s="8" t="s">
        <v>255</v>
      </c>
      <c r="C89" s="8" t="s">
        <v>11</v>
      </c>
      <c r="D89" s="8">
        <v>34</v>
      </c>
      <c r="E89" s="8">
        <v>0.04</v>
      </c>
      <c r="F89" s="8" t="s">
        <v>264</v>
      </c>
      <c r="G89" s="11">
        <v>4.0149999999999998E-2</v>
      </c>
      <c r="H89" s="7">
        <f t="shared" si="1"/>
        <v>0.20037464909513877</v>
      </c>
      <c r="I89" s="8">
        <v>16</v>
      </c>
      <c r="J89" s="8">
        <v>2</v>
      </c>
      <c r="K89" s="8" t="s">
        <v>46</v>
      </c>
      <c r="L89" s="8"/>
    </row>
    <row r="90" spans="1:12" x14ac:dyDescent="0.3">
      <c r="A90" s="8" t="s">
        <v>9</v>
      </c>
      <c r="B90" s="8" t="s">
        <v>44</v>
      </c>
      <c r="C90" s="8" t="s">
        <v>11</v>
      </c>
      <c r="D90" s="8">
        <v>34</v>
      </c>
      <c r="E90" s="8">
        <v>0.04</v>
      </c>
      <c r="F90" s="8" t="s">
        <v>264</v>
      </c>
      <c r="G90" s="11">
        <v>5.901E-2</v>
      </c>
      <c r="H90" s="7">
        <f t="shared" si="1"/>
        <v>0.24291973983190415</v>
      </c>
      <c r="I90" s="8">
        <v>14</v>
      </c>
      <c r="J90" s="8">
        <v>2</v>
      </c>
      <c r="K90" s="8" t="s">
        <v>46</v>
      </c>
      <c r="L90" s="8"/>
    </row>
    <row r="91" spans="1:12" x14ac:dyDescent="0.3">
      <c r="A91" s="8" t="s">
        <v>9</v>
      </c>
      <c r="B91" s="8" t="s">
        <v>10</v>
      </c>
      <c r="C91" s="8" t="s">
        <v>11</v>
      </c>
      <c r="D91" s="8">
        <v>34</v>
      </c>
      <c r="E91" s="8">
        <v>0.04</v>
      </c>
      <c r="F91" s="8" t="s">
        <v>264</v>
      </c>
      <c r="G91" s="11">
        <v>5.6849999999999998E-2</v>
      </c>
      <c r="H91" s="7">
        <f t="shared" si="1"/>
        <v>0.23843238035132727</v>
      </c>
      <c r="I91" s="8">
        <v>8</v>
      </c>
      <c r="J91" s="8">
        <v>2</v>
      </c>
      <c r="K91" s="8" t="s">
        <v>46</v>
      </c>
      <c r="L91" s="8"/>
    </row>
    <row r="92" spans="1:12" x14ac:dyDescent="0.3">
      <c r="A92" s="8" t="s">
        <v>9</v>
      </c>
      <c r="B92" s="8" t="s">
        <v>255</v>
      </c>
      <c r="C92" s="8" t="s">
        <v>11</v>
      </c>
      <c r="D92" s="8">
        <v>34</v>
      </c>
      <c r="E92" s="8">
        <v>0.04</v>
      </c>
      <c r="F92" s="8" t="s">
        <v>267</v>
      </c>
      <c r="G92" s="11">
        <v>3.16E-3</v>
      </c>
      <c r="H92" s="7">
        <f t="shared" si="1"/>
        <v>5.6213877290220787E-2</v>
      </c>
      <c r="I92" s="8">
        <v>18</v>
      </c>
      <c r="J92" s="8">
        <v>2</v>
      </c>
      <c r="K92" s="8" t="s">
        <v>46</v>
      </c>
      <c r="L92" s="8"/>
    </row>
    <row r="93" spans="1:12" x14ac:dyDescent="0.3">
      <c r="A93" s="8" t="s">
        <v>9</v>
      </c>
      <c r="B93" s="8" t="s">
        <v>44</v>
      </c>
      <c r="C93" s="8" t="s">
        <v>11</v>
      </c>
      <c r="D93" s="8">
        <v>34</v>
      </c>
      <c r="E93" s="8">
        <v>0.04</v>
      </c>
      <c r="F93" s="8" t="s">
        <v>267</v>
      </c>
      <c r="G93" s="11">
        <v>3.8700000000000002E-3</v>
      </c>
      <c r="H93" s="7">
        <f t="shared" si="1"/>
        <v>6.2209324059983161E-2</v>
      </c>
      <c r="I93" s="8">
        <v>14</v>
      </c>
      <c r="J93" s="8">
        <v>2</v>
      </c>
      <c r="K93" s="8" t="s">
        <v>46</v>
      </c>
      <c r="L93" s="8"/>
    </row>
    <row r="94" spans="1:12" x14ac:dyDescent="0.3">
      <c r="A94" s="8" t="s">
        <v>9</v>
      </c>
      <c r="B94" s="8" t="s">
        <v>10</v>
      </c>
      <c r="C94" s="8" t="s">
        <v>11</v>
      </c>
      <c r="D94" s="8">
        <v>34</v>
      </c>
      <c r="E94" s="8">
        <v>0.04</v>
      </c>
      <c r="F94" s="8" t="s">
        <v>267</v>
      </c>
      <c r="G94" s="11">
        <v>3.29E-3</v>
      </c>
      <c r="H94" s="7">
        <f t="shared" si="1"/>
        <v>5.735852159879995E-2</v>
      </c>
      <c r="I94" s="8">
        <v>8</v>
      </c>
      <c r="J94" s="8">
        <v>2</v>
      </c>
      <c r="K94" s="8" t="s">
        <v>46</v>
      </c>
      <c r="L94" s="8"/>
    </row>
    <row r="95" spans="1:12" x14ac:dyDescent="0.3">
      <c r="A95" s="8" t="s">
        <v>9</v>
      </c>
      <c r="B95" s="8" t="s">
        <v>255</v>
      </c>
      <c r="C95" s="8" t="s">
        <v>11</v>
      </c>
      <c r="D95" s="8">
        <v>34</v>
      </c>
      <c r="E95" s="8">
        <v>0.04</v>
      </c>
      <c r="F95" s="8" t="s">
        <v>265</v>
      </c>
      <c r="G95" s="11">
        <v>1.6999999999999999E-3</v>
      </c>
      <c r="H95" s="7">
        <f t="shared" si="1"/>
        <v>4.1231056256176603E-2</v>
      </c>
      <c r="I95" s="8">
        <v>15</v>
      </c>
      <c r="J95" s="8">
        <v>2</v>
      </c>
      <c r="K95" s="8" t="s">
        <v>46</v>
      </c>
      <c r="L95" s="8"/>
    </row>
    <row r="96" spans="1:12" x14ac:dyDescent="0.3">
      <c r="A96" s="8" t="s">
        <v>9</v>
      </c>
      <c r="B96" s="8" t="s">
        <v>44</v>
      </c>
      <c r="C96" s="8" t="s">
        <v>11</v>
      </c>
      <c r="D96" s="8">
        <v>34</v>
      </c>
      <c r="E96" s="8">
        <v>0.04</v>
      </c>
      <c r="F96" s="8" t="s">
        <v>265</v>
      </c>
      <c r="G96" s="11">
        <v>1.23E-3</v>
      </c>
      <c r="H96" s="7">
        <f t="shared" si="1"/>
        <v>3.5071355833500364E-2</v>
      </c>
      <c r="I96" s="8">
        <v>14</v>
      </c>
      <c r="J96" s="8">
        <v>2</v>
      </c>
      <c r="K96" s="8" t="s">
        <v>46</v>
      </c>
      <c r="L96" s="8"/>
    </row>
    <row r="97" spans="1:12" x14ac:dyDescent="0.3">
      <c r="A97" s="8" t="s">
        <v>9</v>
      </c>
      <c r="B97" s="8" t="s">
        <v>10</v>
      </c>
      <c r="C97" s="8" t="s">
        <v>11</v>
      </c>
      <c r="D97" s="8">
        <v>34</v>
      </c>
      <c r="E97" s="8">
        <v>0.04</v>
      </c>
      <c r="F97" s="8" t="s">
        <v>265</v>
      </c>
      <c r="G97" s="11">
        <v>2.3500000000000001E-3</v>
      </c>
      <c r="H97" s="7">
        <f t="shared" si="1"/>
        <v>4.8476798574163288E-2</v>
      </c>
      <c r="I97" s="8">
        <v>8</v>
      </c>
      <c r="J97" s="8">
        <v>2</v>
      </c>
      <c r="K97" s="8" t="s">
        <v>46</v>
      </c>
      <c r="L97" s="8"/>
    </row>
    <row r="98" spans="1:12" x14ac:dyDescent="0.3">
      <c r="A98" s="8" t="s">
        <v>9</v>
      </c>
      <c r="B98" s="8" t="s">
        <v>255</v>
      </c>
      <c r="C98" s="8" t="s">
        <v>11</v>
      </c>
      <c r="D98" s="8">
        <v>34</v>
      </c>
      <c r="E98" s="8">
        <v>0.05</v>
      </c>
      <c r="F98" s="8" t="s">
        <v>15</v>
      </c>
      <c r="G98" s="11">
        <v>1.065E-2</v>
      </c>
      <c r="H98" s="7">
        <f t="shared" si="1"/>
        <v>0.10319883720275147</v>
      </c>
      <c r="I98" s="8">
        <v>15</v>
      </c>
      <c r="J98" s="8">
        <v>2</v>
      </c>
      <c r="K98" s="8" t="s">
        <v>46</v>
      </c>
      <c r="L98" s="8"/>
    </row>
    <row r="99" spans="1:12" x14ac:dyDescent="0.3">
      <c r="A99" s="8" t="s">
        <v>9</v>
      </c>
      <c r="B99" s="8" t="s">
        <v>44</v>
      </c>
      <c r="C99" s="8" t="s">
        <v>11</v>
      </c>
      <c r="D99" s="8">
        <v>34</v>
      </c>
      <c r="E99" s="8">
        <v>0.05</v>
      </c>
      <c r="F99" s="8" t="s">
        <v>15</v>
      </c>
      <c r="G99" s="11">
        <v>1.1979999999999999E-2</v>
      </c>
      <c r="H99" s="7">
        <f t="shared" si="1"/>
        <v>0.10945318634009701</v>
      </c>
      <c r="I99" s="8">
        <v>29</v>
      </c>
      <c r="J99" s="8">
        <v>2</v>
      </c>
      <c r="K99" s="8" t="s">
        <v>46</v>
      </c>
      <c r="L99" s="8"/>
    </row>
    <row r="100" spans="1:12" x14ac:dyDescent="0.3">
      <c r="A100" s="8" t="s">
        <v>9</v>
      </c>
      <c r="B100" s="8" t="s">
        <v>10</v>
      </c>
      <c r="C100" s="8" t="s">
        <v>11</v>
      </c>
      <c r="D100" s="8">
        <v>34</v>
      </c>
      <c r="E100" s="8">
        <v>0.05</v>
      </c>
      <c r="F100" s="8" t="s">
        <v>15</v>
      </c>
      <c r="G100" s="11">
        <v>1.2070000000000001E-2</v>
      </c>
      <c r="H100" s="7">
        <f t="shared" si="1"/>
        <v>0.10986355173577815</v>
      </c>
      <c r="I100" s="8">
        <v>8</v>
      </c>
      <c r="J100" s="8">
        <v>2</v>
      </c>
      <c r="K100" s="8" t="s">
        <v>46</v>
      </c>
      <c r="L100" s="8"/>
    </row>
    <row r="101" spans="1:12" x14ac:dyDescent="0.3">
      <c r="A101" s="8" t="s">
        <v>9</v>
      </c>
      <c r="B101" s="8" t="s">
        <v>255</v>
      </c>
      <c r="C101" s="8" t="s">
        <v>11</v>
      </c>
      <c r="D101" s="8">
        <v>34</v>
      </c>
      <c r="E101" s="8">
        <v>0.05</v>
      </c>
      <c r="F101" s="8" t="s">
        <v>16</v>
      </c>
      <c r="G101" s="11">
        <v>1.315E-2</v>
      </c>
      <c r="H101" s="7">
        <f t="shared" si="1"/>
        <v>0.11467344941179715</v>
      </c>
      <c r="I101" s="8">
        <v>18</v>
      </c>
      <c r="J101" s="8">
        <v>2</v>
      </c>
      <c r="K101" s="8" t="s">
        <v>46</v>
      </c>
      <c r="L101" s="8"/>
    </row>
    <row r="102" spans="1:12" x14ac:dyDescent="0.3">
      <c r="A102" s="8" t="s">
        <v>9</v>
      </c>
      <c r="B102" s="8" t="s">
        <v>44</v>
      </c>
      <c r="C102" s="8" t="s">
        <v>11</v>
      </c>
      <c r="D102" s="8">
        <v>34</v>
      </c>
      <c r="E102" s="8">
        <v>0.05</v>
      </c>
      <c r="F102" s="8" t="s">
        <v>16</v>
      </c>
      <c r="G102" s="11">
        <v>8.1600000000000006E-3</v>
      </c>
      <c r="H102" s="7">
        <f t="shared" si="1"/>
        <v>9.0332718325089725E-2</v>
      </c>
      <c r="I102" s="8">
        <v>29</v>
      </c>
      <c r="J102" s="8">
        <v>2</v>
      </c>
      <c r="K102" s="8" t="s">
        <v>46</v>
      </c>
      <c r="L102" s="8"/>
    </row>
    <row r="103" spans="1:12" x14ac:dyDescent="0.3">
      <c r="A103" s="8" t="s">
        <v>9</v>
      </c>
      <c r="B103" s="8" t="s">
        <v>10</v>
      </c>
      <c r="C103" s="8" t="s">
        <v>11</v>
      </c>
      <c r="D103" s="8">
        <v>34</v>
      </c>
      <c r="E103" s="8">
        <v>0.05</v>
      </c>
      <c r="F103" s="8" t="s">
        <v>16</v>
      </c>
      <c r="G103" s="11">
        <v>9.1800000000000007E-3</v>
      </c>
      <c r="H103" s="7">
        <f t="shared" si="1"/>
        <v>9.5812316536027869E-2</v>
      </c>
      <c r="I103" s="8">
        <v>8</v>
      </c>
      <c r="J103" s="8">
        <v>2</v>
      </c>
      <c r="K103" s="8" t="s">
        <v>46</v>
      </c>
      <c r="L103" s="8"/>
    </row>
    <row r="104" spans="1:12" x14ac:dyDescent="0.3">
      <c r="A104" s="8" t="s">
        <v>9</v>
      </c>
      <c r="B104" s="8" t="s">
        <v>255</v>
      </c>
      <c r="C104" s="8" t="s">
        <v>11</v>
      </c>
      <c r="D104" s="8">
        <v>34</v>
      </c>
      <c r="E104" s="8">
        <v>0.05</v>
      </c>
      <c r="F104" s="8" t="s">
        <v>12</v>
      </c>
      <c r="G104" s="11">
        <v>8.6599999999999993E-3</v>
      </c>
      <c r="H104" s="7">
        <f t="shared" si="1"/>
        <v>9.3059120993054731E-2</v>
      </c>
      <c r="I104" s="8">
        <v>14</v>
      </c>
      <c r="J104" s="8">
        <v>2</v>
      </c>
      <c r="K104" s="8" t="s">
        <v>14</v>
      </c>
      <c r="L104" s="8"/>
    </row>
    <row r="105" spans="1:12" x14ac:dyDescent="0.3">
      <c r="A105" s="8" t="s">
        <v>9</v>
      </c>
      <c r="B105" s="8" t="s">
        <v>44</v>
      </c>
      <c r="C105" s="8" t="s">
        <v>11</v>
      </c>
      <c r="D105" s="8">
        <v>34</v>
      </c>
      <c r="E105" s="8">
        <v>0.05</v>
      </c>
      <c r="F105" s="8" t="s">
        <v>12</v>
      </c>
      <c r="G105" s="11">
        <v>1.0619999999999999E-2</v>
      </c>
      <c r="H105" s="7">
        <f t="shared" si="1"/>
        <v>0.103053384223906</v>
      </c>
      <c r="I105" s="8">
        <v>29</v>
      </c>
      <c r="J105" s="8">
        <v>2</v>
      </c>
      <c r="K105" s="8" t="s">
        <v>14</v>
      </c>
      <c r="L105" s="8"/>
    </row>
    <row r="106" spans="1:12" x14ac:dyDescent="0.3">
      <c r="A106" s="8" t="s">
        <v>9</v>
      </c>
      <c r="B106" s="8" t="s">
        <v>10</v>
      </c>
      <c r="C106" s="8" t="s">
        <v>11</v>
      </c>
      <c r="D106" s="8">
        <v>34</v>
      </c>
      <c r="E106" s="8">
        <v>0.05</v>
      </c>
      <c r="F106" s="8" t="s">
        <v>12</v>
      </c>
      <c r="G106" s="11">
        <v>1.1180000000000001E-2</v>
      </c>
      <c r="H106" s="7">
        <f t="shared" si="1"/>
        <v>0.10573551910309043</v>
      </c>
      <c r="I106" s="8">
        <v>8</v>
      </c>
      <c r="J106" s="8">
        <v>2</v>
      </c>
      <c r="K106" s="8" t="s">
        <v>14</v>
      </c>
      <c r="L106" s="8"/>
    </row>
    <row r="107" spans="1:12" x14ac:dyDescent="0.3">
      <c r="A107" s="8" t="s">
        <v>9</v>
      </c>
      <c r="B107" s="8" t="s">
        <v>255</v>
      </c>
      <c r="C107" s="8" t="s">
        <v>11</v>
      </c>
      <c r="D107" s="8">
        <v>34</v>
      </c>
      <c r="E107" s="8">
        <v>0.05</v>
      </c>
      <c r="F107" s="8" t="s">
        <v>17</v>
      </c>
      <c r="G107" s="11">
        <v>9.8099999999999993E-3</v>
      </c>
      <c r="H107" s="7">
        <f t="shared" si="1"/>
        <v>9.9045444115315059E-2</v>
      </c>
      <c r="I107" s="8">
        <v>11</v>
      </c>
      <c r="J107" s="8">
        <v>2</v>
      </c>
      <c r="K107" s="8" t="s">
        <v>14</v>
      </c>
      <c r="L107" s="8"/>
    </row>
    <row r="108" spans="1:12" x14ac:dyDescent="0.3">
      <c r="A108" s="8" t="s">
        <v>9</v>
      </c>
      <c r="B108" s="8" t="s">
        <v>44</v>
      </c>
      <c r="C108" s="8" t="s">
        <v>11</v>
      </c>
      <c r="D108" s="8">
        <v>34</v>
      </c>
      <c r="E108" s="8">
        <v>0.05</v>
      </c>
      <c r="F108" s="8" t="s">
        <v>17</v>
      </c>
      <c r="G108" s="11">
        <v>7.1399999999999996E-3</v>
      </c>
      <c r="H108" s="7">
        <f t="shared" si="1"/>
        <v>8.4498520697110432E-2</v>
      </c>
      <c r="I108" s="8">
        <v>29</v>
      </c>
      <c r="J108" s="8">
        <v>2</v>
      </c>
      <c r="K108" s="8" t="s">
        <v>14</v>
      </c>
      <c r="L108" s="8"/>
    </row>
    <row r="109" spans="1:12" x14ac:dyDescent="0.3">
      <c r="A109" s="8" t="s">
        <v>9</v>
      </c>
      <c r="B109" s="8" t="s">
        <v>10</v>
      </c>
      <c r="C109" s="8" t="s">
        <v>11</v>
      </c>
      <c r="D109" s="8">
        <v>34</v>
      </c>
      <c r="E109" s="8">
        <v>0.05</v>
      </c>
      <c r="F109" s="8" t="s">
        <v>17</v>
      </c>
      <c r="G109" s="11">
        <v>9.6399999999999993E-3</v>
      </c>
      <c r="H109" s="7">
        <f t="shared" si="1"/>
        <v>9.8183501669068612E-2</v>
      </c>
      <c r="I109" s="8">
        <v>8</v>
      </c>
      <c r="J109" s="8">
        <v>2</v>
      </c>
      <c r="K109" s="8" t="s">
        <v>14</v>
      </c>
      <c r="L109" s="8"/>
    </row>
    <row r="110" spans="1:12" x14ac:dyDescent="0.3">
      <c r="A110" s="8" t="s">
        <v>9</v>
      </c>
      <c r="B110" s="8" t="s">
        <v>255</v>
      </c>
      <c r="C110" s="8" t="s">
        <v>11</v>
      </c>
      <c r="D110" s="8">
        <v>34</v>
      </c>
      <c r="E110" s="8">
        <v>0.05</v>
      </c>
      <c r="F110" s="8" t="s">
        <v>266</v>
      </c>
      <c r="G110" s="11">
        <v>0.30584</v>
      </c>
      <c r="H110" s="7">
        <f t="shared" si="1"/>
        <v>0.55302802822280173</v>
      </c>
      <c r="I110" s="8">
        <v>17</v>
      </c>
      <c r="J110" s="8">
        <v>2</v>
      </c>
      <c r="K110" s="8" t="s">
        <v>14</v>
      </c>
      <c r="L110" s="8"/>
    </row>
    <row r="111" spans="1:12" x14ac:dyDescent="0.3">
      <c r="A111" s="8" t="s">
        <v>9</v>
      </c>
      <c r="B111" s="8" t="s">
        <v>44</v>
      </c>
      <c r="C111" s="8" t="s">
        <v>11</v>
      </c>
      <c r="D111" s="8">
        <v>34</v>
      </c>
      <c r="E111" s="8">
        <v>0.05</v>
      </c>
      <c r="F111" s="8" t="s">
        <v>266</v>
      </c>
      <c r="G111" s="11">
        <v>0.48230000000000001</v>
      </c>
      <c r="H111" s="7">
        <f t="shared" si="1"/>
        <v>0.69447822140078663</v>
      </c>
      <c r="I111" s="8">
        <v>29</v>
      </c>
      <c r="J111" s="8">
        <v>2</v>
      </c>
      <c r="K111" s="8" t="s">
        <v>14</v>
      </c>
      <c r="L111" s="8"/>
    </row>
    <row r="112" spans="1:12" x14ac:dyDescent="0.3">
      <c r="A112" s="8" t="s">
        <v>9</v>
      </c>
      <c r="B112" s="8" t="s">
        <v>10</v>
      </c>
      <c r="C112" s="8" t="s">
        <v>11</v>
      </c>
      <c r="D112" s="8">
        <v>34</v>
      </c>
      <c r="E112" s="8">
        <v>0.05</v>
      </c>
      <c r="F112" s="8" t="s">
        <v>266</v>
      </c>
      <c r="G112" s="11">
        <v>9.6170000000000005E-2</v>
      </c>
      <c r="H112" s="7">
        <f t="shared" si="1"/>
        <v>0.31011288267339043</v>
      </c>
      <c r="I112" s="8">
        <v>10</v>
      </c>
      <c r="J112" s="8">
        <v>2</v>
      </c>
      <c r="K112" s="8" t="s">
        <v>259</v>
      </c>
      <c r="L112" s="8"/>
    </row>
    <row r="113" spans="1:12" x14ac:dyDescent="0.3">
      <c r="A113" s="8" t="s">
        <v>9</v>
      </c>
      <c r="B113" s="8" t="s">
        <v>255</v>
      </c>
      <c r="C113" s="8" t="s">
        <v>11</v>
      </c>
      <c r="D113" s="8">
        <v>34</v>
      </c>
      <c r="E113" s="8">
        <v>0.05</v>
      </c>
      <c r="F113" s="8" t="s">
        <v>264</v>
      </c>
      <c r="G113" s="11">
        <v>5.1049999999999998E-2</v>
      </c>
      <c r="H113" s="7">
        <f t="shared" si="1"/>
        <v>0.22594247055390007</v>
      </c>
      <c r="I113" s="8">
        <v>14</v>
      </c>
      <c r="J113" s="8">
        <v>2</v>
      </c>
      <c r="K113" s="8" t="s">
        <v>46</v>
      </c>
      <c r="L113" s="8"/>
    </row>
    <row r="114" spans="1:12" x14ac:dyDescent="0.3">
      <c r="A114" s="8" t="s">
        <v>9</v>
      </c>
      <c r="B114" s="8" t="s">
        <v>44</v>
      </c>
      <c r="C114" s="8" t="s">
        <v>11</v>
      </c>
      <c r="D114" s="8">
        <v>34</v>
      </c>
      <c r="E114" s="8">
        <v>0.05</v>
      </c>
      <c r="F114" s="8" t="s">
        <v>264</v>
      </c>
      <c r="G114" s="11">
        <v>4.582E-2</v>
      </c>
      <c r="H114" s="7">
        <f t="shared" si="1"/>
        <v>0.21405606742159869</v>
      </c>
      <c r="I114" s="8">
        <v>14</v>
      </c>
      <c r="J114" s="8">
        <v>2</v>
      </c>
      <c r="K114" s="8" t="s">
        <v>46</v>
      </c>
      <c r="L114" s="8"/>
    </row>
    <row r="115" spans="1:12" x14ac:dyDescent="0.3">
      <c r="A115" s="8" t="s">
        <v>9</v>
      </c>
      <c r="B115" s="8" t="s">
        <v>10</v>
      </c>
      <c r="C115" s="8" t="s">
        <v>11</v>
      </c>
      <c r="D115" s="8">
        <v>34</v>
      </c>
      <c r="E115" s="8">
        <v>0.05</v>
      </c>
      <c r="F115" s="8" t="s">
        <v>264</v>
      </c>
      <c r="G115" s="11">
        <v>5.8799999999999998E-2</v>
      </c>
      <c r="H115" s="7">
        <f t="shared" si="1"/>
        <v>0.24248711305964282</v>
      </c>
      <c r="I115" s="8">
        <v>8</v>
      </c>
      <c r="J115" s="8">
        <v>2</v>
      </c>
      <c r="K115" s="8" t="s">
        <v>46</v>
      </c>
      <c r="L115" s="8"/>
    </row>
    <row r="116" spans="1:12" x14ac:dyDescent="0.3">
      <c r="A116" s="8" t="s">
        <v>9</v>
      </c>
      <c r="B116" s="8" t="s">
        <v>255</v>
      </c>
      <c r="C116" s="8" t="s">
        <v>11</v>
      </c>
      <c r="D116" s="8">
        <v>34</v>
      </c>
      <c r="E116" s="8">
        <v>0.05</v>
      </c>
      <c r="F116" s="8" t="s">
        <v>267</v>
      </c>
      <c r="G116" s="11">
        <v>2.2399999999999998E-3</v>
      </c>
      <c r="H116" s="7">
        <f t="shared" si="1"/>
        <v>4.7328638264796927E-2</v>
      </c>
      <c r="I116" s="8">
        <v>12</v>
      </c>
      <c r="J116" s="8">
        <v>2</v>
      </c>
      <c r="K116" s="8" t="s">
        <v>46</v>
      </c>
      <c r="L116" s="8"/>
    </row>
    <row r="117" spans="1:12" x14ac:dyDescent="0.3">
      <c r="A117" s="8" t="s">
        <v>9</v>
      </c>
      <c r="B117" s="8" t="s">
        <v>44</v>
      </c>
      <c r="C117" s="8" t="s">
        <v>11</v>
      </c>
      <c r="D117" s="8">
        <v>34</v>
      </c>
      <c r="E117" s="8">
        <v>0.05</v>
      </c>
      <c r="F117" s="8" t="s">
        <v>267</v>
      </c>
      <c r="G117" s="11">
        <v>2.1299999999999999E-3</v>
      </c>
      <c r="H117" s="7">
        <f t="shared" si="1"/>
        <v>4.6151923036857306E-2</v>
      </c>
      <c r="I117" s="8">
        <v>14</v>
      </c>
      <c r="J117" s="8">
        <v>2</v>
      </c>
      <c r="K117" s="8" t="s">
        <v>46</v>
      </c>
      <c r="L117" s="8"/>
    </row>
    <row r="118" spans="1:12" x14ac:dyDescent="0.3">
      <c r="A118" s="8" t="s">
        <v>9</v>
      </c>
      <c r="B118" s="8" t="s">
        <v>10</v>
      </c>
      <c r="C118" s="8" t="s">
        <v>11</v>
      </c>
      <c r="D118" s="8">
        <v>34</v>
      </c>
      <c r="E118" s="8">
        <v>0.05</v>
      </c>
      <c r="F118" s="8" t="s">
        <v>267</v>
      </c>
      <c r="G118" s="11">
        <v>2.1800000000000001E-3</v>
      </c>
      <c r="H118" s="7">
        <f t="shared" si="1"/>
        <v>4.6690470119715007E-2</v>
      </c>
      <c r="I118" s="8">
        <v>8</v>
      </c>
      <c r="J118" s="8">
        <v>2</v>
      </c>
      <c r="K118" s="8" t="s">
        <v>46</v>
      </c>
      <c r="L118" s="8"/>
    </row>
    <row r="119" spans="1:12" x14ac:dyDescent="0.3">
      <c r="A119" s="8" t="s">
        <v>9</v>
      </c>
      <c r="B119" s="8" t="s">
        <v>255</v>
      </c>
      <c r="C119" s="8" t="s">
        <v>11</v>
      </c>
      <c r="D119" s="8">
        <v>34</v>
      </c>
      <c r="E119" s="8">
        <v>0.05</v>
      </c>
      <c r="F119" s="8" t="s">
        <v>265</v>
      </c>
      <c r="G119" s="11">
        <v>1.23E-3</v>
      </c>
      <c r="H119" s="7">
        <f t="shared" si="1"/>
        <v>3.5071355833500364E-2</v>
      </c>
      <c r="I119" s="8">
        <v>20</v>
      </c>
      <c r="J119" s="8">
        <v>2</v>
      </c>
      <c r="K119" s="8" t="s">
        <v>46</v>
      </c>
      <c r="L119" s="8"/>
    </row>
    <row r="120" spans="1:12" x14ac:dyDescent="0.3">
      <c r="A120" s="8" t="s">
        <v>9</v>
      </c>
      <c r="B120" s="8" t="s">
        <v>44</v>
      </c>
      <c r="C120" s="8" t="s">
        <v>11</v>
      </c>
      <c r="D120" s="8">
        <v>34</v>
      </c>
      <c r="E120" s="8">
        <v>0.05</v>
      </c>
      <c r="F120" s="8" t="s">
        <v>265</v>
      </c>
      <c r="G120" s="11">
        <v>1.3600000000000001E-3</v>
      </c>
      <c r="H120" s="7">
        <f t="shared" si="1"/>
        <v>3.6878177829171549E-2</v>
      </c>
      <c r="I120" s="8">
        <v>14</v>
      </c>
      <c r="J120" s="8">
        <v>2</v>
      </c>
      <c r="K120" s="8" t="s">
        <v>46</v>
      </c>
      <c r="L120" s="8"/>
    </row>
    <row r="121" spans="1:12" x14ac:dyDescent="0.3">
      <c r="A121" s="8" t="s">
        <v>9</v>
      </c>
      <c r="B121" s="8" t="s">
        <v>10</v>
      </c>
      <c r="C121" s="8" t="s">
        <v>11</v>
      </c>
      <c r="D121" s="8">
        <v>34</v>
      </c>
      <c r="E121" s="8">
        <v>0.05</v>
      </c>
      <c r="F121" s="8" t="s">
        <v>265</v>
      </c>
      <c r="G121" s="11">
        <v>1.24E-3</v>
      </c>
      <c r="H121" s="7">
        <f t="shared" si="1"/>
        <v>3.5213633723318018E-2</v>
      </c>
      <c r="I121" s="8">
        <v>8</v>
      </c>
      <c r="J121" s="8">
        <v>2</v>
      </c>
      <c r="K121" s="8" t="s">
        <v>46</v>
      </c>
      <c r="L121" s="8"/>
    </row>
    <row r="122" spans="1:12" x14ac:dyDescent="0.3">
      <c r="A122" s="8" t="s">
        <v>24</v>
      </c>
      <c r="B122" s="8" t="s">
        <v>255</v>
      </c>
      <c r="C122" s="8" t="s">
        <v>11</v>
      </c>
      <c r="D122" s="8">
        <v>80</v>
      </c>
      <c r="E122" s="8">
        <v>0.01</v>
      </c>
      <c r="F122" s="8" t="s">
        <v>15</v>
      </c>
      <c r="G122" s="11">
        <v>7.4900000000000001E-3</v>
      </c>
      <c r="H122" s="7">
        <f t="shared" si="1"/>
        <v>8.6544786093675219E-2</v>
      </c>
      <c r="I122" s="8">
        <v>44</v>
      </c>
      <c r="J122" s="8">
        <v>1</v>
      </c>
      <c r="K122" s="8" t="s">
        <v>25</v>
      </c>
      <c r="L122" s="8"/>
    </row>
    <row r="123" spans="1:12" x14ac:dyDescent="0.3">
      <c r="A123" s="8" t="s">
        <v>24</v>
      </c>
      <c r="B123" s="8" t="s">
        <v>44</v>
      </c>
      <c r="C123" s="8" t="s">
        <v>11</v>
      </c>
      <c r="D123" s="8">
        <v>80</v>
      </c>
      <c r="E123" s="8">
        <v>0.01</v>
      </c>
      <c r="F123" s="8" t="s">
        <v>15</v>
      </c>
      <c r="G123" s="11">
        <v>7.4700000000000001E-3</v>
      </c>
      <c r="H123" s="7">
        <f t="shared" si="1"/>
        <v>8.6429161745327596E-2</v>
      </c>
      <c r="I123" s="8">
        <v>21</v>
      </c>
      <c r="J123" s="8">
        <v>1</v>
      </c>
      <c r="K123" s="8" t="s">
        <v>25</v>
      </c>
      <c r="L123" s="8"/>
    </row>
    <row r="124" spans="1:12" x14ac:dyDescent="0.3">
      <c r="A124" s="8" t="s">
        <v>24</v>
      </c>
      <c r="B124" s="8" t="s">
        <v>10</v>
      </c>
      <c r="C124" s="8" t="s">
        <v>11</v>
      </c>
      <c r="D124" s="8">
        <v>80</v>
      </c>
      <c r="E124" s="8">
        <v>0.01</v>
      </c>
      <c r="F124" s="8" t="s">
        <v>15</v>
      </c>
      <c r="G124" s="11">
        <v>5.4299999999999999E-3</v>
      </c>
      <c r="H124" s="7">
        <f t="shared" si="1"/>
        <v>7.3688533707762155E-2</v>
      </c>
      <c r="I124" s="8">
        <v>1</v>
      </c>
      <c r="J124" s="8">
        <v>1</v>
      </c>
      <c r="K124" s="8" t="s">
        <v>25</v>
      </c>
      <c r="L124" s="8"/>
    </row>
    <row r="125" spans="1:12" x14ac:dyDescent="0.3">
      <c r="A125" s="8" t="s">
        <v>24</v>
      </c>
      <c r="B125" s="8" t="s">
        <v>255</v>
      </c>
      <c r="C125" s="8" t="s">
        <v>11</v>
      </c>
      <c r="D125" s="8">
        <v>80</v>
      </c>
      <c r="E125" s="8">
        <v>0.01</v>
      </c>
      <c r="F125" s="8" t="s">
        <v>16</v>
      </c>
      <c r="G125" s="11">
        <v>9.2700000000000005E-3</v>
      </c>
      <c r="H125" s="7">
        <f t="shared" si="1"/>
        <v>9.6280839215287281E-2</v>
      </c>
      <c r="I125" s="8">
        <v>54</v>
      </c>
      <c r="J125" s="8">
        <v>1</v>
      </c>
      <c r="K125" s="8" t="s">
        <v>25</v>
      </c>
      <c r="L125" s="8"/>
    </row>
    <row r="126" spans="1:12" x14ac:dyDescent="0.3">
      <c r="A126" s="8" t="s">
        <v>24</v>
      </c>
      <c r="B126" s="8" t="s">
        <v>44</v>
      </c>
      <c r="C126" s="8" t="s">
        <v>11</v>
      </c>
      <c r="D126" s="8">
        <v>80</v>
      </c>
      <c r="E126" s="8">
        <v>0.01</v>
      </c>
      <c r="F126" s="8" t="s">
        <v>16</v>
      </c>
      <c r="G126" s="11">
        <v>9.58E-3</v>
      </c>
      <c r="H126" s="7">
        <f t="shared" si="1"/>
        <v>9.787747442593725E-2</v>
      </c>
      <c r="I126" s="8">
        <v>21</v>
      </c>
      <c r="J126" s="8">
        <v>1</v>
      </c>
      <c r="K126" s="8" t="s">
        <v>25</v>
      </c>
      <c r="L126" s="8"/>
    </row>
    <row r="127" spans="1:12" x14ac:dyDescent="0.3">
      <c r="A127" s="8" t="s">
        <v>24</v>
      </c>
      <c r="B127" s="8" t="s">
        <v>10</v>
      </c>
      <c r="C127" s="8" t="s">
        <v>11</v>
      </c>
      <c r="D127" s="8">
        <v>80</v>
      </c>
      <c r="E127" s="8">
        <v>0.01</v>
      </c>
      <c r="F127" s="8" t="s">
        <v>16</v>
      </c>
      <c r="G127" s="11">
        <v>5.1399999999999996E-3</v>
      </c>
      <c r="H127" s="7">
        <f t="shared" si="1"/>
        <v>7.1693793315739676E-2</v>
      </c>
      <c r="I127" s="8">
        <v>1</v>
      </c>
      <c r="J127" s="8">
        <v>1</v>
      </c>
      <c r="K127" s="8" t="s">
        <v>25</v>
      </c>
      <c r="L127" s="8"/>
    </row>
    <row r="128" spans="1:12" x14ac:dyDescent="0.3">
      <c r="A128" s="8" t="s">
        <v>24</v>
      </c>
      <c r="B128" s="8" t="s">
        <v>255</v>
      </c>
      <c r="C128" s="8" t="s">
        <v>11</v>
      </c>
      <c r="D128" s="8">
        <v>80</v>
      </c>
      <c r="E128" s="8">
        <v>0.01</v>
      </c>
      <c r="F128" s="8" t="s">
        <v>12</v>
      </c>
      <c r="G128" s="11">
        <v>6.7600000000000004E-3</v>
      </c>
      <c r="H128" s="7">
        <f t="shared" si="1"/>
        <v>8.2219219164377869E-2</v>
      </c>
      <c r="I128" s="8">
        <v>54</v>
      </c>
      <c r="J128" s="8">
        <v>1</v>
      </c>
      <c r="K128" s="8" t="s">
        <v>25</v>
      </c>
      <c r="L128" s="8"/>
    </row>
    <row r="129" spans="1:12" x14ac:dyDescent="0.3">
      <c r="A129" s="8" t="s">
        <v>24</v>
      </c>
      <c r="B129" s="8" t="s">
        <v>44</v>
      </c>
      <c r="C129" s="8" t="s">
        <v>11</v>
      </c>
      <c r="D129" s="8">
        <v>80</v>
      </c>
      <c r="E129" s="8">
        <v>0.01</v>
      </c>
      <c r="F129" s="8" t="s">
        <v>12</v>
      </c>
      <c r="G129" s="11">
        <v>8.2400000000000008E-3</v>
      </c>
      <c r="H129" s="7">
        <f t="shared" si="1"/>
        <v>9.0774445743281737E-2</v>
      </c>
      <c r="I129" s="8">
        <v>21</v>
      </c>
      <c r="J129" s="8">
        <v>1</v>
      </c>
      <c r="K129" s="8" t="s">
        <v>25</v>
      </c>
      <c r="L129" s="8"/>
    </row>
    <row r="130" spans="1:12" x14ac:dyDescent="0.3">
      <c r="A130" s="8" t="s">
        <v>24</v>
      </c>
      <c r="B130" s="8" t="s">
        <v>10</v>
      </c>
      <c r="C130" s="8" t="s">
        <v>11</v>
      </c>
      <c r="D130" s="8">
        <v>80</v>
      </c>
      <c r="E130" s="8">
        <v>0.01</v>
      </c>
      <c r="F130" s="8" t="s">
        <v>12</v>
      </c>
      <c r="G130" s="11">
        <v>4.5300000000000002E-3</v>
      </c>
      <c r="H130" s="7">
        <f t="shared" si="1"/>
        <v>6.7305274681855362E-2</v>
      </c>
      <c r="I130" s="8">
        <v>1</v>
      </c>
      <c r="J130" s="8">
        <v>1</v>
      </c>
      <c r="K130" s="8" t="s">
        <v>25</v>
      </c>
      <c r="L130" s="8"/>
    </row>
    <row r="131" spans="1:12" x14ac:dyDescent="0.3">
      <c r="A131" s="8" t="s">
        <v>24</v>
      </c>
      <c r="B131" s="8" t="s">
        <v>255</v>
      </c>
      <c r="C131" s="8" t="s">
        <v>11</v>
      </c>
      <c r="D131" s="8">
        <v>80</v>
      </c>
      <c r="E131" s="8">
        <v>0.01</v>
      </c>
      <c r="F131" s="8" t="s">
        <v>17</v>
      </c>
      <c r="G131" s="11">
        <v>7.6699999999999997E-3</v>
      </c>
      <c r="H131" s="7">
        <f t="shared" ref="H131:H194" si="2">POWER(G131,0.5)</f>
        <v>8.7578536183245265E-2</v>
      </c>
      <c r="I131" s="8">
        <v>40</v>
      </c>
      <c r="J131" s="8">
        <v>1</v>
      </c>
      <c r="K131" s="8" t="s">
        <v>25</v>
      </c>
      <c r="L131" s="8"/>
    </row>
    <row r="132" spans="1:12" x14ac:dyDescent="0.3">
      <c r="A132" s="8" t="s">
        <v>24</v>
      </c>
      <c r="B132" s="8" t="s">
        <v>44</v>
      </c>
      <c r="C132" s="8" t="s">
        <v>11</v>
      </c>
      <c r="D132" s="8">
        <v>80</v>
      </c>
      <c r="E132" s="8">
        <v>0.01</v>
      </c>
      <c r="F132" s="8" t="s">
        <v>17</v>
      </c>
      <c r="G132" s="11">
        <v>4.8700000000000002E-3</v>
      </c>
      <c r="H132" s="7">
        <f t="shared" si="2"/>
        <v>6.9785385289471605E-2</v>
      </c>
      <c r="I132" s="8">
        <v>21</v>
      </c>
      <c r="J132" s="8">
        <v>1</v>
      </c>
      <c r="K132" s="8" t="s">
        <v>25</v>
      </c>
      <c r="L132" s="8"/>
    </row>
    <row r="133" spans="1:12" x14ac:dyDescent="0.3">
      <c r="A133" s="8" t="s">
        <v>24</v>
      </c>
      <c r="B133" s="8" t="s">
        <v>10</v>
      </c>
      <c r="C133" s="8" t="s">
        <v>11</v>
      </c>
      <c r="D133" s="8">
        <v>80</v>
      </c>
      <c r="E133" s="8">
        <v>0.01</v>
      </c>
      <c r="F133" s="8" t="s">
        <v>17</v>
      </c>
      <c r="G133" s="11">
        <v>4.2700000000000004E-3</v>
      </c>
      <c r="H133" s="7">
        <f t="shared" si="2"/>
        <v>6.5345237010818166E-2</v>
      </c>
      <c r="I133" s="8">
        <v>1</v>
      </c>
      <c r="J133" s="8">
        <v>1</v>
      </c>
      <c r="K133" s="8" t="s">
        <v>25</v>
      </c>
      <c r="L133" s="8"/>
    </row>
    <row r="134" spans="1:12" x14ac:dyDescent="0.3">
      <c r="A134" s="8" t="s">
        <v>24</v>
      </c>
      <c r="B134" s="8" t="s">
        <v>255</v>
      </c>
      <c r="C134" s="8" t="s">
        <v>11</v>
      </c>
      <c r="D134" s="8">
        <v>80</v>
      </c>
      <c r="E134" s="8">
        <v>0.01</v>
      </c>
      <c r="F134" s="8" t="s">
        <v>266</v>
      </c>
      <c r="G134" s="11">
        <v>2.3483700000000001</v>
      </c>
      <c r="H134" s="7">
        <f t="shared" si="2"/>
        <v>1.5324392320741467</v>
      </c>
      <c r="I134" s="8">
        <v>44</v>
      </c>
      <c r="J134" s="8">
        <v>1</v>
      </c>
      <c r="K134" s="8" t="s">
        <v>25</v>
      </c>
      <c r="L134" s="8"/>
    </row>
    <row r="135" spans="1:12" x14ac:dyDescent="0.3">
      <c r="A135" s="8" t="s">
        <v>24</v>
      </c>
      <c r="B135" s="8" t="s">
        <v>44</v>
      </c>
      <c r="C135" s="8" t="s">
        <v>11</v>
      </c>
      <c r="D135" s="8">
        <v>80</v>
      </c>
      <c r="E135" s="8">
        <v>0.01</v>
      </c>
      <c r="F135" s="8" t="s">
        <v>266</v>
      </c>
      <c r="G135" s="11">
        <v>2.1299899999999998</v>
      </c>
      <c r="H135" s="7">
        <f t="shared" si="2"/>
        <v>1.4594485259850722</v>
      </c>
      <c r="I135" s="8">
        <v>21</v>
      </c>
      <c r="J135" s="8">
        <v>1</v>
      </c>
      <c r="K135" s="8" t="s">
        <v>25</v>
      </c>
      <c r="L135" s="8"/>
    </row>
    <row r="136" spans="1:12" x14ac:dyDescent="0.3">
      <c r="A136" s="8" t="s">
        <v>24</v>
      </c>
      <c r="B136" s="8" t="s">
        <v>10</v>
      </c>
      <c r="C136" s="8" t="s">
        <v>11</v>
      </c>
      <c r="D136" s="8">
        <v>80</v>
      </c>
      <c r="E136" s="8">
        <v>0.01</v>
      </c>
      <c r="F136" s="8" t="s">
        <v>266</v>
      </c>
      <c r="G136" s="11">
        <v>0.28826000000000002</v>
      </c>
      <c r="H136" s="7">
        <f t="shared" si="2"/>
        <v>0.53689850064979694</v>
      </c>
      <c r="I136" s="8">
        <v>1</v>
      </c>
      <c r="J136" s="8">
        <v>1</v>
      </c>
      <c r="K136" s="8" t="s">
        <v>45</v>
      </c>
      <c r="L136" s="8"/>
    </row>
    <row r="137" spans="1:12" x14ac:dyDescent="0.3">
      <c r="A137" s="8" t="s">
        <v>24</v>
      </c>
      <c r="B137" s="8" t="s">
        <v>255</v>
      </c>
      <c r="C137" s="8" t="s">
        <v>11</v>
      </c>
      <c r="D137" s="8">
        <v>80</v>
      </c>
      <c r="E137" s="8">
        <v>0.01</v>
      </c>
      <c r="F137" s="8" t="s">
        <v>264</v>
      </c>
      <c r="G137" s="11">
        <v>0.18157000000000001</v>
      </c>
      <c r="H137" s="7">
        <f t="shared" si="2"/>
        <v>0.4261103143553322</v>
      </c>
      <c r="I137" s="8">
        <v>26</v>
      </c>
      <c r="J137" s="8">
        <v>1</v>
      </c>
      <c r="K137" s="8" t="s">
        <v>262</v>
      </c>
      <c r="L137" s="8"/>
    </row>
    <row r="138" spans="1:12" x14ac:dyDescent="0.3">
      <c r="A138" s="8" t="s">
        <v>24</v>
      </c>
      <c r="B138" s="8" t="s">
        <v>44</v>
      </c>
      <c r="C138" s="8" t="s">
        <v>11</v>
      </c>
      <c r="D138" s="8">
        <v>80</v>
      </c>
      <c r="E138" s="8">
        <v>0.01</v>
      </c>
      <c r="F138" s="8" t="s">
        <v>264</v>
      </c>
      <c r="G138" s="11">
        <v>0.18007999999999999</v>
      </c>
      <c r="H138" s="7">
        <f t="shared" si="2"/>
        <v>0.42435833914275795</v>
      </c>
      <c r="I138" s="8">
        <v>0</v>
      </c>
      <c r="J138" s="8">
        <v>1</v>
      </c>
      <c r="K138" s="8" t="s">
        <v>262</v>
      </c>
      <c r="L138" s="8"/>
    </row>
    <row r="139" spans="1:12" x14ac:dyDescent="0.3">
      <c r="A139" s="8" t="s">
        <v>24</v>
      </c>
      <c r="B139" s="8" t="s">
        <v>10</v>
      </c>
      <c r="C139" s="8" t="s">
        <v>11</v>
      </c>
      <c r="D139" s="8">
        <v>80</v>
      </c>
      <c r="E139" s="8">
        <v>0.01</v>
      </c>
      <c r="F139" s="8" t="s">
        <v>264</v>
      </c>
      <c r="G139" s="11">
        <v>0.17308000000000001</v>
      </c>
      <c r="H139" s="7">
        <f t="shared" si="2"/>
        <v>0.41602884515379462</v>
      </c>
      <c r="I139" s="8">
        <v>1</v>
      </c>
      <c r="J139" s="8">
        <v>1</v>
      </c>
      <c r="K139" s="8" t="s">
        <v>262</v>
      </c>
      <c r="L139" s="8"/>
    </row>
    <row r="140" spans="1:12" x14ac:dyDescent="0.3">
      <c r="A140" s="8" t="s">
        <v>24</v>
      </c>
      <c r="B140" s="8" t="s">
        <v>255</v>
      </c>
      <c r="C140" s="8" t="s">
        <v>11</v>
      </c>
      <c r="D140" s="8">
        <v>80</v>
      </c>
      <c r="E140" s="8">
        <v>0.01</v>
      </c>
      <c r="F140" s="8" t="s">
        <v>267</v>
      </c>
      <c r="G140" s="11">
        <v>4.4900000000000001E-3</v>
      </c>
      <c r="H140" s="7">
        <f t="shared" si="2"/>
        <v>6.700746227100382E-2</v>
      </c>
      <c r="I140" s="8">
        <v>43</v>
      </c>
      <c r="J140" s="8">
        <v>1</v>
      </c>
      <c r="K140" s="8" t="s">
        <v>25</v>
      </c>
      <c r="L140" s="8"/>
    </row>
    <row r="141" spans="1:12" x14ac:dyDescent="0.3">
      <c r="A141" s="8" t="s">
        <v>24</v>
      </c>
      <c r="B141" s="8" t="s">
        <v>44</v>
      </c>
      <c r="C141" s="8" t="s">
        <v>11</v>
      </c>
      <c r="D141" s="8">
        <v>80</v>
      </c>
      <c r="E141" s="8">
        <v>0.01</v>
      </c>
      <c r="F141" s="8" t="s">
        <v>267</v>
      </c>
      <c r="G141" s="11">
        <v>3.4299999999999999E-3</v>
      </c>
      <c r="H141" s="7">
        <f t="shared" si="2"/>
        <v>5.8566201857385286E-2</v>
      </c>
      <c r="I141" s="8">
        <v>0</v>
      </c>
      <c r="J141" s="8">
        <v>1</v>
      </c>
      <c r="K141" s="8" t="s">
        <v>25</v>
      </c>
      <c r="L141" s="8"/>
    </row>
    <row r="142" spans="1:12" x14ac:dyDescent="0.3">
      <c r="A142" s="8" t="s">
        <v>24</v>
      </c>
      <c r="B142" s="8" t="s">
        <v>10</v>
      </c>
      <c r="C142" s="8" t="s">
        <v>11</v>
      </c>
      <c r="D142" s="8">
        <v>80</v>
      </c>
      <c r="E142" s="8">
        <v>0.01</v>
      </c>
      <c r="F142" s="8" t="s">
        <v>267</v>
      </c>
      <c r="G142" s="11">
        <v>1.9E-3</v>
      </c>
      <c r="H142" s="7">
        <f t="shared" si="2"/>
        <v>4.3588989435406733E-2</v>
      </c>
      <c r="I142" s="8">
        <v>1</v>
      </c>
      <c r="J142" s="8">
        <v>1</v>
      </c>
      <c r="K142" s="8" t="s">
        <v>25</v>
      </c>
      <c r="L142" s="8"/>
    </row>
    <row r="143" spans="1:12" x14ac:dyDescent="0.3">
      <c r="A143" s="8" t="s">
        <v>24</v>
      </c>
      <c r="B143" s="8" t="s">
        <v>255</v>
      </c>
      <c r="C143" s="8" t="s">
        <v>11</v>
      </c>
      <c r="D143" s="8">
        <v>80</v>
      </c>
      <c r="E143" s="8">
        <v>0.01</v>
      </c>
      <c r="F143" s="8" t="s">
        <v>265</v>
      </c>
      <c r="G143" s="11">
        <v>2.66E-3</v>
      </c>
      <c r="H143" s="7">
        <f t="shared" si="2"/>
        <v>5.1575187832910506E-2</v>
      </c>
      <c r="I143" s="8">
        <v>48</v>
      </c>
      <c r="J143" s="8">
        <v>1</v>
      </c>
      <c r="K143" s="8" t="s">
        <v>25</v>
      </c>
      <c r="L143" s="8"/>
    </row>
    <row r="144" spans="1:12" x14ac:dyDescent="0.3">
      <c r="A144" s="8" t="s">
        <v>24</v>
      </c>
      <c r="B144" s="8" t="s">
        <v>44</v>
      </c>
      <c r="C144" s="8" t="s">
        <v>11</v>
      </c>
      <c r="D144" s="8">
        <v>80</v>
      </c>
      <c r="E144" s="8">
        <v>0.01</v>
      </c>
      <c r="F144" s="8" t="s">
        <v>265</v>
      </c>
      <c r="G144" s="11">
        <v>2.6700000000000001E-3</v>
      </c>
      <c r="H144" s="7">
        <f t="shared" si="2"/>
        <v>5.1672042731055252E-2</v>
      </c>
      <c r="I144" s="8">
        <v>0</v>
      </c>
      <c r="J144" s="8">
        <v>1</v>
      </c>
      <c r="K144" s="8" t="s">
        <v>25</v>
      </c>
      <c r="L144" s="8"/>
    </row>
    <row r="145" spans="1:12" x14ac:dyDescent="0.3">
      <c r="A145" s="8" t="s">
        <v>24</v>
      </c>
      <c r="B145" s="8" t="s">
        <v>10</v>
      </c>
      <c r="C145" s="8" t="s">
        <v>11</v>
      </c>
      <c r="D145" s="8">
        <v>80</v>
      </c>
      <c r="E145" s="8">
        <v>0.01</v>
      </c>
      <c r="F145" s="8" t="s">
        <v>265</v>
      </c>
      <c r="G145" s="11">
        <v>1.5399999999999999E-3</v>
      </c>
      <c r="H145" s="7">
        <f t="shared" si="2"/>
        <v>3.9242833740697168E-2</v>
      </c>
      <c r="I145" s="8">
        <v>1</v>
      </c>
      <c r="J145" s="8">
        <v>1</v>
      </c>
      <c r="K145" s="8" t="s">
        <v>25</v>
      </c>
      <c r="L145" s="8"/>
    </row>
    <row r="146" spans="1:12" x14ac:dyDescent="0.3">
      <c r="A146" s="8" t="s">
        <v>24</v>
      </c>
      <c r="B146" s="8" t="s">
        <v>255</v>
      </c>
      <c r="C146" s="8" t="s">
        <v>11</v>
      </c>
      <c r="D146" s="8">
        <v>80</v>
      </c>
      <c r="E146" s="8">
        <v>0.02</v>
      </c>
      <c r="F146" s="8" t="s">
        <v>15</v>
      </c>
      <c r="G146" s="11">
        <v>1.635E-2</v>
      </c>
      <c r="H146" s="7">
        <f t="shared" si="2"/>
        <v>0.12786711852544422</v>
      </c>
      <c r="I146" s="8">
        <v>53</v>
      </c>
      <c r="J146" s="8">
        <v>2</v>
      </c>
      <c r="K146" s="8" t="s">
        <v>62</v>
      </c>
      <c r="L146" s="8"/>
    </row>
    <row r="147" spans="1:12" x14ac:dyDescent="0.3">
      <c r="A147" s="8" t="s">
        <v>24</v>
      </c>
      <c r="B147" s="8" t="s">
        <v>44</v>
      </c>
      <c r="C147" s="8" t="s">
        <v>11</v>
      </c>
      <c r="D147" s="8">
        <v>80</v>
      </c>
      <c r="E147" s="8">
        <v>0.02</v>
      </c>
      <c r="F147" s="8" t="s">
        <v>15</v>
      </c>
      <c r="G147" s="11">
        <v>1.3429999999999999E-2</v>
      </c>
      <c r="H147" s="7">
        <f t="shared" si="2"/>
        <v>0.11588787684654508</v>
      </c>
      <c r="I147" s="8">
        <v>73</v>
      </c>
      <c r="J147" s="8">
        <v>2</v>
      </c>
      <c r="K147" s="8" t="s">
        <v>62</v>
      </c>
      <c r="L147" s="8"/>
    </row>
    <row r="148" spans="1:12" x14ac:dyDescent="0.3">
      <c r="A148" s="8" t="s">
        <v>24</v>
      </c>
      <c r="B148" s="8" t="s">
        <v>10</v>
      </c>
      <c r="C148" s="8" t="s">
        <v>11</v>
      </c>
      <c r="D148" s="8">
        <v>80</v>
      </c>
      <c r="E148" s="8">
        <v>0.02</v>
      </c>
      <c r="F148" s="8" t="s">
        <v>15</v>
      </c>
      <c r="G148" s="11">
        <v>1.5180000000000001E-2</v>
      </c>
      <c r="H148" s="7">
        <f t="shared" si="2"/>
        <v>0.12320714265009151</v>
      </c>
      <c r="I148" s="8">
        <v>2</v>
      </c>
      <c r="J148" s="8">
        <v>2</v>
      </c>
      <c r="K148" s="8" t="s">
        <v>62</v>
      </c>
      <c r="L148" s="8"/>
    </row>
    <row r="149" spans="1:12" x14ac:dyDescent="0.3">
      <c r="A149" s="8" t="s">
        <v>24</v>
      </c>
      <c r="B149" s="8" t="s">
        <v>255</v>
      </c>
      <c r="C149" s="8" t="s">
        <v>11</v>
      </c>
      <c r="D149" s="8">
        <v>80</v>
      </c>
      <c r="E149" s="8">
        <v>0.02</v>
      </c>
      <c r="F149" s="8" t="s">
        <v>16</v>
      </c>
      <c r="G149" s="11">
        <v>1.6619999999999999E-2</v>
      </c>
      <c r="H149" s="7">
        <f t="shared" si="2"/>
        <v>0.12891857895586656</v>
      </c>
      <c r="I149" s="8">
        <v>26</v>
      </c>
      <c r="J149" s="8">
        <v>2</v>
      </c>
      <c r="K149" s="8" t="s">
        <v>62</v>
      </c>
      <c r="L149" s="8"/>
    </row>
    <row r="150" spans="1:12" x14ac:dyDescent="0.3">
      <c r="A150" s="8" t="s">
        <v>24</v>
      </c>
      <c r="B150" s="8" t="s">
        <v>44</v>
      </c>
      <c r="C150" s="8" t="s">
        <v>11</v>
      </c>
      <c r="D150" s="8">
        <v>80</v>
      </c>
      <c r="E150" s="8">
        <v>0.02</v>
      </c>
      <c r="F150" s="8" t="s">
        <v>16</v>
      </c>
      <c r="G150" s="11">
        <v>1.206E-2</v>
      </c>
      <c r="H150" s="7">
        <f t="shared" si="2"/>
        <v>0.10981803130633876</v>
      </c>
      <c r="I150" s="8">
        <v>73</v>
      </c>
      <c r="J150" s="8">
        <v>2</v>
      </c>
      <c r="K150" s="8" t="s">
        <v>62</v>
      </c>
      <c r="L150" s="8"/>
    </row>
    <row r="151" spans="1:12" x14ac:dyDescent="0.3">
      <c r="A151" s="8" t="s">
        <v>24</v>
      </c>
      <c r="B151" s="8" t="s">
        <v>10</v>
      </c>
      <c r="C151" s="8" t="s">
        <v>11</v>
      </c>
      <c r="D151" s="8">
        <v>80</v>
      </c>
      <c r="E151" s="8">
        <v>0.02</v>
      </c>
      <c r="F151" s="8" t="s">
        <v>16</v>
      </c>
      <c r="G151" s="11">
        <v>9.7300000000000008E-3</v>
      </c>
      <c r="H151" s="7">
        <f t="shared" si="2"/>
        <v>9.8640762365261564E-2</v>
      </c>
      <c r="I151" s="8">
        <v>2</v>
      </c>
      <c r="J151" s="8">
        <v>2</v>
      </c>
      <c r="K151" s="8" t="s">
        <v>62</v>
      </c>
      <c r="L151" s="8"/>
    </row>
    <row r="152" spans="1:12" x14ac:dyDescent="0.3">
      <c r="A152" s="8" t="s">
        <v>24</v>
      </c>
      <c r="B152" s="8" t="s">
        <v>255</v>
      </c>
      <c r="C152" s="8" t="s">
        <v>11</v>
      </c>
      <c r="D152" s="8">
        <v>80</v>
      </c>
      <c r="E152" s="8">
        <v>0.02</v>
      </c>
      <c r="F152" s="8" t="s">
        <v>12</v>
      </c>
      <c r="G152" s="11">
        <v>1.2370000000000001E-2</v>
      </c>
      <c r="H152" s="7">
        <f t="shared" si="2"/>
        <v>0.11122050170719426</v>
      </c>
      <c r="I152" s="8">
        <v>43</v>
      </c>
      <c r="J152" s="8">
        <v>2</v>
      </c>
      <c r="K152" s="8" t="s">
        <v>26</v>
      </c>
      <c r="L152" s="8"/>
    </row>
    <row r="153" spans="1:12" x14ac:dyDescent="0.3">
      <c r="A153" s="8" t="s">
        <v>24</v>
      </c>
      <c r="B153" s="8" t="s">
        <v>44</v>
      </c>
      <c r="C153" s="8" t="s">
        <v>11</v>
      </c>
      <c r="D153" s="8">
        <v>80</v>
      </c>
      <c r="E153" s="8">
        <v>0.02</v>
      </c>
      <c r="F153" s="8" t="s">
        <v>12</v>
      </c>
      <c r="G153" s="11">
        <v>7.26E-3</v>
      </c>
      <c r="H153" s="7">
        <f t="shared" si="2"/>
        <v>8.5205633616563164E-2</v>
      </c>
      <c r="I153" s="8">
        <v>75</v>
      </c>
      <c r="J153" s="8">
        <v>2</v>
      </c>
      <c r="K153" s="8" t="s">
        <v>26</v>
      </c>
      <c r="L153" s="8"/>
    </row>
    <row r="154" spans="1:12" x14ac:dyDescent="0.3">
      <c r="A154" s="8" t="s">
        <v>24</v>
      </c>
      <c r="B154" s="8" t="s">
        <v>10</v>
      </c>
      <c r="C154" s="8" t="s">
        <v>11</v>
      </c>
      <c r="D154" s="8">
        <v>80</v>
      </c>
      <c r="E154" s="8">
        <v>0.02</v>
      </c>
      <c r="F154" s="8" t="s">
        <v>12</v>
      </c>
      <c r="G154" s="11">
        <v>1.0500000000000001E-2</v>
      </c>
      <c r="H154" s="7">
        <f t="shared" si="2"/>
        <v>0.10246950765959599</v>
      </c>
      <c r="I154" s="8">
        <v>2</v>
      </c>
      <c r="J154" s="8">
        <v>2</v>
      </c>
      <c r="K154" s="8" t="s">
        <v>26</v>
      </c>
      <c r="L154" s="8"/>
    </row>
    <row r="155" spans="1:12" x14ac:dyDescent="0.3">
      <c r="A155" s="8" t="s">
        <v>24</v>
      </c>
      <c r="B155" s="8" t="s">
        <v>255</v>
      </c>
      <c r="C155" s="8" t="s">
        <v>11</v>
      </c>
      <c r="D155" s="8">
        <v>80</v>
      </c>
      <c r="E155" s="8">
        <v>0.02</v>
      </c>
      <c r="F155" s="8" t="s">
        <v>17</v>
      </c>
      <c r="G155" s="11">
        <v>1.4319999999999999E-2</v>
      </c>
      <c r="H155" s="7">
        <f t="shared" si="2"/>
        <v>0.11966620241321273</v>
      </c>
      <c r="I155" s="8">
        <v>58</v>
      </c>
      <c r="J155" s="8">
        <v>2</v>
      </c>
      <c r="K155" s="8" t="s">
        <v>66</v>
      </c>
      <c r="L155" s="8"/>
    </row>
    <row r="156" spans="1:12" x14ac:dyDescent="0.3">
      <c r="A156" s="8" t="s">
        <v>24</v>
      </c>
      <c r="B156" s="8" t="s">
        <v>44</v>
      </c>
      <c r="C156" s="8" t="s">
        <v>11</v>
      </c>
      <c r="D156" s="8">
        <v>80</v>
      </c>
      <c r="E156" s="8">
        <v>0.02</v>
      </c>
      <c r="F156" s="8" t="s">
        <v>17</v>
      </c>
      <c r="G156" s="11">
        <v>1.0880000000000001E-2</v>
      </c>
      <c r="H156" s="7">
        <f t="shared" si="2"/>
        <v>0.10430723848324239</v>
      </c>
      <c r="I156" s="8">
        <v>75</v>
      </c>
      <c r="J156" s="8">
        <v>2</v>
      </c>
      <c r="K156" s="8" t="s">
        <v>66</v>
      </c>
      <c r="L156" s="8"/>
    </row>
    <row r="157" spans="1:12" x14ac:dyDescent="0.3">
      <c r="A157" s="8" t="s">
        <v>24</v>
      </c>
      <c r="B157" s="8" t="s">
        <v>10</v>
      </c>
      <c r="C157" s="8" t="s">
        <v>11</v>
      </c>
      <c r="D157" s="8">
        <v>80</v>
      </c>
      <c r="E157" s="8">
        <v>0.02</v>
      </c>
      <c r="F157" s="8" t="s">
        <v>17</v>
      </c>
      <c r="G157" s="11">
        <v>9.11E-3</v>
      </c>
      <c r="H157" s="7">
        <f t="shared" si="2"/>
        <v>9.5446319991920062E-2</v>
      </c>
      <c r="I157" s="8">
        <v>2</v>
      </c>
      <c r="J157" s="8">
        <v>2</v>
      </c>
      <c r="K157" s="8" t="s">
        <v>66</v>
      </c>
      <c r="L157" s="8"/>
    </row>
    <row r="158" spans="1:12" x14ac:dyDescent="0.3">
      <c r="A158" s="8" t="s">
        <v>24</v>
      </c>
      <c r="B158" s="8" t="s">
        <v>255</v>
      </c>
      <c r="C158" s="8" t="s">
        <v>11</v>
      </c>
      <c r="D158" s="8">
        <v>80</v>
      </c>
      <c r="E158" s="8">
        <v>0.02</v>
      </c>
      <c r="F158" s="8" t="s">
        <v>266</v>
      </c>
      <c r="G158" s="11">
        <v>7.0709900000000001</v>
      </c>
      <c r="H158" s="7">
        <f t="shared" si="2"/>
        <v>2.6591333174551441</v>
      </c>
      <c r="I158" s="8">
        <v>45</v>
      </c>
      <c r="J158" s="8">
        <v>2</v>
      </c>
      <c r="K158" s="8" t="s">
        <v>776</v>
      </c>
      <c r="L158" s="8"/>
    </row>
    <row r="159" spans="1:12" x14ac:dyDescent="0.3">
      <c r="A159" s="8" t="s">
        <v>24</v>
      </c>
      <c r="B159" s="8" t="s">
        <v>44</v>
      </c>
      <c r="C159" s="8" t="s">
        <v>11</v>
      </c>
      <c r="D159" s="8">
        <v>80</v>
      </c>
      <c r="E159" s="8">
        <v>0.02</v>
      </c>
      <c r="F159" s="8" t="s">
        <v>266</v>
      </c>
      <c r="G159" s="11">
        <v>2.5397599999999998</v>
      </c>
      <c r="H159" s="7">
        <f t="shared" si="2"/>
        <v>1.5936624485756072</v>
      </c>
      <c r="I159" s="8">
        <v>73</v>
      </c>
      <c r="J159" s="8">
        <v>2</v>
      </c>
      <c r="K159" s="8" t="s">
        <v>62</v>
      </c>
      <c r="L159" s="8"/>
    </row>
    <row r="160" spans="1:12" x14ac:dyDescent="0.3">
      <c r="A160" s="8" t="s">
        <v>24</v>
      </c>
      <c r="B160" s="8" t="s">
        <v>10</v>
      </c>
      <c r="C160" s="8" t="s">
        <v>11</v>
      </c>
      <c r="D160" s="8">
        <v>80</v>
      </c>
      <c r="E160" s="8">
        <v>0.02</v>
      </c>
      <c r="F160" s="8" t="s">
        <v>266</v>
      </c>
      <c r="G160" s="11">
        <v>0.29304000000000002</v>
      </c>
      <c r="H160" s="7">
        <f t="shared" si="2"/>
        <v>0.54133169129471814</v>
      </c>
      <c r="I160" s="8">
        <v>2</v>
      </c>
      <c r="J160" s="8">
        <v>2</v>
      </c>
      <c r="K160" s="8" t="s">
        <v>259</v>
      </c>
      <c r="L160" s="8"/>
    </row>
    <row r="161" spans="1:12" x14ac:dyDescent="0.3">
      <c r="A161" s="8" t="s">
        <v>24</v>
      </c>
      <c r="B161" s="8" t="s">
        <v>255</v>
      </c>
      <c r="C161" s="8" t="s">
        <v>11</v>
      </c>
      <c r="D161" s="8">
        <v>80</v>
      </c>
      <c r="E161" s="8">
        <v>0.02</v>
      </c>
      <c r="F161" s="8" t="s">
        <v>264</v>
      </c>
      <c r="G161" s="11">
        <v>0.20896999999999999</v>
      </c>
      <c r="H161" s="7">
        <f t="shared" si="2"/>
        <v>0.45713236595104484</v>
      </c>
      <c r="I161" s="8">
        <v>38</v>
      </c>
      <c r="J161" s="8">
        <v>2</v>
      </c>
      <c r="K161" s="8" t="s">
        <v>272</v>
      </c>
      <c r="L161" s="8"/>
    </row>
    <row r="162" spans="1:12" x14ac:dyDescent="0.3">
      <c r="A162" s="8" t="s">
        <v>24</v>
      </c>
      <c r="B162" s="8" t="s">
        <v>44</v>
      </c>
      <c r="C162" s="8" t="s">
        <v>11</v>
      </c>
      <c r="D162" s="8">
        <v>80</v>
      </c>
      <c r="E162" s="8">
        <v>0.02</v>
      </c>
      <c r="F162" s="8" t="s">
        <v>264</v>
      </c>
      <c r="G162" s="11">
        <v>0.23338</v>
      </c>
      <c r="H162" s="7">
        <f t="shared" si="2"/>
        <v>0.48309419371381396</v>
      </c>
      <c r="I162" s="8">
        <v>0</v>
      </c>
      <c r="J162" s="8">
        <v>2</v>
      </c>
      <c r="K162" s="8" t="s">
        <v>272</v>
      </c>
      <c r="L162" s="8"/>
    </row>
    <row r="163" spans="1:12" x14ac:dyDescent="0.3">
      <c r="A163" s="8" t="s">
        <v>24</v>
      </c>
      <c r="B163" s="8" t="s">
        <v>10</v>
      </c>
      <c r="C163" s="8" t="s">
        <v>11</v>
      </c>
      <c r="D163" s="8">
        <v>80</v>
      </c>
      <c r="E163" s="8">
        <v>0.02</v>
      </c>
      <c r="F163" s="8" t="s">
        <v>264</v>
      </c>
      <c r="G163" s="11">
        <v>0.20369000000000001</v>
      </c>
      <c r="H163" s="7">
        <f t="shared" si="2"/>
        <v>0.45132028538500241</v>
      </c>
      <c r="I163" s="8">
        <v>2</v>
      </c>
      <c r="J163" s="8">
        <v>2</v>
      </c>
      <c r="K163" s="8" t="s">
        <v>272</v>
      </c>
      <c r="L163" s="8"/>
    </row>
    <row r="164" spans="1:12" x14ac:dyDescent="0.3">
      <c r="A164" s="8" t="s">
        <v>24</v>
      </c>
      <c r="B164" s="8" t="s">
        <v>255</v>
      </c>
      <c r="C164" s="8" t="s">
        <v>11</v>
      </c>
      <c r="D164" s="8">
        <v>80</v>
      </c>
      <c r="E164" s="8">
        <v>0.02</v>
      </c>
      <c r="F164" s="8" t="s">
        <v>267</v>
      </c>
      <c r="G164" s="11">
        <v>2.65E-3</v>
      </c>
      <c r="H164" s="7">
        <f t="shared" si="2"/>
        <v>5.1478150704935E-2</v>
      </c>
      <c r="I164" s="8">
        <v>47</v>
      </c>
      <c r="J164" s="8">
        <v>2</v>
      </c>
      <c r="K164" s="8" t="s">
        <v>271</v>
      </c>
      <c r="L164" s="8"/>
    </row>
    <row r="165" spans="1:12" x14ac:dyDescent="0.3">
      <c r="A165" s="8" t="s">
        <v>24</v>
      </c>
      <c r="B165" s="8" t="s">
        <v>44</v>
      </c>
      <c r="C165" s="8" t="s">
        <v>11</v>
      </c>
      <c r="D165" s="8">
        <v>80</v>
      </c>
      <c r="E165" s="8">
        <v>0.02</v>
      </c>
      <c r="F165" s="8" t="s">
        <v>267</v>
      </c>
      <c r="G165" s="11">
        <v>2.7899999999999999E-3</v>
      </c>
      <c r="H165" s="7">
        <f t="shared" si="2"/>
        <v>5.282045058497703E-2</v>
      </c>
      <c r="I165" s="8">
        <v>1</v>
      </c>
      <c r="J165" s="8">
        <v>2</v>
      </c>
      <c r="K165" s="8" t="s">
        <v>271</v>
      </c>
      <c r="L165" s="8"/>
    </row>
    <row r="166" spans="1:12" x14ac:dyDescent="0.3">
      <c r="A166" s="8" t="s">
        <v>24</v>
      </c>
      <c r="B166" s="8" t="s">
        <v>10</v>
      </c>
      <c r="C166" s="8" t="s">
        <v>11</v>
      </c>
      <c r="D166" s="8">
        <v>80</v>
      </c>
      <c r="E166" s="8">
        <v>0.02</v>
      </c>
      <c r="F166" s="8" t="s">
        <v>267</v>
      </c>
      <c r="G166" s="11">
        <v>2.3E-3</v>
      </c>
      <c r="H166" s="7">
        <f t="shared" si="2"/>
        <v>4.7958315233127193E-2</v>
      </c>
      <c r="I166" s="8">
        <v>2</v>
      </c>
      <c r="J166" s="8">
        <v>2</v>
      </c>
      <c r="K166" s="8" t="s">
        <v>271</v>
      </c>
      <c r="L166" s="8"/>
    </row>
    <row r="167" spans="1:12" x14ac:dyDescent="0.3">
      <c r="A167" s="8" t="s">
        <v>24</v>
      </c>
      <c r="B167" s="8" t="s">
        <v>255</v>
      </c>
      <c r="C167" s="8" t="s">
        <v>11</v>
      </c>
      <c r="D167" s="8">
        <v>80</v>
      </c>
      <c r="E167" s="8">
        <v>0.02</v>
      </c>
      <c r="F167" s="8" t="s">
        <v>265</v>
      </c>
      <c r="G167" s="11">
        <v>2.0400000000000001E-3</v>
      </c>
      <c r="H167" s="7">
        <f t="shared" si="2"/>
        <v>4.5166359162544863E-2</v>
      </c>
      <c r="I167" s="8">
        <v>48</v>
      </c>
      <c r="J167" s="8">
        <v>2</v>
      </c>
      <c r="K167" s="8" t="s">
        <v>271</v>
      </c>
      <c r="L167" s="8"/>
    </row>
    <row r="168" spans="1:12" x14ac:dyDescent="0.3">
      <c r="A168" s="8" t="s">
        <v>24</v>
      </c>
      <c r="B168" s="8" t="s">
        <v>44</v>
      </c>
      <c r="C168" s="8" t="s">
        <v>11</v>
      </c>
      <c r="D168" s="8">
        <v>80</v>
      </c>
      <c r="E168" s="8">
        <v>0.02</v>
      </c>
      <c r="F168" s="8" t="s">
        <v>265</v>
      </c>
      <c r="G168" s="11">
        <v>1.58E-3</v>
      </c>
      <c r="H168" s="7">
        <f t="shared" si="2"/>
        <v>3.9749213828703583E-2</v>
      </c>
      <c r="I168" s="8">
        <v>1</v>
      </c>
      <c r="J168" s="8">
        <v>2</v>
      </c>
      <c r="K168" s="8" t="s">
        <v>271</v>
      </c>
      <c r="L168" s="8"/>
    </row>
    <row r="169" spans="1:12" x14ac:dyDescent="0.3">
      <c r="A169" s="8" t="s">
        <v>24</v>
      </c>
      <c r="B169" s="8" t="s">
        <v>10</v>
      </c>
      <c r="C169" s="8" t="s">
        <v>11</v>
      </c>
      <c r="D169" s="8">
        <v>80</v>
      </c>
      <c r="E169" s="8">
        <v>0.02</v>
      </c>
      <c r="F169" s="8" t="s">
        <v>265</v>
      </c>
      <c r="G169" s="11">
        <v>2.0899999999999998E-3</v>
      </c>
      <c r="H169" s="7">
        <f t="shared" si="2"/>
        <v>4.5716517802649841E-2</v>
      </c>
      <c r="I169" s="8">
        <v>2</v>
      </c>
      <c r="J169" s="8">
        <v>2</v>
      </c>
      <c r="K169" s="8" t="s">
        <v>271</v>
      </c>
      <c r="L169" s="8"/>
    </row>
    <row r="170" spans="1:12" x14ac:dyDescent="0.3">
      <c r="A170" s="8" t="s">
        <v>24</v>
      </c>
      <c r="B170" s="8" t="s">
        <v>255</v>
      </c>
      <c r="C170" s="8" t="s">
        <v>11</v>
      </c>
      <c r="D170" s="8">
        <v>80</v>
      </c>
      <c r="E170" s="8">
        <v>0.03</v>
      </c>
      <c r="F170" s="8" t="s">
        <v>15</v>
      </c>
      <c r="G170" s="11">
        <v>2.0889999999999999E-2</v>
      </c>
      <c r="H170" s="7">
        <f t="shared" si="2"/>
        <v>0.14453373308677805</v>
      </c>
      <c r="I170" s="8">
        <v>49</v>
      </c>
      <c r="J170" s="8">
        <v>3</v>
      </c>
      <c r="K170" s="8" t="s">
        <v>63</v>
      </c>
      <c r="L170" s="8"/>
    </row>
    <row r="171" spans="1:12" x14ac:dyDescent="0.3">
      <c r="A171" s="8" t="s">
        <v>24</v>
      </c>
      <c r="B171" s="8" t="s">
        <v>44</v>
      </c>
      <c r="C171" s="8" t="s">
        <v>11</v>
      </c>
      <c r="D171" s="8">
        <v>80</v>
      </c>
      <c r="E171" s="8">
        <v>0.03</v>
      </c>
      <c r="F171" s="8" t="s">
        <v>15</v>
      </c>
      <c r="G171" s="11">
        <v>2.4400000000000002E-2</v>
      </c>
      <c r="H171" s="7">
        <f t="shared" si="2"/>
        <v>0.15620499351813311</v>
      </c>
      <c r="I171" s="8">
        <v>77</v>
      </c>
      <c r="J171" s="8">
        <v>3</v>
      </c>
      <c r="K171" s="8" t="s">
        <v>63</v>
      </c>
      <c r="L171" s="8"/>
    </row>
    <row r="172" spans="1:12" x14ac:dyDescent="0.3">
      <c r="A172" s="8" t="s">
        <v>24</v>
      </c>
      <c r="B172" s="8" t="s">
        <v>10</v>
      </c>
      <c r="C172" s="8" t="s">
        <v>11</v>
      </c>
      <c r="D172" s="8">
        <v>80</v>
      </c>
      <c r="E172" s="8">
        <v>0.03</v>
      </c>
      <c r="F172" s="8" t="s">
        <v>15</v>
      </c>
      <c r="G172" s="11">
        <v>4.3720000000000002E-2</v>
      </c>
      <c r="H172" s="7">
        <f t="shared" si="2"/>
        <v>0.20909328061896204</v>
      </c>
      <c r="I172" s="8">
        <v>3</v>
      </c>
      <c r="J172" s="8">
        <v>3</v>
      </c>
      <c r="K172" s="8" t="s">
        <v>63</v>
      </c>
      <c r="L172" s="8"/>
    </row>
    <row r="173" spans="1:12" x14ac:dyDescent="0.3">
      <c r="A173" s="8" t="s">
        <v>24</v>
      </c>
      <c r="B173" s="8" t="s">
        <v>255</v>
      </c>
      <c r="C173" s="8" t="s">
        <v>11</v>
      </c>
      <c r="D173" s="8">
        <v>80</v>
      </c>
      <c r="E173" s="8">
        <v>0.03</v>
      </c>
      <c r="F173" s="8" t="s">
        <v>16</v>
      </c>
      <c r="G173" s="11">
        <v>2.6110000000000001E-2</v>
      </c>
      <c r="H173" s="7">
        <f t="shared" si="2"/>
        <v>0.16158589047314745</v>
      </c>
      <c r="I173" s="8">
        <v>46</v>
      </c>
      <c r="J173" s="8">
        <v>3</v>
      </c>
      <c r="K173" s="8" t="s">
        <v>63</v>
      </c>
      <c r="L173" s="8"/>
    </row>
    <row r="174" spans="1:12" x14ac:dyDescent="0.3">
      <c r="A174" s="8" t="s">
        <v>24</v>
      </c>
      <c r="B174" s="8" t="s">
        <v>44</v>
      </c>
      <c r="C174" s="8" t="s">
        <v>11</v>
      </c>
      <c r="D174" s="8">
        <v>80</v>
      </c>
      <c r="E174" s="8">
        <v>0.03</v>
      </c>
      <c r="F174" s="8" t="s">
        <v>16</v>
      </c>
      <c r="G174" s="11">
        <v>1.7950000000000001E-2</v>
      </c>
      <c r="H174" s="7">
        <f t="shared" si="2"/>
        <v>0.13397761006974263</v>
      </c>
      <c r="I174" s="8">
        <v>77</v>
      </c>
      <c r="J174" s="8">
        <v>3</v>
      </c>
      <c r="K174" s="8" t="s">
        <v>63</v>
      </c>
      <c r="L174" s="8"/>
    </row>
    <row r="175" spans="1:12" x14ac:dyDescent="0.3">
      <c r="A175" s="8" t="s">
        <v>24</v>
      </c>
      <c r="B175" s="8" t="s">
        <v>10</v>
      </c>
      <c r="C175" s="8" t="s">
        <v>11</v>
      </c>
      <c r="D175" s="8">
        <v>80</v>
      </c>
      <c r="E175" s="8">
        <v>0.03</v>
      </c>
      <c r="F175" s="8" t="s">
        <v>16</v>
      </c>
      <c r="G175" s="11">
        <v>1.8030000000000001E-2</v>
      </c>
      <c r="H175" s="7">
        <f t="shared" si="2"/>
        <v>0.13427583550289307</v>
      </c>
      <c r="I175" s="8">
        <v>3</v>
      </c>
      <c r="J175" s="8">
        <v>3</v>
      </c>
      <c r="K175" s="8" t="s">
        <v>63</v>
      </c>
      <c r="L175" s="8"/>
    </row>
    <row r="176" spans="1:12" x14ac:dyDescent="0.3">
      <c r="A176" s="8" t="s">
        <v>24</v>
      </c>
      <c r="B176" s="8" t="s">
        <v>255</v>
      </c>
      <c r="C176" s="8" t="s">
        <v>11</v>
      </c>
      <c r="D176" s="8">
        <v>80</v>
      </c>
      <c r="E176" s="8">
        <v>0.03</v>
      </c>
      <c r="F176" s="8" t="s">
        <v>12</v>
      </c>
      <c r="G176" s="11">
        <v>1.196E-2</v>
      </c>
      <c r="H176" s="7">
        <f t="shared" si="2"/>
        <v>0.10936178491593852</v>
      </c>
      <c r="I176" s="8">
        <v>42</v>
      </c>
      <c r="J176" s="8">
        <v>3</v>
      </c>
      <c r="K176" s="8" t="s">
        <v>27</v>
      </c>
      <c r="L176" s="8"/>
    </row>
    <row r="177" spans="1:12" x14ac:dyDescent="0.3">
      <c r="A177" s="8" t="s">
        <v>24</v>
      </c>
      <c r="B177" s="8" t="s">
        <v>44</v>
      </c>
      <c r="C177" s="8" t="s">
        <v>11</v>
      </c>
      <c r="D177" s="8">
        <v>80</v>
      </c>
      <c r="E177" s="8">
        <v>0.03</v>
      </c>
      <c r="F177" s="8" t="s">
        <v>12</v>
      </c>
      <c r="G177" s="11">
        <v>1.124E-2</v>
      </c>
      <c r="H177" s="7">
        <f t="shared" si="2"/>
        <v>0.10601886624558857</v>
      </c>
      <c r="I177" s="8">
        <v>77</v>
      </c>
      <c r="J177" s="8">
        <v>3</v>
      </c>
      <c r="K177" s="8" t="s">
        <v>27</v>
      </c>
      <c r="L177" s="8"/>
    </row>
    <row r="178" spans="1:12" x14ac:dyDescent="0.3">
      <c r="A178" s="8" t="s">
        <v>24</v>
      </c>
      <c r="B178" s="8" t="s">
        <v>10</v>
      </c>
      <c r="C178" s="8" t="s">
        <v>11</v>
      </c>
      <c r="D178" s="8">
        <v>80</v>
      </c>
      <c r="E178" s="8">
        <v>0.03</v>
      </c>
      <c r="F178" s="8" t="s">
        <v>12</v>
      </c>
      <c r="G178" s="11">
        <v>1.3050000000000001E-2</v>
      </c>
      <c r="H178" s="7">
        <f t="shared" si="2"/>
        <v>0.11423659658795862</v>
      </c>
      <c r="I178" s="8">
        <v>3</v>
      </c>
      <c r="J178" s="8">
        <v>3</v>
      </c>
      <c r="K178" s="8" t="s">
        <v>27</v>
      </c>
      <c r="L178" s="8"/>
    </row>
    <row r="179" spans="1:12" x14ac:dyDescent="0.3">
      <c r="A179" s="8" t="s">
        <v>24</v>
      </c>
      <c r="B179" s="8" t="s">
        <v>255</v>
      </c>
      <c r="C179" s="8" t="s">
        <v>11</v>
      </c>
      <c r="D179" s="8">
        <v>80</v>
      </c>
      <c r="E179" s="8">
        <v>0.03</v>
      </c>
      <c r="F179" s="8" t="s">
        <v>17</v>
      </c>
      <c r="G179" s="11">
        <v>2.249E-2</v>
      </c>
      <c r="H179" s="7">
        <f t="shared" si="2"/>
        <v>0.14996666296213967</v>
      </c>
      <c r="I179" s="8">
        <v>47</v>
      </c>
      <c r="J179" s="8">
        <v>3</v>
      </c>
      <c r="K179" s="8" t="s">
        <v>67</v>
      </c>
      <c r="L179" s="8"/>
    </row>
    <row r="180" spans="1:12" x14ac:dyDescent="0.3">
      <c r="A180" s="8" t="s">
        <v>24</v>
      </c>
      <c r="B180" s="8" t="s">
        <v>44</v>
      </c>
      <c r="C180" s="8" t="s">
        <v>11</v>
      </c>
      <c r="D180" s="8">
        <v>80</v>
      </c>
      <c r="E180" s="8">
        <v>0.03</v>
      </c>
      <c r="F180" s="8" t="s">
        <v>17</v>
      </c>
      <c r="G180" s="11">
        <v>1.52E-2</v>
      </c>
      <c r="H180" s="7">
        <f t="shared" si="2"/>
        <v>0.12328828005937953</v>
      </c>
      <c r="I180" s="8">
        <v>77</v>
      </c>
      <c r="J180" s="8">
        <v>3</v>
      </c>
      <c r="K180" s="8" t="s">
        <v>67</v>
      </c>
      <c r="L180" s="8"/>
    </row>
    <row r="181" spans="1:12" x14ac:dyDescent="0.3">
      <c r="A181" s="8" t="s">
        <v>24</v>
      </c>
      <c r="B181" s="8" t="s">
        <v>10</v>
      </c>
      <c r="C181" s="8" t="s">
        <v>11</v>
      </c>
      <c r="D181" s="8">
        <v>80</v>
      </c>
      <c r="E181" s="8">
        <v>0.03</v>
      </c>
      <c r="F181" s="8" t="s">
        <v>17</v>
      </c>
      <c r="G181" s="11">
        <v>1.806E-2</v>
      </c>
      <c r="H181" s="7">
        <f t="shared" si="2"/>
        <v>0.13438749941865874</v>
      </c>
      <c r="I181" s="8">
        <v>3</v>
      </c>
      <c r="J181" s="8">
        <v>3</v>
      </c>
      <c r="K181" s="8" t="s">
        <v>67</v>
      </c>
      <c r="L181" s="8"/>
    </row>
    <row r="182" spans="1:12" x14ac:dyDescent="0.3">
      <c r="A182" s="8" t="s">
        <v>24</v>
      </c>
      <c r="B182" s="8" t="s">
        <v>255</v>
      </c>
      <c r="C182" s="8" t="s">
        <v>11</v>
      </c>
      <c r="D182" s="8">
        <v>80</v>
      </c>
      <c r="E182" s="8">
        <v>0.03</v>
      </c>
      <c r="F182" s="8" t="s">
        <v>266</v>
      </c>
      <c r="G182" s="11">
        <v>11.21523</v>
      </c>
      <c r="H182" s="7">
        <f t="shared" si="2"/>
        <v>3.3489147495867972</v>
      </c>
      <c r="I182" s="8">
        <v>47</v>
      </c>
      <c r="J182" s="8">
        <v>3</v>
      </c>
      <c r="K182" s="8" t="s">
        <v>764</v>
      </c>
      <c r="L182" s="8"/>
    </row>
    <row r="183" spans="1:12" x14ac:dyDescent="0.3">
      <c r="A183" s="8" t="s">
        <v>24</v>
      </c>
      <c r="B183" s="8" t="s">
        <v>44</v>
      </c>
      <c r="C183" s="8" t="s">
        <v>11</v>
      </c>
      <c r="D183" s="8">
        <v>80</v>
      </c>
      <c r="E183" s="8">
        <v>0.03</v>
      </c>
      <c r="F183" s="8" t="s">
        <v>266</v>
      </c>
      <c r="G183" s="11">
        <v>4.0129299999999999</v>
      </c>
      <c r="H183" s="7">
        <f t="shared" si="2"/>
        <v>2.0032298919494984</v>
      </c>
      <c r="I183" s="8">
        <v>77</v>
      </c>
      <c r="J183" s="8">
        <v>3</v>
      </c>
      <c r="K183" s="8" t="s">
        <v>363</v>
      </c>
      <c r="L183" s="8"/>
    </row>
    <row r="184" spans="1:12" x14ac:dyDescent="0.3">
      <c r="A184" s="8" t="s">
        <v>24</v>
      </c>
      <c r="B184" s="8" t="s">
        <v>10</v>
      </c>
      <c r="C184" s="8" t="s">
        <v>11</v>
      </c>
      <c r="D184" s="8">
        <v>80</v>
      </c>
      <c r="E184" s="8">
        <v>0.03</v>
      </c>
      <c r="F184" s="8" t="s">
        <v>266</v>
      </c>
      <c r="G184" s="11">
        <v>0.33823999999999999</v>
      </c>
      <c r="H184" s="7">
        <f t="shared" si="2"/>
        <v>0.58158404379762685</v>
      </c>
      <c r="I184" s="8">
        <v>3</v>
      </c>
      <c r="J184" s="8">
        <v>3</v>
      </c>
      <c r="K184" s="8" t="s">
        <v>280</v>
      </c>
      <c r="L184" s="8"/>
    </row>
    <row r="185" spans="1:12" x14ac:dyDescent="0.3">
      <c r="A185" s="8" t="s">
        <v>24</v>
      </c>
      <c r="B185" s="8" t="s">
        <v>255</v>
      </c>
      <c r="C185" s="8" t="s">
        <v>11</v>
      </c>
      <c r="D185" s="8">
        <v>80</v>
      </c>
      <c r="E185" s="8">
        <v>0.03</v>
      </c>
      <c r="F185" s="8" t="s">
        <v>264</v>
      </c>
      <c r="G185" s="11">
        <v>0.30154999999999998</v>
      </c>
      <c r="H185" s="7">
        <f t="shared" si="2"/>
        <v>0.54913568450793648</v>
      </c>
      <c r="I185" s="8">
        <v>39</v>
      </c>
      <c r="J185" s="8">
        <v>3</v>
      </c>
      <c r="K185" s="8" t="s">
        <v>279</v>
      </c>
      <c r="L185" s="8"/>
    </row>
    <row r="186" spans="1:12" x14ac:dyDescent="0.3">
      <c r="A186" s="8" t="s">
        <v>24</v>
      </c>
      <c r="B186" s="8" t="s">
        <v>44</v>
      </c>
      <c r="C186" s="8" t="s">
        <v>11</v>
      </c>
      <c r="D186" s="8">
        <v>80</v>
      </c>
      <c r="E186" s="8">
        <v>0.03</v>
      </c>
      <c r="F186" s="8" t="s">
        <v>264</v>
      </c>
      <c r="G186" s="11">
        <v>0.18434</v>
      </c>
      <c r="H186" s="7">
        <f t="shared" si="2"/>
        <v>0.42934834342291345</v>
      </c>
      <c r="I186" s="8">
        <v>0</v>
      </c>
      <c r="J186" s="8">
        <v>3</v>
      </c>
      <c r="K186" s="8" t="s">
        <v>279</v>
      </c>
      <c r="L186" s="8"/>
    </row>
    <row r="187" spans="1:12" x14ac:dyDescent="0.3">
      <c r="A187" s="8" t="s">
        <v>24</v>
      </c>
      <c r="B187" s="8" t="s">
        <v>10</v>
      </c>
      <c r="C187" s="8" t="s">
        <v>11</v>
      </c>
      <c r="D187" s="8">
        <v>80</v>
      </c>
      <c r="E187" s="8">
        <v>0.03</v>
      </c>
      <c r="F187" s="8" t="s">
        <v>264</v>
      </c>
      <c r="G187" s="11">
        <v>0.20226</v>
      </c>
      <c r="H187" s="7">
        <f t="shared" si="2"/>
        <v>0.4497332542741308</v>
      </c>
      <c r="I187" s="8">
        <v>3</v>
      </c>
      <c r="J187" s="8">
        <v>3</v>
      </c>
      <c r="K187" s="8" t="s">
        <v>279</v>
      </c>
      <c r="L187" s="8"/>
    </row>
    <row r="188" spans="1:12" x14ac:dyDescent="0.3">
      <c r="A188" s="8" t="s">
        <v>24</v>
      </c>
      <c r="B188" s="8" t="s">
        <v>255</v>
      </c>
      <c r="C188" s="8" t="s">
        <v>11</v>
      </c>
      <c r="D188" s="8">
        <v>80</v>
      </c>
      <c r="E188" s="8">
        <v>0.03</v>
      </c>
      <c r="F188" s="8" t="s">
        <v>267</v>
      </c>
      <c r="G188" s="11">
        <v>4.4900000000000001E-3</v>
      </c>
      <c r="H188" s="7">
        <f t="shared" si="2"/>
        <v>6.700746227100382E-2</v>
      </c>
      <c r="I188" s="8">
        <v>50</v>
      </c>
      <c r="J188" s="8">
        <v>3</v>
      </c>
      <c r="K188" s="8" t="s">
        <v>275</v>
      </c>
      <c r="L188" s="8"/>
    </row>
    <row r="189" spans="1:12" x14ac:dyDescent="0.3">
      <c r="A189" s="8" t="s">
        <v>24</v>
      </c>
      <c r="B189" s="8" t="s">
        <v>44</v>
      </c>
      <c r="C189" s="8" t="s">
        <v>11</v>
      </c>
      <c r="D189" s="8">
        <v>80</v>
      </c>
      <c r="E189" s="8">
        <v>0.03</v>
      </c>
      <c r="F189" s="8" t="s">
        <v>267</v>
      </c>
      <c r="G189" s="11">
        <v>2.3700000000000001E-3</v>
      </c>
      <c r="H189" s="7">
        <f t="shared" si="2"/>
        <v>4.8682645778552344E-2</v>
      </c>
      <c r="I189" s="8">
        <v>3</v>
      </c>
      <c r="J189" s="8">
        <v>3</v>
      </c>
      <c r="K189" s="8" t="s">
        <v>275</v>
      </c>
      <c r="L189" s="8"/>
    </row>
    <row r="190" spans="1:12" x14ac:dyDescent="0.3">
      <c r="A190" s="8" t="s">
        <v>24</v>
      </c>
      <c r="B190" s="8" t="s">
        <v>10</v>
      </c>
      <c r="C190" s="8" t="s">
        <v>11</v>
      </c>
      <c r="D190" s="8">
        <v>80</v>
      </c>
      <c r="E190" s="8">
        <v>0.03</v>
      </c>
      <c r="F190" s="8" t="s">
        <v>267</v>
      </c>
      <c r="G190" s="11">
        <v>2.4199999999999998E-3</v>
      </c>
      <c r="H190" s="7">
        <f t="shared" si="2"/>
        <v>4.9193495504995369E-2</v>
      </c>
      <c r="I190" s="8">
        <v>3</v>
      </c>
      <c r="J190" s="8">
        <v>3</v>
      </c>
      <c r="K190" s="8" t="s">
        <v>275</v>
      </c>
      <c r="L190" s="8"/>
    </row>
    <row r="191" spans="1:12" x14ac:dyDescent="0.3">
      <c r="A191" s="8" t="s">
        <v>24</v>
      </c>
      <c r="B191" s="8" t="s">
        <v>255</v>
      </c>
      <c r="C191" s="8" t="s">
        <v>11</v>
      </c>
      <c r="D191" s="8">
        <v>80</v>
      </c>
      <c r="E191" s="8">
        <v>0.03</v>
      </c>
      <c r="F191" s="8" t="s">
        <v>265</v>
      </c>
      <c r="G191" s="11">
        <v>2.15E-3</v>
      </c>
      <c r="H191" s="7">
        <f t="shared" si="2"/>
        <v>4.6368092477478522E-2</v>
      </c>
      <c r="I191" s="8">
        <v>41</v>
      </c>
      <c r="J191" s="8">
        <v>3</v>
      </c>
      <c r="K191" s="8" t="s">
        <v>275</v>
      </c>
      <c r="L191" s="8"/>
    </row>
    <row r="192" spans="1:12" x14ac:dyDescent="0.3">
      <c r="A192" s="8" t="s">
        <v>24</v>
      </c>
      <c r="B192" s="8" t="s">
        <v>44</v>
      </c>
      <c r="C192" s="8" t="s">
        <v>11</v>
      </c>
      <c r="D192" s="8">
        <v>80</v>
      </c>
      <c r="E192" s="8">
        <v>0.03</v>
      </c>
      <c r="F192" s="8" t="s">
        <v>265</v>
      </c>
      <c r="G192" s="11">
        <v>1.73E-3</v>
      </c>
      <c r="H192" s="7">
        <f t="shared" si="2"/>
        <v>4.1593268686170845E-2</v>
      </c>
      <c r="I192" s="8">
        <v>3</v>
      </c>
      <c r="J192" s="8">
        <v>3</v>
      </c>
      <c r="K192" s="8" t="s">
        <v>275</v>
      </c>
      <c r="L192" s="8"/>
    </row>
    <row r="193" spans="1:12" x14ac:dyDescent="0.3">
      <c r="A193" s="8" t="s">
        <v>24</v>
      </c>
      <c r="B193" s="8" t="s">
        <v>10</v>
      </c>
      <c r="C193" s="8" t="s">
        <v>11</v>
      </c>
      <c r="D193" s="8">
        <v>80</v>
      </c>
      <c r="E193" s="8">
        <v>0.03</v>
      </c>
      <c r="F193" s="8" t="s">
        <v>265</v>
      </c>
      <c r="G193" s="11">
        <v>1.7700000000000001E-3</v>
      </c>
      <c r="H193" s="7">
        <f t="shared" si="2"/>
        <v>4.2071367935925259E-2</v>
      </c>
      <c r="I193" s="8">
        <v>3</v>
      </c>
      <c r="J193" s="8">
        <v>3</v>
      </c>
      <c r="K193" s="8" t="s">
        <v>275</v>
      </c>
      <c r="L193" s="8"/>
    </row>
    <row r="194" spans="1:12" x14ac:dyDescent="0.3">
      <c r="A194" s="8" t="s">
        <v>24</v>
      </c>
      <c r="B194" s="8" t="s">
        <v>255</v>
      </c>
      <c r="C194" s="8" t="s">
        <v>11</v>
      </c>
      <c r="D194" s="8">
        <v>80</v>
      </c>
      <c r="E194" s="8">
        <v>0.04</v>
      </c>
      <c r="F194" s="8" t="s">
        <v>15</v>
      </c>
      <c r="G194" s="11">
        <v>2.8629999999999999E-2</v>
      </c>
      <c r="H194" s="7">
        <f t="shared" si="2"/>
        <v>0.16920401886480119</v>
      </c>
      <c r="I194" s="8">
        <v>45</v>
      </c>
      <c r="J194" s="8">
        <v>4</v>
      </c>
      <c r="K194" s="8" t="s">
        <v>64</v>
      </c>
      <c r="L194" s="8"/>
    </row>
    <row r="195" spans="1:12" x14ac:dyDescent="0.3">
      <c r="A195" s="8" t="s">
        <v>24</v>
      </c>
      <c r="B195" s="8" t="s">
        <v>44</v>
      </c>
      <c r="C195" s="8" t="s">
        <v>11</v>
      </c>
      <c r="D195" s="8">
        <v>80</v>
      </c>
      <c r="E195" s="8">
        <v>0.04</v>
      </c>
      <c r="F195" s="8" t="s">
        <v>15</v>
      </c>
      <c r="G195" s="11">
        <v>0.12234</v>
      </c>
      <c r="H195" s="7">
        <f t="shared" ref="H195:H258" si="3">POWER(G195,0.5)</f>
        <v>0.34977135388707864</v>
      </c>
      <c r="I195" s="8">
        <v>76</v>
      </c>
      <c r="J195" s="8">
        <v>4</v>
      </c>
      <c r="K195" s="8" t="s">
        <v>64</v>
      </c>
      <c r="L195" s="8"/>
    </row>
    <row r="196" spans="1:12" x14ac:dyDescent="0.3">
      <c r="A196" s="8" t="s">
        <v>24</v>
      </c>
      <c r="B196" s="8" t="s">
        <v>10</v>
      </c>
      <c r="C196" s="8" t="s">
        <v>11</v>
      </c>
      <c r="D196" s="8">
        <v>80</v>
      </c>
      <c r="E196" s="8">
        <v>0.04</v>
      </c>
      <c r="F196" s="8" t="s">
        <v>15</v>
      </c>
      <c r="G196" s="11">
        <v>3.2629999999999999E-2</v>
      </c>
      <c r="H196" s="7">
        <f t="shared" si="3"/>
        <v>0.18063775906493082</v>
      </c>
      <c r="I196" s="8">
        <v>5</v>
      </c>
      <c r="J196" s="8">
        <v>4</v>
      </c>
      <c r="K196" s="8" t="s">
        <v>64</v>
      </c>
      <c r="L196" s="8"/>
    </row>
    <row r="197" spans="1:12" x14ac:dyDescent="0.3">
      <c r="A197" s="8" t="s">
        <v>24</v>
      </c>
      <c r="B197" s="8" t="s">
        <v>255</v>
      </c>
      <c r="C197" s="8" t="s">
        <v>11</v>
      </c>
      <c r="D197" s="8">
        <v>80</v>
      </c>
      <c r="E197" s="8">
        <v>0.04</v>
      </c>
      <c r="F197" s="8" t="s">
        <v>16</v>
      </c>
      <c r="G197" s="11">
        <v>4.0779999999999997E-2</v>
      </c>
      <c r="H197" s="7">
        <f t="shared" si="3"/>
        <v>0.2019405853215247</v>
      </c>
      <c r="I197" s="8">
        <v>46</v>
      </c>
      <c r="J197" s="8">
        <v>4</v>
      </c>
      <c r="K197" s="8" t="s">
        <v>65</v>
      </c>
      <c r="L197" s="8"/>
    </row>
    <row r="198" spans="1:12" x14ac:dyDescent="0.3">
      <c r="A198" s="8" t="s">
        <v>24</v>
      </c>
      <c r="B198" s="8" t="s">
        <v>44</v>
      </c>
      <c r="C198" s="8" t="s">
        <v>11</v>
      </c>
      <c r="D198" s="8">
        <v>80</v>
      </c>
      <c r="E198" s="8">
        <v>0.04</v>
      </c>
      <c r="F198" s="8" t="s">
        <v>16</v>
      </c>
      <c r="G198" s="11">
        <v>2.3529999999999999E-2</v>
      </c>
      <c r="H198" s="7">
        <f t="shared" si="3"/>
        <v>0.15339491516996254</v>
      </c>
      <c r="I198" s="8">
        <v>76</v>
      </c>
      <c r="J198" s="8">
        <v>4</v>
      </c>
      <c r="K198" s="8" t="s">
        <v>65</v>
      </c>
      <c r="L198" s="8"/>
    </row>
    <row r="199" spans="1:12" x14ac:dyDescent="0.3">
      <c r="A199" s="8" t="s">
        <v>24</v>
      </c>
      <c r="B199" s="8" t="s">
        <v>10</v>
      </c>
      <c r="C199" s="8" t="s">
        <v>11</v>
      </c>
      <c r="D199" s="8">
        <v>80</v>
      </c>
      <c r="E199" s="8">
        <v>0.04</v>
      </c>
      <c r="F199" s="8" t="s">
        <v>16</v>
      </c>
      <c r="G199" s="11">
        <v>5.1409999999999997E-2</v>
      </c>
      <c r="H199" s="7">
        <f t="shared" si="3"/>
        <v>0.22673773395709854</v>
      </c>
      <c r="I199" s="8">
        <v>4</v>
      </c>
      <c r="J199" s="8">
        <v>4</v>
      </c>
      <c r="K199" s="8" t="s">
        <v>65</v>
      </c>
      <c r="L199" s="8"/>
    </row>
    <row r="200" spans="1:12" x14ac:dyDescent="0.3">
      <c r="A200" s="8" t="s">
        <v>24</v>
      </c>
      <c r="B200" s="8" t="s">
        <v>255</v>
      </c>
      <c r="C200" s="8" t="s">
        <v>11</v>
      </c>
      <c r="D200" s="8">
        <v>80</v>
      </c>
      <c r="E200" s="8">
        <v>0.04</v>
      </c>
      <c r="F200" s="8" t="s">
        <v>12</v>
      </c>
      <c r="G200" s="11">
        <v>2.3460000000000002E-2</v>
      </c>
      <c r="H200" s="7">
        <f t="shared" si="3"/>
        <v>0.15316657598836633</v>
      </c>
      <c r="I200" s="8">
        <v>38</v>
      </c>
      <c r="J200" s="8">
        <v>4</v>
      </c>
      <c r="K200" s="8" t="s">
        <v>28</v>
      </c>
      <c r="L200" s="8"/>
    </row>
    <row r="201" spans="1:12" x14ac:dyDescent="0.3">
      <c r="A201" s="8" t="s">
        <v>24</v>
      </c>
      <c r="B201" s="8" t="s">
        <v>44</v>
      </c>
      <c r="C201" s="8" t="s">
        <v>11</v>
      </c>
      <c r="D201" s="8">
        <v>80</v>
      </c>
      <c r="E201" s="8">
        <v>0.04</v>
      </c>
      <c r="F201" s="8" t="s">
        <v>12</v>
      </c>
      <c r="G201" s="11">
        <v>1.728E-2</v>
      </c>
      <c r="H201" s="7">
        <f t="shared" si="3"/>
        <v>0.13145341380123987</v>
      </c>
      <c r="I201" s="8">
        <v>76</v>
      </c>
      <c r="J201" s="8">
        <v>4</v>
      </c>
      <c r="K201" s="8" t="s">
        <v>28</v>
      </c>
      <c r="L201" s="8"/>
    </row>
    <row r="202" spans="1:12" x14ac:dyDescent="0.3">
      <c r="A202" s="8" t="s">
        <v>24</v>
      </c>
      <c r="B202" s="8" t="s">
        <v>10</v>
      </c>
      <c r="C202" s="8" t="s">
        <v>11</v>
      </c>
      <c r="D202" s="8">
        <v>80</v>
      </c>
      <c r="E202" s="8">
        <v>0.04</v>
      </c>
      <c r="F202" s="8" t="s">
        <v>12</v>
      </c>
      <c r="G202" s="11">
        <v>2.4500000000000001E-2</v>
      </c>
      <c r="H202" s="7">
        <f t="shared" si="3"/>
        <v>0.15652475842498528</v>
      </c>
      <c r="I202" s="8">
        <v>4</v>
      </c>
      <c r="J202" s="8">
        <v>4</v>
      </c>
      <c r="K202" s="8" t="s">
        <v>28</v>
      </c>
      <c r="L202" s="8"/>
    </row>
    <row r="203" spans="1:12" x14ac:dyDescent="0.3">
      <c r="A203" s="8" t="s">
        <v>24</v>
      </c>
      <c r="B203" s="8" t="s">
        <v>255</v>
      </c>
      <c r="C203" s="8" t="s">
        <v>11</v>
      </c>
      <c r="D203" s="8">
        <v>80</v>
      </c>
      <c r="E203" s="8">
        <v>0.04</v>
      </c>
      <c r="F203" s="8" t="s">
        <v>17</v>
      </c>
      <c r="G203" s="11">
        <v>3.5450000000000002E-2</v>
      </c>
      <c r="H203" s="7">
        <f t="shared" si="3"/>
        <v>0.18828170383762732</v>
      </c>
      <c r="I203" s="8">
        <v>42</v>
      </c>
      <c r="J203" s="8">
        <v>4</v>
      </c>
      <c r="K203" s="8" t="s">
        <v>68</v>
      </c>
      <c r="L203" s="8"/>
    </row>
    <row r="204" spans="1:12" x14ac:dyDescent="0.3">
      <c r="A204" s="8" t="s">
        <v>24</v>
      </c>
      <c r="B204" s="8" t="s">
        <v>44</v>
      </c>
      <c r="C204" s="8" t="s">
        <v>11</v>
      </c>
      <c r="D204" s="8">
        <v>80</v>
      </c>
      <c r="E204" s="8">
        <v>0.04</v>
      </c>
      <c r="F204" s="8" t="s">
        <v>17</v>
      </c>
      <c r="G204" s="11">
        <v>2.1260000000000001E-2</v>
      </c>
      <c r="H204" s="7">
        <f t="shared" si="3"/>
        <v>0.1458080930538494</v>
      </c>
      <c r="I204" s="8">
        <v>76</v>
      </c>
      <c r="J204" s="8">
        <v>4</v>
      </c>
      <c r="K204" s="8" t="s">
        <v>68</v>
      </c>
      <c r="L204" s="8"/>
    </row>
    <row r="205" spans="1:12" x14ac:dyDescent="0.3">
      <c r="A205" s="8" t="s">
        <v>24</v>
      </c>
      <c r="B205" s="8" t="s">
        <v>10</v>
      </c>
      <c r="C205" s="8" t="s">
        <v>11</v>
      </c>
      <c r="D205" s="8">
        <v>80</v>
      </c>
      <c r="E205" s="8">
        <v>0.04</v>
      </c>
      <c r="F205" s="8" t="s">
        <v>17</v>
      </c>
      <c r="G205" s="11">
        <v>2.1010000000000001E-2</v>
      </c>
      <c r="H205" s="7">
        <f t="shared" si="3"/>
        <v>0.14494826663330612</v>
      </c>
      <c r="I205" s="8">
        <v>4</v>
      </c>
      <c r="J205" s="8">
        <v>4</v>
      </c>
      <c r="K205" s="8" t="s">
        <v>68</v>
      </c>
      <c r="L205" s="8"/>
    </row>
    <row r="206" spans="1:12" x14ac:dyDescent="0.3">
      <c r="A206" s="8" t="s">
        <v>24</v>
      </c>
      <c r="B206" s="8" t="s">
        <v>255</v>
      </c>
      <c r="C206" s="8" t="s">
        <v>11</v>
      </c>
      <c r="D206" s="8">
        <v>80</v>
      </c>
      <c r="E206" s="8">
        <v>0.04</v>
      </c>
      <c r="F206" s="8" t="s">
        <v>266</v>
      </c>
      <c r="G206" s="11">
        <v>11.869680000000001</v>
      </c>
      <c r="H206" s="7">
        <f t="shared" si="3"/>
        <v>3.4452401948195135</v>
      </c>
      <c r="I206" s="8">
        <v>53</v>
      </c>
      <c r="J206" s="8">
        <v>4</v>
      </c>
      <c r="K206" s="8" t="s">
        <v>765</v>
      </c>
      <c r="L206" s="8"/>
    </row>
    <row r="207" spans="1:12" x14ac:dyDescent="0.3">
      <c r="A207" s="8" t="s">
        <v>24</v>
      </c>
      <c r="B207" s="8" t="s">
        <v>44</v>
      </c>
      <c r="C207" s="8" t="s">
        <v>11</v>
      </c>
      <c r="D207" s="8">
        <v>80</v>
      </c>
      <c r="E207" s="8">
        <v>0.04</v>
      </c>
      <c r="F207" s="8" t="s">
        <v>266</v>
      </c>
      <c r="G207" s="11">
        <v>33.168349999999997</v>
      </c>
      <c r="H207" s="7">
        <f t="shared" si="3"/>
        <v>5.7591969926370812</v>
      </c>
      <c r="I207" s="8">
        <v>76</v>
      </c>
      <c r="J207" s="8">
        <v>4</v>
      </c>
      <c r="K207" s="8" t="s">
        <v>421</v>
      </c>
      <c r="L207" s="8"/>
    </row>
    <row r="208" spans="1:12" x14ac:dyDescent="0.3">
      <c r="A208" s="8" t="s">
        <v>24</v>
      </c>
      <c r="B208" s="8" t="s">
        <v>10</v>
      </c>
      <c r="C208" s="8" t="s">
        <v>11</v>
      </c>
      <c r="D208" s="8">
        <v>80</v>
      </c>
      <c r="E208" s="8">
        <v>0.04</v>
      </c>
      <c r="F208" s="8" t="s">
        <v>266</v>
      </c>
      <c r="G208" s="11">
        <v>0.30807000000000001</v>
      </c>
      <c r="H208" s="7">
        <f t="shared" si="3"/>
        <v>0.55504053905998618</v>
      </c>
      <c r="I208" s="8">
        <v>4</v>
      </c>
      <c r="J208" s="8">
        <v>4</v>
      </c>
      <c r="K208" s="8" t="s">
        <v>285</v>
      </c>
      <c r="L208" s="8"/>
    </row>
    <row r="209" spans="1:12" x14ac:dyDescent="0.3">
      <c r="A209" s="8" t="s">
        <v>24</v>
      </c>
      <c r="B209" s="8" t="s">
        <v>255</v>
      </c>
      <c r="C209" s="8" t="s">
        <v>11</v>
      </c>
      <c r="D209" s="8">
        <v>80</v>
      </c>
      <c r="E209" s="8">
        <v>0.04</v>
      </c>
      <c r="F209" s="8" t="s">
        <v>264</v>
      </c>
      <c r="G209" s="11">
        <v>0.19700999999999999</v>
      </c>
      <c r="H209" s="7">
        <f t="shared" si="3"/>
        <v>0.44385808542821431</v>
      </c>
      <c r="I209" s="8">
        <v>28</v>
      </c>
      <c r="J209" s="8">
        <v>4</v>
      </c>
      <c r="K209" s="8" t="s">
        <v>282</v>
      </c>
      <c r="L209" s="8"/>
    </row>
    <row r="210" spans="1:12" x14ac:dyDescent="0.3">
      <c r="A210" s="8" t="s">
        <v>24</v>
      </c>
      <c r="B210" s="8" t="s">
        <v>44</v>
      </c>
      <c r="C210" s="8" t="s">
        <v>11</v>
      </c>
      <c r="D210" s="8">
        <v>80</v>
      </c>
      <c r="E210" s="8">
        <v>0.04</v>
      </c>
      <c r="F210" s="8" t="s">
        <v>264</v>
      </c>
      <c r="G210" s="11">
        <v>0.17526</v>
      </c>
      <c r="H210" s="7">
        <f t="shared" si="3"/>
        <v>0.41864065736619516</v>
      </c>
      <c r="I210" s="8">
        <v>0</v>
      </c>
      <c r="J210" s="8">
        <v>4</v>
      </c>
      <c r="K210" s="8" t="s">
        <v>282</v>
      </c>
      <c r="L210" s="8"/>
    </row>
    <row r="211" spans="1:12" x14ac:dyDescent="0.3">
      <c r="A211" s="8" t="s">
        <v>24</v>
      </c>
      <c r="B211" s="8" t="s">
        <v>10</v>
      </c>
      <c r="C211" s="8" t="s">
        <v>11</v>
      </c>
      <c r="D211" s="8">
        <v>80</v>
      </c>
      <c r="E211" s="8">
        <v>0.04</v>
      </c>
      <c r="F211" s="8" t="s">
        <v>264</v>
      </c>
      <c r="G211" s="11">
        <v>0.20124</v>
      </c>
      <c r="H211" s="7">
        <f t="shared" si="3"/>
        <v>0.44859781542044985</v>
      </c>
      <c r="I211" s="8">
        <v>4</v>
      </c>
      <c r="J211" s="8">
        <v>4</v>
      </c>
      <c r="K211" s="8" t="s">
        <v>282</v>
      </c>
      <c r="L211" s="8"/>
    </row>
    <row r="212" spans="1:12" x14ac:dyDescent="0.3">
      <c r="A212" s="8" t="s">
        <v>24</v>
      </c>
      <c r="B212" s="8" t="s">
        <v>255</v>
      </c>
      <c r="C212" s="8" t="s">
        <v>11</v>
      </c>
      <c r="D212" s="8">
        <v>80</v>
      </c>
      <c r="E212" s="8">
        <v>0.04</v>
      </c>
      <c r="F212" s="8" t="s">
        <v>267</v>
      </c>
      <c r="G212" s="11">
        <v>4.4400000000000004E-3</v>
      </c>
      <c r="H212" s="7">
        <f t="shared" si="3"/>
        <v>6.6633324995830731E-2</v>
      </c>
      <c r="I212" s="8">
        <v>49</v>
      </c>
      <c r="J212" s="8">
        <v>4</v>
      </c>
      <c r="K212" s="8" t="s">
        <v>281</v>
      </c>
      <c r="L212" s="8"/>
    </row>
    <row r="213" spans="1:12" x14ac:dyDescent="0.3">
      <c r="A213" s="8" t="s">
        <v>24</v>
      </c>
      <c r="B213" s="8" t="s">
        <v>44</v>
      </c>
      <c r="C213" s="8" t="s">
        <v>11</v>
      </c>
      <c r="D213" s="8">
        <v>80</v>
      </c>
      <c r="E213" s="8">
        <v>0.04</v>
      </c>
      <c r="F213" s="8" t="s">
        <v>267</v>
      </c>
      <c r="G213" s="11">
        <v>3.6800000000000001E-3</v>
      </c>
      <c r="H213" s="7">
        <f t="shared" si="3"/>
        <v>6.0663003552412408E-2</v>
      </c>
      <c r="I213" s="8">
        <v>3</v>
      </c>
      <c r="J213" s="8">
        <v>4</v>
      </c>
      <c r="K213" s="8" t="s">
        <v>281</v>
      </c>
      <c r="L213" s="8"/>
    </row>
    <row r="214" spans="1:12" x14ac:dyDescent="0.3">
      <c r="A214" s="8" t="s">
        <v>24</v>
      </c>
      <c r="B214" s="8" t="s">
        <v>10</v>
      </c>
      <c r="C214" s="8" t="s">
        <v>11</v>
      </c>
      <c r="D214" s="8">
        <v>80</v>
      </c>
      <c r="E214" s="8">
        <v>0.04</v>
      </c>
      <c r="F214" s="8" t="s">
        <v>267</v>
      </c>
      <c r="G214" s="11">
        <v>2.8E-3</v>
      </c>
      <c r="H214" s="7">
        <f t="shared" si="3"/>
        <v>5.2915026221291808E-2</v>
      </c>
      <c r="I214" s="8">
        <v>4</v>
      </c>
      <c r="J214" s="8">
        <v>4</v>
      </c>
      <c r="K214" s="8" t="s">
        <v>281</v>
      </c>
      <c r="L214" s="8"/>
    </row>
    <row r="215" spans="1:12" x14ac:dyDescent="0.3">
      <c r="A215" s="8" t="s">
        <v>24</v>
      </c>
      <c r="B215" s="8" t="s">
        <v>255</v>
      </c>
      <c r="C215" s="8" t="s">
        <v>11</v>
      </c>
      <c r="D215" s="8">
        <v>80</v>
      </c>
      <c r="E215" s="8">
        <v>0.04</v>
      </c>
      <c r="F215" s="8" t="s">
        <v>265</v>
      </c>
      <c r="G215" s="11">
        <v>3.2000000000000002E-3</v>
      </c>
      <c r="H215" s="7">
        <f t="shared" si="3"/>
        <v>5.6568542494923803E-2</v>
      </c>
      <c r="I215" s="8">
        <v>40</v>
      </c>
      <c r="J215" s="8">
        <v>4</v>
      </c>
      <c r="K215" s="8" t="s">
        <v>281</v>
      </c>
      <c r="L215" s="8"/>
    </row>
    <row r="216" spans="1:12" x14ac:dyDescent="0.3">
      <c r="A216" s="8" t="s">
        <v>24</v>
      </c>
      <c r="B216" s="8" t="s">
        <v>44</v>
      </c>
      <c r="C216" s="8" t="s">
        <v>11</v>
      </c>
      <c r="D216" s="8">
        <v>80</v>
      </c>
      <c r="E216" s="8">
        <v>0.04</v>
      </c>
      <c r="F216" s="8" t="s">
        <v>265</v>
      </c>
      <c r="G216" s="11">
        <v>1.91E-3</v>
      </c>
      <c r="H216" s="7">
        <f t="shared" si="3"/>
        <v>4.3703546766824315E-2</v>
      </c>
      <c r="I216" s="8">
        <v>3</v>
      </c>
      <c r="J216" s="8">
        <v>4</v>
      </c>
      <c r="K216" s="8" t="s">
        <v>281</v>
      </c>
      <c r="L216" s="8"/>
    </row>
    <row r="217" spans="1:12" x14ac:dyDescent="0.3">
      <c r="A217" s="8" t="s">
        <v>24</v>
      </c>
      <c r="B217" s="8" t="s">
        <v>10</v>
      </c>
      <c r="C217" s="8" t="s">
        <v>11</v>
      </c>
      <c r="D217" s="8">
        <v>80</v>
      </c>
      <c r="E217" s="8">
        <v>0.04</v>
      </c>
      <c r="F217" s="8" t="s">
        <v>265</v>
      </c>
      <c r="G217" s="11">
        <v>1.74E-3</v>
      </c>
      <c r="H217" s="7">
        <f t="shared" si="3"/>
        <v>4.1713307229228419E-2</v>
      </c>
      <c r="I217" s="8">
        <v>4</v>
      </c>
      <c r="J217" s="8">
        <v>4</v>
      </c>
      <c r="K217" s="8" t="s">
        <v>281</v>
      </c>
      <c r="L217" s="8"/>
    </row>
    <row r="218" spans="1:12" x14ac:dyDescent="0.3">
      <c r="A218" s="8" t="s">
        <v>24</v>
      </c>
      <c r="B218" s="8" t="s">
        <v>255</v>
      </c>
      <c r="C218" s="8" t="s">
        <v>11</v>
      </c>
      <c r="D218" s="8">
        <v>80</v>
      </c>
      <c r="E218" s="8">
        <v>0.05</v>
      </c>
      <c r="F218" s="8" t="s">
        <v>15</v>
      </c>
      <c r="G218" s="11">
        <v>5.79E-2</v>
      </c>
      <c r="H218" s="7">
        <f t="shared" si="3"/>
        <v>0.24062418831031929</v>
      </c>
      <c r="I218" s="8">
        <v>47</v>
      </c>
      <c r="J218" s="8">
        <v>4</v>
      </c>
      <c r="K218" s="8" t="s">
        <v>64</v>
      </c>
      <c r="L218" s="8"/>
    </row>
    <row r="219" spans="1:12" x14ac:dyDescent="0.3">
      <c r="A219" s="8" t="s">
        <v>24</v>
      </c>
      <c r="B219" s="8" t="s">
        <v>44</v>
      </c>
      <c r="C219" s="8" t="s">
        <v>11</v>
      </c>
      <c r="D219" s="8">
        <v>80</v>
      </c>
      <c r="E219" s="8">
        <v>0.05</v>
      </c>
      <c r="F219" s="8" t="s">
        <v>15</v>
      </c>
      <c r="G219" s="11">
        <v>3.5499999999999997E-2</v>
      </c>
      <c r="H219" s="7">
        <f t="shared" si="3"/>
        <v>0.18841443681416772</v>
      </c>
      <c r="I219" s="8">
        <v>76</v>
      </c>
      <c r="J219" s="8">
        <v>4</v>
      </c>
      <c r="K219" s="8" t="s">
        <v>64</v>
      </c>
      <c r="L219" s="8"/>
    </row>
    <row r="220" spans="1:12" x14ac:dyDescent="0.3">
      <c r="A220" s="8" t="s">
        <v>24</v>
      </c>
      <c r="B220" s="8" t="s">
        <v>10</v>
      </c>
      <c r="C220" s="8" t="s">
        <v>11</v>
      </c>
      <c r="D220" s="8">
        <v>80</v>
      </c>
      <c r="E220" s="8">
        <v>0.05</v>
      </c>
      <c r="F220" s="8" t="s">
        <v>15</v>
      </c>
      <c r="G220" s="11">
        <v>2.393E-2</v>
      </c>
      <c r="H220" s="7">
        <f t="shared" si="3"/>
        <v>0.15469324484281788</v>
      </c>
      <c r="I220" s="8">
        <v>5</v>
      </c>
      <c r="J220" s="8">
        <v>4</v>
      </c>
      <c r="K220" s="8" t="s">
        <v>64</v>
      </c>
      <c r="L220" s="8"/>
    </row>
    <row r="221" spans="1:12" x14ac:dyDescent="0.3">
      <c r="A221" s="8" t="s">
        <v>24</v>
      </c>
      <c r="B221" s="8" t="s">
        <v>255</v>
      </c>
      <c r="C221" s="8" t="s">
        <v>11</v>
      </c>
      <c r="D221" s="8">
        <v>80</v>
      </c>
      <c r="E221" s="8">
        <v>0.05</v>
      </c>
      <c r="F221" s="8" t="s">
        <v>16</v>
      </c>
      <c r="G221" s="11">
        <v>2.639E-2</v>
      </c>
      <c r="H221" s="7">
        <f t="shared" si="3"/>
        <v>0.16244999230532453</v>
      </c>
      <c r="I221" s="8">
        <v>50</v>
      </c>
      <c r="J221" s="8">
        <v>4</v>
      </c>
      <c r="K221" s="8" t="s">
        <v>65</v>
      </c>
      <c r="L221" s="8"/>
    </row>
    <row r="222" spans="1:12" x14ac:dyDescent="0.3">
      <c r="A222" s="8" t="s">
        <v>24</v>
      </c>
      <c r="B222" s="8" t="s">
        <v>44</v>
      </c>
      <c r="C222" s="8" t="s">
        <v>11</v>
      </c>
      <c r="D222" s="8">
        <v>80</v>
      </c>
      <c r="E222" s="8">
        <v>0.05</v>
      </c>
      <c r="F222" s="8" t="s">
        <v>16</v>
      </c>
      <c r="G222" s="11">
        <v>2.6499999999999999E-2</v>
      </c>
      <c r="H222" s="7">
        <f t="shared" si="3"/>
        <v>0.16278820596099705</v>
      </c>
      <c r="I222" s="8">
        <v>76</v>
      </c>
      <c r="J222" s="8">
        <v>4</v>
      </c>
      <c r="K222" s="8" t="s">
        <v>65</v>
      </c>
      <c r="L222" s="8"/>
    </row>
    <row r="223" spans="1:12" x14ac:dyDescent="0.3">
      <c r="A223" s="8" t="s">
        <v>24</v>
      </c>
      <c r="B223" s="8" t="s">
        <v>10</v>
      </c>
      <c r="C223" s="8" t="s">
        <v>11</v>
      </c>
      <c r="D223" s="8">
        <v>80</v>
      </c>
      <c r="E223" s="8">
        <v>0.05</v>
      </c>
      <c r="F223" s="8" t="s">
        <v>16</v>
      </c>
      <c r="G223" s="11">
        <v>2.9590000000000002E-2</v>
      </c>
      <c r="H223" s="7">
        <f t="shared" si="3"/>
        <v>0.1720174409761987</v>
      </c>
      <c r="I223" s="8">
        <v>4</v>
      </c>
      <c r="J223" s="8">
        <v>4</v>
      </c>
      <c r="K223" s="8" t="s">
        <v>65</v>
      </c>
      <c r="L223" s="8"/>
    </row>
    <row r="224" spans="1:12" x14ac:dyDescent="0.3">
      <c r="A224" s="8" t="s">
        <v>24</v>
      </c>
      <c r="B224" s="8" t="s">
        <v>255</v>
      </c>
      <c r="C224" s="8" t="s">
        <v>11</v>
      </c>
      <c r="D224" s="8">
        <v>80</v>
      </c>
      <c r="E224" s="8">
        <v>0.05</v>
      </c>
      <c r="F224" s="8" t="s">
        <v>12</v>
      </c>
      <c r="G224" s="11">
        <v>2.4240000000000001E-2</v>
      </c>
      <c r="H224" s="7">
        <f t="shared" si="3"/>
        <v>0.15569200364822852</v>
      </c>
      <c r="I224" s="8">
        <v>48</v>
      </c>
      <c r="J224" s="8">
        <v>4</v>
      </c>
      <c r="K224" s="8" t="s">
        <v>28</v>
      </c>
      <c r="L224" s="8"/>
    </row>
    <row r="225" spans="1:12" x14ac:dyDescent="0.3">
      <c r="A225" s="8" t="s">
        <v>24</v>
      </c>
      <c r="B225" s="8" t="s">
        <v>44</v>
      </c>
      <c r="C225" s="8" t="s">
        <v>11</v>
      </c>
      <c r="D225" s="8">
        <v>80</v>
      </c>
      <c r="E225" s="8">
        <v>0.05</v>
      </c>
      <c r="F225" s="8" t="s">
        <v>12</v>
      </c>
      <c r="G225" s="11">
        <v>1.8270000000000002E-2</v>
      </c>
      <c r="H225" s="7">
        <f t="shared" si="3"/>
        <v>0.13516656391282572</v>
      </c>
      <c r="I225" s="8">
        <v>76</v>
      </c>
      <c r="J225" s="8">
        <v>4</v>
      </c>
      <c r="K225" s="8" t="s">
        <v>28</v>
      </c>
      <c r="L225" s="8"/>
    </row>
    <row r="226" spans="1:12" x14ac:dyDescent="0.3">
      <c r="A226" s="8" t="s">
        <v>24</v>
      </c>
      <c r="B226" s="8" t="s">
        <v>10</v>
      </c>
      <c r="C226" s="8" t="s">
        <v>11</v>
      </c>
      <c r="D226" s="8">
        <v>80</v>
      </c>
      <c r="E226" s="8">
        <v>0.05</v>
      </c>
      <c r="F226" s="8" t="s">
        <v>12</v>
      </c>
      <c r="G226" s="11">
        <v>1.6660000000000001E-2</v>
      </c>
      <c r="H226" s="7">
        <f t="shared" si="3"/>
        <v>0.12907362240210044</v>
      </c>
      <c r="I226" s="8">
        <v>4</v>
      </c>
      <c r="J226" s="8">
        <v>4</v>
      </c>
      <c r="K226" s="8" t="s">
        <v>28</v>
      </c>
      <c r="L226" s="8"/>
    </row>
    <row r="227" spans="1:12" x14ac:dyDescent="0.3">
      <c r="A227" s="8" t="s">
        <v>24</v>
      </c>
      <c r="B227" s="8" t="s">
        <v>255</v>
      </c>
      <c r="C227" s="8" t="s">
        <v>11</v>
      </c>
      <c r="D227" s="8">
        <v>80</v>
      </c>
      <c r="E227" s="8">
        <v>0.05</v>
      </c>
      <c r="F227" s="8" t="s">
        <v>17</v>
      </c>
      <c r="G227" s="11">
        <v>2.418E-2</v>
      </c>
      <c r="H227" s="7">
        <f t="shared" si="3"/>
        <v>0.1554991961394013</v>
      </c>
      <c r="I227" s="8">
        <v>40</v>
      </c>
      <c r="J227" s="8">
        <v>4</v>
      </c>
      <c r="K227" s="8" t="s">
        <v>68</v>
      </c>
      <c r="L227" s="8"/>
    </row>
    <row r="228" spans="1:12" x14ac:dyDescent="0.3">
      <c r="A228" s="8" t="s">
        <v>24</v>
      </c>
      <c r="B228" s="8" t="s">
        <v>44</v>
      </c>
      <c r="C228" s="8" t="s">
        <v>11</v>
      </c>
      <c r="D228" s="8">
        <v>80</v>
      </c>
      <c r="E228" s="8">
        <v>0.05</v>
      </c>
      <c r="F228" s="8" t="s">
        <v>17</v>
      </c>
      <c r="G228" s="11">
        <v>3.091E-2</v>
      </c>
      <c r="H228" s="7">
        <f t="shared" si="3"/>
        <v>0.1758124000177462</v>
      </c>
      <c r="I228" s="8">
        <v>76</v>
      </c>
      <c r="J228" s="8">
        <v>4</v>
      </c>
      <c r="K228" s="8" t="s">
        <v>68</v>
      </c>
      <c r="L228" s="8"/>
    </row>
    <row r="229" spans="1:12" x14ac:dyDescent="0.3">
      <c r="A229" s="8" t="s">
        <v>24</v>
      </c>
      <c r="B229" s="8" t="s">
        <v>10</v>
      </c>
      <c r="C229" s="8" t="s">
        <v>11</v>
      </c>
      <c r="D229" s="8">
        <v>80</v>
      </c>
      <c r="E229" s="8">
        <v>0.05</v>
      </c>
      <c r="F229" s="8" t="s">
        <v>17</v>
      </c>
      <c r="G229" s="11">
        <v>5.2979999999999999E-2</v>
      </c>
      <c r="H229" s="7">
        <f t="shared" si="3"/>
        <v>0.23017384734152574</v>
      </c>
      <c r="I229" s="8">
        <v>4</v>
      </c>
      <c r="J229" s="8">
        <v>4</v>
      </c>
      <c r="K229" s="8" t="s">
        <v>68</v>
      </c>
      <c r="L229" s="8"/>
    </row>
    <row r="230" spans="1:12" x14ac:dyDescent="0.3">
      <c r="A230" s="8" t="s">
        <v>24</v>
      </c>
      <c r="B230" s="8" t="s">
        <v>255</v>
      </c>
      <c r="C230" s="8" t="s">
        <v>11</v>
      </c>
      <c r="D230" s="8">
        <v>80</v>
      </c>
      <c r="E230" s="8">
        <v>0.05</v>
      </c>
      <c r="F230" s="8" t="s">
        <v>266</v>
      </c>
      <c r="G230" s="11">
        <v>8.6297899999999998</v>
      </c>
      <c r="H230" s="7">
        <f t="shared" si="3"/>
        <v>2.9376504216805648</v>
      </c>
      <c r="I230" s="8">
        <v>54</v>
      </c>
      <c r="J230" s="8">
        <v>4</v>
      </c>
      <c r="K230" s="8" t="s">
        <v>766</v>
      </c>
      <c r="L230" s="8"/>
    </row>
    <row r="231" spans="1:12" x14ac:dyDescent="0.3">
      <c r="A231" s="8" t="s">
        <v>24</v>
      </c>
      <c r="B231" s="8" t="s">
        <v>44</v>
      </c>
      <c r="C231" s="8" t="s">
        <v>11</v>
      </c>
      <c r="D231" s="8">
        <v>80</v>
      </c>
      <c r="E231" s="8">
        <v>0.05</v>
      </c>
      <c r="F231" s="8" t="s">
        <v>266</v>
      </c>
      <c r="G231" s="11">
        <v>32.515140000000002</v>
      </c>
      <c r="H231" s="7">
        <f t="shared" si="3"/>
        <v>5.7022048367276321</v>
      </c>
      <c r="I231" s="8">
        <v>76</v>
      </c>
      <c r="J231" s="8">
        <v>4</v>
      </c>
      <c r="K231" s="8" t="s">
        <v>421</v>
      </c>
      <c r="L231" s="8"/>
    </row>
    <row r="232" spans="1:12" x14ac:dyDescent="0.3">
      <c r="A232" s="8" t="s">
        <v>24</v>
      </c>
      <c r="B232" s="8" t="s">
        <v>10</v>
      </c>
      <c r="C232" s="8" t="s">
        <v>11</v>
      </c>
      <c r="D232" s="8">
        <v>80</v>
      </c>
      <c r="E232" s="8">
        <v>0.05</v>
      </c>
      <c r="F232" s="8" t="s">
        <v>266</v>
      </c>
      <c r="G232" s="11">
        <v>0.35317999999999999</v>
      </c>
      <c r="H232" s="7">
        <f t="shared" si="3"/>
        <v>0.59428949174623646</v>
      </c>
      <c r="I232" s="8">
        <v>4</v>
      </c>
      <c r="J232" s="8">
        <v>4</v>
      </c>
      <c r="K232" s="8" t="s">
        <v>285</v>
      </c>
      <c r="L232" s="8"/>
    </row>
    <row r="233" spans="1:12" x14ac:dyDescent="0.3">
      <c r="A233" s="8" t="s">
        <v>24</v>
      </c>
      <c r="B233" s="8" t="s">
        <v>255</v>
      </c>
      <c r="C233" s="8" t="s">
        <v>11</v>
      </c>
      <c r="D233" s="8">
        <v>80</v>
      </c>
      <c r="E233" s="8">
        <v>0.05</v>
      </c>
      <c r="F233" s="8" t="s">
        <v>264</v>
      </c>
      <c r="G233" s="11">
        <v>0.13317000000000001</v>
      </c>
      <c r="H233" s="7">
        <f t="shared" si="3"/>
        <v>0.3649246497566313</v>
      </c>
      <c r="I233" s="8">
        <v>36</v>
      </c>
      <c r="J233" s="8">
        <v>4</v>
      </c>
      <c r="K233" s="8" t="s">
        <v>282</v>
      </c>
      <c r="L233" s="8"/>
    </row>
    <row r="234" spans="1:12" x14ac:dyDescent="0.3">
      <c r="A234" s="8" t="s">
        <v>24</v>
      </c>
      <c r="B234" s="8" t="s">
        <v>44</v>
      </c>
      <c r="C234" s="8" t="s">
        <v>11</v>
      </c>
      <c r="D234" s="8">
        <v>80</v>
      </c>
      <c r="E234" s="8">
        <v>0.05</v>
      </c>
      <c r="F234" s="8" t="s">
        <v>264</v>
      </c>
      <c r="G234" s="11">
        <v>0.20505999999999999</v>
      </c>
      <c r="H234" s="7">
        <f t="shared" si="3"/>
        <v>0.45283551097501173</v>
      </c>
      <c r="I234" s="8">
        <v>0</v>
      </c>
      <c r="J234" s="8">
        <v>4</v>
      </c>
      <c r="K234" s="8" t="s">
        <v>282</v>
      </c>
      <c r="L234" s="8"/>
    </row>
    <row r="235" spans="1:12" x14ac:dyDescent="0.3">
      <c r="A235" s="8" t="s">
        <v>24</v>
      </c>
      <c r="B235" s="8" t="s">
        <v>10</v>
      </c>
      <c r="C235" s="8" t="s">
        <v>11</v>
      </c>
      <c r="D235" s="8">
        <v>80</v>
      </c>
      <c r="E235" s="8">
        <v>0.05</v>
      </c>
      <c r="F235" s="8" t="s">
        <v>264</v>
      </c>
      <c r="G235" s="11">
        <v>0.21482999999999999</v>
      </c>
      <c r="H235" s="7">
        <f t="shared" si="3"/>
        <v>0.4634975728091788</v>
      </c>
      <c r="I235" s="8">
        <v>4</v>
      </c>
      <c r="J235" s="8">
        <v>4</v>
      </c>
      <c r="K235" s="8" t="s">
        <v>282</v>
      </c>
      <c r="L235" s="8"/>
    </row>
    <row r="236" spans="1:12" x14ac:dyDescent="0.3">
      <c r="A236" s="8" t="s">
        <v>24</v>
      </c>
      <c r="B236" s="8" t="s">
        <v>255</v>
      </c>
      <c r="C236" s="8" t="s">
        <v>11</v>
      </c>
      <c r="D236" s="8">
        <v>80</v>
      </c>
      <c r="E236" s="8">
        <v>0.05</v>
      </c>
      <c r="F236" s="8" t="s">
        <v>267</v>
      </c>
      <c r="G236" s="11">
        <v>4.45E-3</v>
      </c>
      <c r="H236" s="7">
        <f t="shared" si="3"/>
        <v>6.6708320320631662E-2</v>
      </c>
      <c r="I236" s="8">
        <v>45</v>
      </c>
      <c r="J236" s="8">
        <v>4</v>
      </c>
      <c r="K236" s="8" t="s">
        <v>281</v>
      </c>
      <c r="L236" s="8"/>
    </row>
    <row r="237" spans="1:12" x14ac:dyDescent="0.3">
      <c r="A237" s="8" t="s">
        <v>24</v>
      </c>
      <c r="B237" s="8" t="s">
        <v>44</v>
      </c>
      <c r="C237" s="8" t="s">
        <v>11</v>
      </c>
      <c r="D237" s="8">
        <v>80</v>
      </c>
      <c r="E237" s="8">
        <v>0.05</v>
      </c>
      <c r="F237" s="8" t="s">
        <v>267</v>
      </c>
      <c r="G237" s="11">
        <v>4.6699999999999997E-3</v>
      </c>
      <c r="H237" s="7">
        <f t="shared" si="3"/>
        <v>6.8337398253079551E-2</v>
      </c>
      <c r="I237" s="8">
        <v>3</v>
      </c>
      <c r="J237" s="8">
        <v>4</v>
      </c>
      <c r="K237" s="8" t="s">
        <v>281</v>
      </c>
      <c r="L237" s="8"/>
    </row>
    <row r="238" spans="1:12" x14ac:dyDescent="0.3">
      <c r="A238" s="8" t="s">
        <v>24</v>
      </c>
      <c r="B238" s="8" t="s">
        <v>10</v>
      </c>
      <c r="C238" s="8" t="s">
        <v>11</v>
      </c>
      <c r="D238" s="8">
        <v>80</v>
      </c>
      <c r="E238" s="8">
        <v>0.05</v>
      </c>
      <c r="F238" s="8" t="s">
        <v>267</v>
      </c>
      <c r="G238" s="11">
        <v>2.2599999999999999E-3</v>
      </c>
      <c r="H238" s="7">
        <f t="shared" si="3"/>
        <v>4.7539457296018849E-2</v>
      </c>
      <c r="I238" s="8">
        <v>4</v>
      </c>
      <c r="J238" s="8">
        <v>4</v>
      </c>
      <c r="K238" s="8" t="s">
        <v>281</v>
      </c>
      <c r="L238" s="8"/>
    </row>
    <row r="239" spans="1:12" x14ac:dyDescent="0.3">
      <c r="A239" s="8" t="s">
        <v>24</v>
      </c>
      <c r="B239" s="8" t="s">
        <v>255</v>
      </c>
      <c r="C239" s="8" t="s">
        <v>11</v>
      </c>
      <c r="D239" s="8">
        <v>80</v>
      </c>
      <c r="E239" s="8">
        <v>0.05</v>
      </c>
      <c r="F239" s="8" t="s">
        <v>265</v>
      </c>
      <c r="G239" s="11">
        <v>3.1099999999999999E-3</v>
      </c>
      <c r="H239" s="7">
        <f t="shared" si="3"/>
        <v>5.5767373974394741E-2</v>
      </c>
      <c r="I239" s="8">
        <v>44</v>
      </c>
      <c r="J239" s="8">
        <v>4</v>
      </c>
      <c r="K239" s="8" t="s">
        <v>281</v>
      </c>
      <c r="L239" s="8"/>
    </row>
    <row r="240" spans="1:12" x14ac:dyDescent="0.3">
      <c r="A240" s="8" t="s">
        <v>24</v>
      </c>
      <c r="B240" s="8" t="s">
        <v>44</v>
      </c>
      <c r="C240" s="8" t="s">
        <v>11</v>
      </c>
      <c r="D240" s="8">
        <v>80</v>
      </c>
      <c r="E240" s="8">
        <v>0.05</v>
      </c>
      <c r="F240" s="8" t="s">
        <v>265</v>
      </c>
      <c r="G240" s="11">
        <v>3.1099999999999999E-3</v>
      </c>
      <c r="H240" s="7">
        <f t="shared" si="3"/>
        <v>5.5767373974394741E-2</v>
      </c>
      <c r="I240" s="8">
        <v>3</v>
      </c>
      <c r="J240" s="8">
        <v>4</v>
      </c>
      <c r="K240" s="8" t="s">
        <v>281</v>
      </c>
      <c r="L240" s="8"/>
    </row>
    <row r="241" spans="1:12" x14ac:dyDescent="0.3">
      <c r="A241" s="8" t="s">
        <v>24</v>
      </c>
      <c r="B241" s="8" t="s">
        <v>10</v>
      </c>
      <c r="C241" s="8" t="s">
        <v>11</v>
      </c>
      <c r="D241" s="8">
        <v>80</v>
      </c>
      <c r="E241" s="8">
        <v>0.05</v>
      </c>
      <c r="F241" s="8" t="s">
        <v>265</v>
      </c>
      <c r="G241" s="11">
        <v>2.2000000000000001E-3</v>
      </c>
      <c r="H241" s="7">
        <f t="shared" si="3"/>
        <v>4.6904157598234297E-2</v>
      </c>
      <c r="I241" s="8">
        <v>4</v>
      </c>
      <c r="J241" s="8">
        <v>4</v>
      </c>
      <c r="K241" s="8" t="s">
        <v>281</v>
      </c>
      <c r="L241" s="8"/>
    </row>
    <row r="242" spans="1:12" s="8" customFormat="1" x14ac:dyDescent="0.3">
      <c r="A242" s="8" t="s">
        <v>18</v>
      </c>
      <c r="B242" s="8" t="s">
        <v>255</v>
      </c>
      <c r="C242" s="8" t="s">
        <v>11</v>
      </c>
      <c r="D242" s="8">
        <v>115</v>
      </c>
      <c r="E242" s="8">
        <v>0.01</v>
      </c>
      <c r="F242" s="8" t="s">
        <v>15</v>
      </c>
      <c r="G242" s="11">
        <v>1.5859999999999999E-2</v>
      </c>
      <c r="H242" s="7">
        <f t="shared" si="3"/>
        <v>0.12593649193144932</v>
      </c>
      <c r="I242" s="8">
        <v>12</v>
      </c>
      <c r="J242" s="8">
        <v>2</v>
      </c>
      <c r="K242" s="8" t="s">
        <v>47</v>
      </c>
    </row>
    <row r="243" spans="1:12" s="8" customFormat="1" x14ac:dyDescent="0.3">
      <c r="A243" s="8" t="s">
        <v>18</v>
      </c>
      <c r="B243" s="8" t="s">
        <v>44</v>
      </c>
      <c r="C243" s="8" t="s">
        <v>11</v>
      </c>
      <c r="D243" s="8">
        <v>115</v>
      </c>
      <c r="E243" s="8">
        <v>0.01</v>
      </c>
      <c r="F243" s="8" t="s">
        <v>15</v>
      </c>
      <c r="G243" s="11">
        <v>3.7269999999999998E-2</v>
      </c>
      <c r="H243" s="7">
        <f t="shared" si="3"/>
        <v>0.19305439647933428</v>
      </c>
      <c r="I243" s="8">
        <v>11</v>
      </c>
      <c r="J243" s="8">
        <v>2</v>
      </c>
      <c r="K243" s="8" t="s">
        <v>47</v>
      </c>
    </row>
    <row r="244" spans="1:12" s="8" customFormat="1" x14ac:dyDescent="0.3">
      <c r="A244" s="8" t="s">
        <v>18</v>
      </c>
      <c r="B244" s="8" t="s">
        <v>10</v>
      </c>
      <c r="C244" s="8" t="s">
        <v>11</v>
      </c>
      <c r="D244" s="8">
        <v>115</v>
      </c>
      <c r="E244" s="8">
        <v>0.01</v>
      </c>
      <c r="F244" s="8" t="s">
        <v>15</v>
      </c>
      <c r="G244" s="11">
        <v>1.7129999999999999E-2</v>
      </c>
      <c r="H244" s="7">
        <f t="shared" si="3"/>
        <v>0.13088162590677119</v>
      </c>
      <c r="I244" s="8">
        <v>2</v>
      </c>
      <c r="J244" s="8">
        <v>2</v>
      </c>
      <c r="K244" s="8" t="s">
        <v>47</v>
      </c>
    </row>
    <row r="245" spans="1:12" s="8" customFormat="1" x14ac:dyDescent="0.3">
      <c r="A245" s="8" t="s">
        <v>18</v>
      </c>
      <c r="B245" s="8" t="s">
        <v>255</v>
      </c>
      <c r="C245" s="8" t="s">
        <v>11</v>
      </c>
      <c r="D245" s="8">
        <v>115</v>
      </c>
      <c r="E245" s="8">
        <v>0.01</v>
      </c>
      <c r="F245" s="8" t="s">
        <v>16</v>
      </c>
      <c r="G245" s="11">
        <v>1.1849999999999999E-2</v>
      </c>
      <c r="H245" s="7">
        <f t="shared" si="3"/>
        <v>0.1088577052853862</v>
      </c>
      <c r="I245" s="8">
        <v>12</v>
      </c>
      <c r="J245" s="8">
        <v>2</v>
      </c>
      <c r="K245" s="8" t="s">
        <v>52</v>
      </c>
    </row>
    <row r="246" spans="1:12" s="8" customFormat="1" x14ac:dyDescent="0.3">
      <c r="A246" s="8" t="s">
        <v>18</v>
      </c>
      <c r="B246" s="8" t="s">
        <v>44</v>
      </c>
      <c r="C246" s="8" t="s">
        <v>11</v>
      </c>
      <c r="D246" s="8">
        <v>115</v>
      </c>
      <c r="E246" s="8">
        <v>0.01</v>
      </c>
      <c r="F246" s="8" t="s">
        <v>16</v>
      </c>
      <c r="G246" s="11">
        <v>4.0030000000000003E-2</v>
      </c>
      <c r="H246" s="7">
        <f t="shared" si="3"/>
        <v>0.20007498594277098</v>
      </c>
      <c r="I246" s="8">
        <v>15</v>
      </c>
      <c r="J246" s="8">
        <v>2</v>
      </c>
      <c r="K246" s="8" t="s">
        <v>52</v>
      </c>
    </row>
    <row r="247" spans="1:12" s="8" customFormat="1" x14ac:dyDescent="0.3">
      <c r="A247" s="8" t="s">
        <v>18</v>
      </c>
      <c r="B247" s="8" t="s">
        <v>10</v>
      </c>
      <c r="C247" s="8" t="s">
        <v>11</v>
      </c>
      <c r="D247" s="8">
        <v>115</v>
      </c>
      <c r="E247" s="8">
        <v>0.01</v>
      </c>
      <c r="F247" s="8" t="s">
        <v>16</v>
      </c>
      <c r="G247" s="11">
        <v>1.256E-2</v>
      </c>
      <c r="H247" s="7">
        <f t="shared" si="3"/>
        <v>0.11207140580897521</v>
      </c>
      <c r="I247" s="8">
        <v>2</v>
      </c>
      <c r="J247" s="8">
        <v>2</v>
      </c>
      <c r="K247" s="8" t="s">
        <v>52</v>
      </c>
    </row>
    <row r="248" spans="1:12" s="8" customFormat="1" x14ac:dyDescent="0.3">
      <c r="A248" s="8" t="s">
        <v>18</v>
      </c>
      <c r="B248" s="8" t="s">
        <v>255</v>
      </c>
      <c r="C248" s="8" t="s">
        <v>11</v>
      </c>
      <c r="D248" s="8">
        <v>115</v>
      </c>
      <c r="E248" s="8">
        <v>0.01</v>
      </c>
      <c r="F248" s="8" t="s">
        <v>12</v>
      </c>
      <c r="G248" s="11">
        <v>8.6899999999999998E-3</v>
      </c>
      <c r="H248" s="7">
        <f t="shared" si="3"/>
        <v>9.3220169491371338E-2</v>
      </c>
      <c r="I248" s="8">
        <v>12</v>
      </c>
      <c r="J248" s="8">
        <v>2</v>
      </c>
      <c r="K248" s="8" t="s">
        <v>19</v>
      </c>
    </row>
    <row r="249" spans="1:12" s="8" customFormat="1" x14ac:dyDescent="0.3">
      <c r="A249" s="8" t="s">
        <v>18</v>
      </c>
      <c r="B249" s="8" t="s">
        <v>44</v>
      </c>
      <c r="C249" s="8" t="s">
        <v>11</v>
      </c>
      <c r="D249" s="8">
        <v>115</v>
      </c>
      <c r="E249" s="8">
        <v>0.01</v>
      </c>
      <c r="F249" s="8" t="s">
        <v>12</v>
      </c>
      <c r="G249" s="11">
        <v>9.2200000000000008E-3</v>
      </c>
      <c r="H249" s="7">
        <f t="shared" si="3"/>
        <v>9.6020831073262439E-2</v>
      </c>
      <c r="I249" s="8">
        <v>16</v>
      </c>
      <c r="J249" s="8">
        <v>2</v>
      </c>
      <c r="K249" s="8" t="s">
        <v>19</v>
      </c>
    </row>
    <row r="250" spans="1:12" s="8" customFormat="1" x14ac:dyDescent="0.3">
      <c r="A250" s="8" t="s">
        <v>18</v>
      </c>
      <c r="B250" s="8" t="s">
        <v>10</v>
      </c>
      <c r="C250" s="8" t="s">
        <v>11</v>
      </c>
      <c r="D250" s="8">
        <v>115</v>
      </c>
      <c r="E250" s="8">
        <v>0.01</v>
      </c>
      <c r="F250" s="8" t="s">
        <v>12</v>
      </c>
      <c r="G250" s="11">
        <v>9.6699999999999998E-3</v>
      </c>
      <c r="H250" s="7">
        <f t="shared" si="3"/>
        <v>9.8336158151516168E-2</v>
      </c>
      <c r="I250" s="8">
        <v>2</v>
      </c>
      <c r="J250" s="8">
        <v>2</v>
      </c>
      <c r="K250" s="8" t="s">
        <v>19</v>
      </c>
    </row>
    <row r="251" spans="1:12" s="8" customFormat="1" x14ac:dyDescent="0.3">
      <c r="A251" s="8" t="s">
        <v>18</v>
      </c>
      <c r="B251" s="8" t="s">
        <v>255</v>
      </c>
      <c r="C251" s="8" t="s">
        <v>11</v>
      </c>
      <c r="D251" s="8">
        <v>115</v>
      </c>
      <c r="E251" s="8">
        <v>0.01</v>
      </c>
      <c r="F251" s="8" t="s">
        <v>17</v>
      </c>
      <c r="G251" s="11">
        <v>1.2290000000000001E-2</v>
      </c>
      <c r="H251" s="7">
        <f t="shared" si="3"/>
        <v>0.11086027241532469</v>
      </c>
      <c r="I251" s="8">
        <v>10</v>
      </c>
      <c r="J251" s="8">
        <v>2</v>
      </c>
      <c r="K251" s="8" t="s">
        <v>57</v>
      </c>
    </row>
    <row r="252" spans="1:12" s="8" customFormat="1" x14ac:dyDescent="0.3">
      <c r="A252" s="8" t="s">
        <v>18</v>
      </c>
      <c r="B252" s="8" t="s">
        <v>44</v>
      </c>
      <c r="C252" s="8" t="s">
        <v>11</v>
      </c>
      <c r="D252" s="8">
        <v>115</v>
      </c>
      <c r="E252" s="8">
        <v>0.01</v>
      </c>
      <c r="F252" s="8" t="s">
        <v>17</v>
      </c>
      <c r="G252" s="11">
        <v>1.4080000000000001E-2</v>
      </c>
      <c r="H252" s="7">
        <f t="shared" si="3"/>
        <v>0.11865917579353061</v>
      </c>
      <c r="I252" s="8">
        <v>11</v>
      </c>
      <c r="J252" s="8">
        <v>2</v>
      </c>
      <c r="K252" s="8" t="s">
        <v>57</v>
      </c>
    </row>
    <row r="253" spans="1:12" s="8" customFormat="1" x14ac:dyDescent="0.3">
      <c r="A253" s="8" t="s">
        <v>18</v>
      </c>
      <c r="B253" s="8" t="s">
        <v>10</v>
      </c>
      <c r="C253" s="8" t="s">
        <v>11</v>
      </c>
      <c r="D253" s="8">
        <v>115</v>
      </c>
      <c r="E253" s="8">
        <v>0.01</v>
      </c>
      <c r="F253" s="8" t="s">
        <v>17</v>
      </c>
      <c r="G253" s="11">
        <v>1.0489999999999999E-2</v>
      </c>
      <c r="H253" s="7">
        <f t="shared" si="3"/>
        <v>0.10242070103255493</v>
      </c>
      <c r="I253" s="8">
        <v>2</v>
      </c>
      <c r="J253" s="8">
        <v>2</v>
      </c>
      <c r="K253" s="8" t="s">
        <v>57</v>
      </c>
    </row>
    <row r="254" spans="1:12" s="8" customFormat="1" x14ac:dyDescent="0.3">
      <c r="A254" s="8" t="s">
        <v>18</v>
      </c>
      <c r="B254" s="8" t="s">
        <v>255</v>
      </c>
      <c r="C254" s="8" t="s">
        <v>11</v>
      </c>
      <c r="D254" s="8">
        <v>115</v>
      </c>
      <c r="E254" s="8">
        <v>0.01</v>
      </c>
      <c r="F254" s="8" t="s">
        <v>266</v>
      </c>
      <c r="G254" s="11">
        <v>1.49482</v>
      </c>
      <c r="H254" s="7">
        <f t="shared" si="3"/>
        <v>1.2226283163741956</v>
      </c>
      <c r="I254" s="8">
        <v>12</v>
      </c>
      <c r="J254" s="8">
        <v>2</v>
      </c>
      <c r="K254" s="8" t="s">
        <v>779</v>
      </c>
    </row>
    <row r="255" spans="1:12" s="8" customFormat="1" x14ac:dyDescent="0.3">
      <c r="A255" s="8" t="s">
        <v>18</v>
      </c>
      <c r="B255" s="8" t="s">
        <v>44</v>
      </c>
      <c r="C255" s="8" t="s">
        <v>11</v>
      </c>
      <c r="D255" s="8">
        <v>115</v>
      </c>
      <c r="E255" s="8">
        <v>0.01</v>
      </c>
      <c r="F255" s="8" t="s">
        <v>266</v>
      </c>
      <c r="G255" s="11">
        <v>2.0447099999999998</v>
      </c>
      <c r="H255" s="7">
        <f t="shared" si="3"/>
        <v>1.4299335648903413</v>
      </c>
      <c r="I255" s="8">
        <v>20</v>
      </c>
      <c r="J255" s="8">
        <v>2</v>
      </c>
      <c r="K255" s="8" t="s">
        <v>365</v>
      </c>
    </row>
    <row r="256" spans="1:12" s="8" customFormat="1" x14ac:dyDescent="0.3">
      <c r="A256" s="8" t="s">
        <v>18</v>
      </c>
      <c r="B256" s="8" t="s">
        <v>10</v>
      </c>
      <c r="C256" s="8" t="s">
        <v>11</v>
      </c>
      <c r="D256" s="8">
        <v>115</v>
      </c>
      <c r="E256" s="8">
        <v>0.01</v>
      </c>
      <c r="F256" s="8" t="s">
        <v>266</v>
      </c>
      <c r="G256" s="11">
        <v>0.30697999999999998</v>
      </c>
      <c r="H256" s="7">
        <f t="shared" si="3"/>
        <v>0.5540577587219585</v>
      </c>
      <c r="I256" s="8">
        <v>2</v>
      </c>
      <c r="J256" s="8">
        <v>2</v>
      </c>
      <c r="K256" s="8" t="s">
        <v>259</v>
      </c>
    </row>
    <row r="257" spans="1:11" s="8" customFormat="1" x14ac:dyDescent="0.3">
      <c r="A257" s="8" t="s">
        <v>18</v>
      </c>
      <c r="B257" s="8" t="s">
        <v>255</v>
      </c>
      <c r="C257" s="8" t="s">
        <v>11</v>
      </c>
      <c r="D257" s="8">
        <v>115</v>
      </c>
      <c r="E257" s="8">
        <v>0.01</v>
      </c>
      <c r="F257" s="8" t="s">
        <v>264</v>
      </c>
      <c r="G257" s="11">
        <v>0.27850999999999998</v>
      </c>
      <c r="H257" s="7">
        <f t="shared" si="3"/>
        <v>0.52774046651739714</v>
      </c>
      <c r="I257" s="8">
        <v>13</v>
      </c>
      <c r="J257" s="8">
        <v>2</v>
      </c>
      <c r="K257" s="8" t="s">
        <v>334</v>
      </c>
    </row>
    <row r="258" spans="1:11" s="8" customFormat="1" x14ac:dyDescent="0.3">
      <c r="A258" s="8" t="s">
        <v>18</v>
      </c>
      <c r="B258" s="8" t="s">
        <v>44</v>
      </c>
      <c r="C258" s="8" t="s">
        <v>11</v>
      </c>
      <c r="D258" s="8">
        <v>115</v>
      </c>
      <c r="E258" s="8">
        <v>0.01</v>
      </c>
      <c r="F258" s="8" t="s">
        <v>264</v>
      </c>
      <c r="G258" s="11">
        <v>0.29199000000000003</v>
      </c>
      <c r="H258" s="7">
        <f t="shared" si="3"/>
        <v>0.54036099044990282</v>
      </c>
      <c r="I258" s="8">
        <v>0</v>
      </c>
      <c r="J258" s="8">
        <v>2</v>
      </c>
      <c r="K258" s="8" t="s">
        <v>334</v>
      </c>
    </row>
    <row r="259" spans="1:11" s="8" customFormat="1" x14ac:dyDescent="0.3">
      <c r="A259" s="8" t="s">
        <v>18</v>
      </c>
      <c r="B259" s="8" t="s">
        <v>10</v>
      </c>
      <c r="C259" s="8" t="s">
        <v>11</v>
      </c>
      <c r="D259" s="8">
        <v>115</v>
      </c>
      <c r="E259" s="8">
        <v>0.01</v>
      </c>
      <c r="F259" s="8" t="s">
        <v>264</v>
      </c>
      <c r="G259" s="11">
        <v>0.26285999999999998</v>
      </c>
      <c r="H259" s="7">
        <f t="shared" ref="H259:H322" si="4">POWER(G259,0.5)</f>
        <v>0.51269874195281573</v>
      </c>
      <c r="I259" s="8">
        <v>2</v>
      </c>
      <c r="J259" s="8">
        <v>2</v>
      </c>
      <c r="K259" s="8" t="s">
        <v>334</v>
      </c>
    </row>
    <row r="260" spans="1:11" s="8" customFormat="1" x14ac:dyDescent="0.3">
      <c r="A260" s="8" t="s">
        <v>18</v>
      </c>
      <c r="B260" s="8" t="s">
        <v>255</v>
      </c>
      <c r="C260" s="8" t="s">
        <v>11</v>
      </c>
      <c r="D260" s="8">
        <v>115</v>
      </c>
      <c r="E260" s="8">
        <v>0.01</v>
      </c>
      <c r="F260" s="8" t="s">
        <v>267</v>
      </c>
      <c r="G260" s="11">
        <v>3.7000000000000002E-3</v>
      </c>
      <c r="H260" s="7">
        <f t="shared" si="4"/>
        <v>6.0827625302982198E-2</v>
      </c>
      <c r="I260" s="8">
        <v>9</v>
      </c>
      <c r="J260" s="8">
        <v>2</v>
      </c>
      <c r="K260" s="8" t="s">
        <v>331</v>
      </c>
    </row>
    <row r="261" spans="1:11" s="8" customFormat="1" x14ac:dyDescent="0.3">
      <c r="A261" s="8" t="s">
        <v>18</v>
      </c>
      <c r="B261" s="8" t="s">
        <v>44</v>
      </c>
      <c r="C261" s="8" t="s">
        <v>11</v>
      </c>
      <c r="D261" s="8">
        <v>115</v>
      </c>
      <c r="E261" s="8">
        <v>0.01</v>
      </c>
      <c r="F261" s="8" t="s">
        <v>267</v>
      </c>
      <c r="G261" s="11">
        <v>2.48E-3</v>
      </c>
      <c r="H261" s="7">
        <f t="shared" si="4"/>
        <v>4.9799598391954927E-2</v>
      </c>
      <c r="I261" s="8">
        <v>0</v>
      </c>
      <c r="J261" s="8">
        <v>2</v>
      </c>
      <c r="K261" s="8" t="s">
        <v>331</v>
      </c>
    </row>
    <row r="262" spans="1:11" s="8" customFormat="1" x14ac:dyDescent="0.3">
      <c r="A262" s="8" t="s">
        <v>18</v>
      </c>
      <c r="B262" s="8" t="s">
        <v>10</v>
      </c>
      <c r="C262" s="8" t="s">
        <v>11</v>
      </c>
      <c r="D262" s="8">
        <v>115</v>
      </c>
      <c r="E262" s="8">
        <v>0.01</v>
      </c>
      <c r="F262" s="8" t="s">
        <v>267</v>
      </c>
      <c r="G262" s="11">
        <v>2.8900000000000002E-3</v>
      </c>
      <c r="H262" s="7">
        <f t="shared" si="4"/>
        <v>5.3758720222862454E-2</v>
      </c>
      <c r="I262" s="8">
        <v>2</v>
      </c>
      <c r="J262" s="8">
        <v>2</v>
      </c>
      <c r="K262" s="8" t="s">
        <v>331</v>
      </c>
    </row>
    <row r="263" spans="1:11" s="8" customFormat="1" x14ac:dyDescent="0.3">
      <c r="A263" s="8" t="s">
        <v>18</v>
      </c>
      <c r="B263" s="8" t="s">
        <v>255</v>
      </c>
      <c r="C263" s="8" t="s">
        <v>11</v>
      </c>
      <c r="D263" s="8">
        <v>115</v>
      </c>
      <c r="E263" s="8">
        <v>0.01</v>
      </c>
      <c r="F263" s="8" t="s">
        <v>265</v>
      </c>
      <c r="G263" s="11">
        <v>3.62E-3</v>
      </c>
      <c r="H263" s="7">
        <f t="shared" si="4"/>
        <v>6.0166435825965293E-2</v>
      </c>
      <c r="I263" s="8">
        <v>7</v>
      </c>
      <c r="J263" s="8">
        <v>2</v>
      </c>
      <c r="K263" s="8" t="s">
        <v>330</v>
      </c>
    </row>
    <row r="264" spans="1:11" s="8" customFormat="1" x14ac:dyDescent="0.3">
      <c r="A264" s="8" t="s">
        <v>18</v>
      </c>
      <c r="B264" s="8" t="s">
        <v>44</v>
      </c>
      <c r="C264" s="8" t="s">
        <v>11</v>
      </c>
      <c r="D264" s="8">
        <v>115</v>
      </c>
      <c r="E264" s="8">
        <v>0.01</v>
      </c>
      <c r="F264" s="8" t="s">
        <v>265</v>
      </c>
      <c r="G264" s="11">
        <v>2.2300000000000002E-3</v>
      </c>
      <c r="H264" s="7">
        <f t="shared" si="4"/>
        <v>4.722287581247038E-2</v>
      </c>
      <c r="I264" s="8">
        <v>0</v>
      </c>
      <c r="J264" s="8">
        <v>2</v>
      </c>
      <c r="K264" s="8" t="s">
        <v>330</v>
      </c>
    </row>
    <row r="265" spans="1:11" s="8" customFormat="1" x14ac:dyDescent="0.3">
      <c r="A265" s="8" t="s">
        <v>18</v>
      </c>
      <c r="B265" s="8" t="s">
        <v>10</v>
      </c>
      <c r="C265" s="8" t="s">
        <v>11</v>
      </c>
      <c r="D265" s="8">
        <v>115</v>
      </c>
      <c r="E265" s="8">
        <v>0.01</v>
      </c>
      <c r="F265" s="8" t="s">
        <v>265</v>
      </c>
      <c r="G265" s="11">
        <v>2.33E-3</v>
      </c>
      <c r="H265" s="7">
        <f t="shared" si="4"/>
        <v>4.8270073544588683E-2</v>
      </c>
      <c r="I265" s="8">
        <v>2</v>
      </c>
      <c r="J265" s="8">
        <v>2</v>
      </c>
      <c r="K265" s="8" t="s">
        <v>330</v>
      </c>
    </row>
    <row r="266" spans="1:11" s="8" customFormat="1" x14ac:dyDescent="0.3">
      <c r="A266" s="8" t="s">
        <v>18</v>
      </c>
      <c r="B266" s="8" t="s">
        <v>255</v>
      </c>
      <c r="C266" s="8" t="s">
        <v>11</v>
      </c>
      <c r="D266" s="8">
        <v>115</v>
      </c>
      <c r="E266" s="8">
        <v>0.02</v>
      </c>
      <c r="F266" s="8" t="s">
        <v>15</v>
      </c>
      <c r="G266" s="11">
        <v>2.4320000000000001E-2</v>
      </c>
      <c r="H266" s="7">
        <f t="shared" si="4"/>
        <v>0.15594870951694342</v>
      </c>
      <c r="I266" s="8">
        <v>20</v>
      </c>
      <c r="J266" s="8">
        <v>3</v>
      </c>
      <c r="K266" s="8" t="s">
        <v>48</v>
      </c>
    </row>
    <row r="267" spans="1:11" s="8" customFormat="1" x14ac:dyDescent="0.3">
      <c r="A267" s="8" t="s">
        <v>18</v>
      </c>
      <c r="B267" s="8" t="s">
        <v>44</v>
      </c>
      <c r="C267" s="8" t="s">
        <v>11</v>
      </c>
      <c r="D267" s="8">
        <v>115</v>
      </c>
      <c r="E267" s="8">
        <v>0.02</v>
      </c>
      <c r="F267" s="8" t="s">
        <v>15</v>
      </c>
      <c r="G267" s="11">
        <v>2.1829999999999999E-2</v>
      </c>
      <c r="H267" s="7">
        <f t="shared" si="4"/>
        <v>0.14774978849392645</v>
      </c>
      <c r="I267" s="8">
        <v>18</v>
      </c>
      <c r="J267" s="8">
        <v>3</v>
      </c>
      <c r="K267" s="8" t="s">
        <v>48</v>
      </c>
    </row>
    <row r="268" spans="1:11" s="8" customFormat="1" x14ac:dyDescent="0.3">
      <c r="A268" s="8" t="s">
        <v>18</v>
      </c>
      <c r="B268" s="8" t="s">
        <v>10</v>
      </c>
      <c r="C268" s="8" t="s">
        <v>11</v>
      </c>
      <c r="D268" s="8">
        <v>115</v>
      </c>
      <c r="E268" s="8">
        <v>0.02</v>
      </c>
      <c r="F268" s="8" t="s">
        <v>15</v>
      </c>
      <c r="G268" s="11">
        <v>1.9859999999999999E-2</v>
      </c>
      <c r="H268" s="7">
        <f t="shared" si="4"/>
        <v>0.14092551223962252</v>
      </c>
      <c r="I268" s="8">
        <v>3</v>
      </c>
      <c r="J268" s="8">
        <v>3</v>
      </c>
      <c r="K268" s="8" t="s">
        <v>48</v>
      </c>
    </row>
    <row r="269" spans="1:11" s="8" customFormat="1" x14ac:dyDescent="0.3">
      <c r="A269" s="8" t="s">
        <v>18</v>
      </c>
      <c r="B269" s="8" t="s">
        <v>255</v>
      </c>
      <c r="C269" s="8" t="s">
        <v>11</v>
      </c>
      <c r="D269" s="8">
        <v>115</v>
      </c>
      <c r="E269" s="8">
        <v>0.02</v>
      </c>
      <c r="F269" s="8" t="s">
        <v>16</v>
      </c>
      <c r="G269" s="11">
        <v>4.4970000000000003E-2</v>
      </c>
      <c r="H269" s="7">
        <f t="shared" si="4"/>
        <v>0.21206131188880259</v>
      </c>
      <c r="I269" s="8">
        <v>18</v>
      </c>
      <c r="J269" s="8">
        <v>3</v>
      </c>
      <c r="K269" s="8" t="s">
        <v>53</v>
      </c>
    </row>
    <row r="270" spans="1:11" s="8" customFormat="1" x14ac:dyDescent="0.3">
      <c r="A270" s="8" t="s">
        <v>18</v>
      </c>
      <c r="B270" s="8" t="s">
        <v>44</v>
      </c>
      <c r="C270" s="8" t="s">
        <v>11</v>
      </c>
      <c r="D270" s="8">
        <v>115</v>
      </c>
      <c r="E270" s="8">
        <v>0.02</v>
      </c>
      <c r="F270" s="8" t="s">
        <v>16</v>
      </c>
      <c r="G270" s="11">
        <v>1.431E-2</v>
      </c>
      <c r="H270" s="7">
        <f t="shared" si="4"/>
        <v>0.11962441222426132</v>
      </c>
      <c r="I270" s="8">
        <v>26</v>
      </c>
      <c r="J270" s="8">
        <v>3</v>
      </c>
      <c r="K270" s="8" t="s">
        <v>53</v>
      </c>
    </row>
    <row r="271" spans="1:11" s="8" customFormat="1" x14ac:dyDescent="0.3">
      <c r="A271" s="8" t="s">
        <v>18</v>
      </c>
      <c r="B271" s="8" t="s">
        <v>10</v>
      </c>
      <c r="C271" s="8" t="s">
        <v>11</v>
      </c>
      <c r="D271" s="8">
        <v>115</v>
      </c>
      <c r="E271" s="8">
        <v>0.02</v>
      </c>
      <c r="F271" s="8" t="s">
        <v>16</v>
      </c>
      <c r="G271" s="11">
        <v>4.657E-2</v>
      </c>
      <c r="H271" s="7">
        <f t="shared" si="4"/>
        <v>0.21580083410404141</v>
      </c>
      <c r="I271" s="8">
        <v>3</v>
      </c>
      <c r="J271" s="8">
        <v>3</v>
      </c>
      <c r="K271" s="8" t="s">
        <v>53</v>
      </c>
    </row>
    <row r="272" spans="1:11" s="8" customFormat="1" x14ac:dyDescent="0.3">
      <c r="A272" s="8" t="s">
        <v>18</v>
      </c>
      <c r="B272" s="8" t="s">
        <v>255</v>
      </c>
      <c r="C272" s="8" t="s">
        <v>11</v>
      </c>
      <c r="D272" s="8">
        <v>115</v>
      </c>
      <c r="E272" s="8">
        <v>0.02</v>
      </c>
      <c r="F272" s="8" t="s">
        <v>12</v>
      </c>
      <c r="G272" s="11">
        <v>1.196E-2</v>
      </c>
      <c r="H272" s="7">
        <f t="shared" si="4"/>
        <v>0.10936178491593852</v>
      </c>
      <c r="I272" s="8">
        <v>21</v>
      </c>
      <c r="J272" s="8">
        <v>3</v>
      </c>
      <c r="K272" s="8" t="s">
        <v>20</v>
      </c>
    </row>
    <row r="273" spans="1:11" s="8" customFormat="1" x14ac:dyDescent="0.3">
      <c r="A273" s="8" t="s">
        <v>18</v>
      </c>
      <c r="B273" s="8" t="s">
        <v>44</v>
      </c>
      <c r="C273" s="8" t="s">
        <v>11</v>
      </c>
      <c r="D273" s="8">
        <v>115</v>
      </c>
      <c r="E273" s="8">
        <v>0.02</v>
      </c>
      <c r="F273" s="8" t="s">
        <v>12</v>
      </c>
      <c r="G273" s="11">
        <v>1.635E-2</v>
      </c>
      <c r="H273" s="7">
        <f t="shared" si="4"/>
        <v>0.12786711852544422</v>
      </c>
      <c r="I273" s="8">
        <v>23</v>
      </c>
      <c r="J273" s="8">
        <v>3</v>
      </c>
      <c r="K273" s="8" t="s">
        <v>20</v>
      </c>
    </row>
    <row r="274" spans="1:11" s="8" customFormat="1" x14ac:dyDescent="0.3">
      <c r="A274" s="8" t="s">
        <v>18</v>
      </c>
      <c r="B274" s="8" t="s">
        <v>10</v>
      </c>
      <c r="C274" s="8" t="s">
        <v>11</v>
      </c>
      <c r="D274" s="8">
        <v>115</v>
      </c>
      <c r="E274" s="8">
        <v>0.02</v>
      </c>
      <c r="F274" s="8" t="s">
        <v>12</v>
      </c>
      <c r="G274" s="11">
        <v>1.499E-2</v>
      </c>
      <c r="H274" s="7">
        <f t="shared" si="4"/>
        <v>0.12243365550370536</v>
      </c>
      <c r="I274" s="8">
        <v>3</v>
      </c>
      <c r="J274" s="8">
        <v>3</v>
      </c>
      <c r="K274" s="8" t="s">
        <v>20</v>
      </c>
    </row>
    <row r="275" spans="1:11" s="8" customFormat="1" x14ac:dyDescent="0.3">
      <c r="A275" s="8" t="s">
        <v>18</v>
      </c>
      <c r="B275" s="8" t="s">
        <v>255</v>
      </c>
      <c r="C275" s="8" t="s">
        <v>11</v>
      </c>
      <c r="D275" s="8">
        <v>115</v>
      </c>
      <c r="E275" s="8">
        <v>0.02</v>
      </c>
      <c r="F275" s="8" t="s">
        <v>17</v>
      </c>
      <c r="G275" s="11">
        <v>1.703E-2</v>
      </c>
      <c r="H275" s="7">
        <f t="shared" si="4"/>
        <v>0.13049904214207858</v>
      </c>
      <c r="I275" s="8">
        <v>12</v>
      </c>
      <c r="J275" s="8">
        <v>3</v>
      </c>
      <c r="K275" s="8" t="s">
        <v>58</v>
      </c>
    </row>
    <row r="276" spans="1:11" s="8" customFormat="1" x14ac:dyDescent="0.3">
      <c r="A276" s="8" t="s">
        <v>18</v>
      </c>
      <c r="B276" s="8" t="s">
        <v>44</v>
      </c>
      <c r="C276" s="8" t="s">
        <v>11</v>
      </c>
      <c r="D276" s="8">
        <v>115</v>
      </c>
      <c r="E276" s="8">
        <v>0.02</v>
      </c>
      <c r="F276" s="8" t="s">
        <v>17</v>
      </c>
      <c r="G276" s="11">
        <v>1.6039999999999999E-2</v>
      </c>
      <c r="H276" s="7">
        <f t="shared" si="4"/>
        <v>0.1266491215919005</v>
      </c>
      <c r="I276" s="8">
        <v>22</v>
      </c>
      <c r="J276" s="8">
        <v>3</v>
      </c>
      <c r="K276" s="8" t="s">
        <v>58</v>
      </c>
    </row>
    <row r="277" spans="1:11" s="8" customFormat="1" x14ac:dyDescent="0.3">
      <c r="A277" s="8" t="s">
        <v>18</v>
      </c>
      <c r="B277" s="8" t="s">
        <v>10</v>
      </c>
      <c r="C277" s="8" t="s">
        <v>11</v>
      </c>
      <c r="D277" s="8">
        <v>115</v>
      </c>
      <c r="E277" s="8">
        <v>0.02</v>
      </c>
      <c r="F277" s="8" t="s">
        <v>17</v>
      </c>
      <c r="G277" s="11">
        <v>1.915E-2</v>
      </c>
      <c r="H277" s="7">
        <f t="shared" si="4"/>
        <v>0.13838352503098048</v>
      </c>
      <c r="I277" s="8">
        <v>3</v>
      </c>
      <c r="J277" s="8">
        <v>3</v>
      </c>
      <c r="K277" s="8" t="s">
        <v>58</v>
      </c>
    </row>
    <row r="278" spans="1:11" s="8" customFormat="1" x14ac:dyDescent="0.3">
      <c r="A278" s="8" t="s">
        <v>18</v>
      </c>
      <c r="B278" s="8" t="s">
        <v>255</v>
      </c>
      <c r="C278" s="8" t="s">
        <v>11</v>
      </c>
      <c r="D278" s="8">
        <v>115</v>
      </c>
      <c r="E278" s="8">
        <v>0.02</v>
      </c>
      <c r="F278" s="8" t="s">
        <v>266</v>
      </c>
      <c r="G278" s="11">
        <v>2.0480399999999999</v>
      </c>
      <c r="H278" s="7">
        <f t="shared" si="4"/>
        <v>1.431097480956486</v>
      </c>
      <c r="I278" s="8">
        <v>16</v>
      </c>
      <c r="J278" s="8">
        <v>3</v>
      </c>
      <c r="K278" s="8" t="s">
        <v>778</v>
      </c>
    </row>
    <row r="279" spans="1:11" s="8" customFormat="1" x14ac:dyDescent="0.3">
      <c r="A279" s="8" t="s">
        <v>18</v>
      </c>
      <c r="B279" s="8" t="s">
        <v>44</v>
      </c>
      <c r="C279" s="8" t="s">
        <v>11</v>
      </c>
      <c r="D279" s="8">
        <v>115</v>
      </c>
      <c r="E279" s="8">
        <v>0.02</v>
      </c>
      <c r="F279" s="8" t="s">
        <v>266</v>
      </c>
      <c r="G279" s="11">
        <v>2.0424899999999999</v>
      </c>
      <c r="H279" s="7">
        <f t="shared" si="4"/>
        <v>1.4291570942342202</v>
      </c>
      <c r="I279" s="8">
        <v>31</v>
      </c>
      <c r="J279" s="8">
        <v>3</v>
      </c>
      <c r="K279" s="8" t="s">
        <v>369</v>
      </c>
    </row>
    <row r="280" spans="1:11" s="8" customFormat="1" x14ac:dyDescent="0.3">
      <c r="A280" s="8" t="s">
        <v>18</v>
      </c>
      <c r="B280" s="8" t="s">
        <v>10</v>
      </c>
      <c r="C280" s="8" t="s">
        <v>11</v>
      </c>
      <c r="D280" s="8">
        <v>115</v>
      </c>
      <c r="E280" s="8">
        <v>0.02</v>
      </c>
      <c r="F280" s="8" t="s">
        <v>266</v>
      </c>
      <c r="G280" s="11">
        <v>0.38046999999999997</v>
      </c>
      <c r="H280" s="7">
        <f t="shared" si="4"/>
        <v>0.61682250283205453</v>
      </c>
      <c r="I280" s="8">
        <v>3</v>
      </c>
      <c r="J280" s="8">
        <v>3</v>
      </c>
      <c r="K280" s="8" t="s">
        <v>280</v>
      </c>
    </row>
    <row r="281" spans="1:11" s="8" customFormat="1" x14ac:dyDescent="0.3">
      <c r="A281" s="8" t="s">
        <v>18</v>
      </c>
      <c r="B281" s="8" t="s">
        <v>255</v>
      </c>
      <c r="C281" s="8" t="s">
        <v>11</v>
      </c>
      <c r="D281" s="8">
        <v>115</v>
      </c>
      <c r="E281" s="8">
        <v>0.02</v>
      </c>
      <c r="F281" s="8" t="s">
        <v>264</v>
      </c>
      <c r="G281" s="11">
        <v>0.25286999999999998</v>
      </c>
      <c r="H281" s="7">
        <f t="shared" si="4"/>
        <v>0.50286181004327624</v>
      </c>
      <c r="I281" s="8">
        <v>14</v>
      </c>
      <c r="J281" s="8">
        <v>3</v>
      </c>
      <c r="K281" s="8" t="s">
        <v>339</v>
      </c>
    </row>
    <row r="282" spans="1:11" s="8" customFormat="1" x14ac:dyDescent="0.3">
      <c r="A282" s="8" t="s">
        <v>18</v>
      </c>
      <c r="B282" s="8" t="s">
        <v>44</v>
      </c>
      <c r="C282" s="8" t="s">
        <v>11</v>
      </c>
      <c r="D282" s="8">
        <v>115</v>
      </c>
      <c r="E282" s="8">
        <v>0.02</v>
      </c>
      <c r="F282" s="8" t="s">
        <v>264</v>
      </c>
      <c r="G282" s="11">
        <v>0.22803000000000001</v>
      </c>
      <c r="H282" s="7">
        <f t="shared" si="4"/>
        <v>0.47752486846236608</v>
      </c>
      <c r="I282" s="8">
        <v>0</v>
      </c>
      <c r="J282" s="8">
        <v>3</v>
      </c>
      <c r="K282" s="8" t="s">
        <v>339</v>
      </c>
    </row>
    <row r="283" spans="1:11" s="8" customFormat="1" x14ac:dyDescent="0.3">
      <c r="A283" s="8" t="s">
        <v>18</v>
      </c>
      <c r="B283" s="8" t="s">
        <v>10</v>
      </c>
      <c r="C283" s="8" t="s">
        <v>11</v>
      </c>
      <c r="D283" s="8">
        <v>115</v>
      </c>
      <c r="E283" s="8">
        <v>0.02</v>
      </c>
      <c r="F283" s="8" t="s">
        <v>264</v>
      </c>
      <c r="G283" s="11">
        <v>0.23830000000000001</v>
      </c>
      <c r="H283" s="7">
        <f t="shared" si="4"/>
        <v>0.48815980989835694</v>
      </c>
      <c r="I283" s="8">
        <v>3</v>
      </c>
      <c r="J283" s="8">
        <v>3</v>
      </c>
      <c r="K283" s="8" t="s">
        <v>339</v>
      </c>
    </row>
    <row r="284" spans="1:11" s="8" customFormat="1" x14ac:dyDescent="0.3">
      <c r="A284" s="8" t="s">
        <v>18</v>
      </c>
      <c r="B284" s="8" t="s">
        <v>255</v>
      </c>
      <c r="C284" s="8" t="s">
        <v>11</v>
      </c>
      <c r="D284" s="8">
        <v>115</v>
      </c>
      <c r="E284" s="8">
        <v>0.02</v>
      </c>
      <c r="F284" s="8" t="s">
        <v>267</v>
      </c>
      <c r="G284" s="11">
        <v>2.32E-3</v>
      </c>
      <c r="H284" s="7">
        <f t="shared" si="4"/>
        <v>4.8166378315169185E-2</v>
      </c>
      <c r="I284" s="8">
        <v>14</v>
      </c>
      <c r="J284" s="8">
        <v>3</v>
      </c>
      <c r="K284" s="8" t="s">
        <v>336</v>
      </c>
    </row>
    <row r="285" spans="1:11" s="8" customFormat="1" x14ac:dyDescent="0.3">
      <c r="A285" s="8" t="s">
        <v>18</v>
      </c>
      <c r="B285" s="8" t="s">
        <v>44</v>
      </c>
      <c r="C285" s="8" t="s">
        <v>11</v>
      </c>
      <c r="D285" s="8">
        <v>115</v>
      </c>
      <c r="E285" s="8">
        <v>0.02</v>
      </c>
      <c r="F285" s="8" t="s">
        <v>267</v>
      </c>
      <c r="G285" s="11">
        <v>2.2300000000000002E-3</v>
      </c>
      <c r="H285" s="7">
        <f t="shared" si="4"/>
        <v>4.722287581247038E-2</v>
      </c>
      <c r="I285" s="8">
        <v>0</v>
      </c>
      <c r="J285" s="8">
        <v>3</v>
      </c>
      <c r="K285" s="8" t="s">
        <v>336</v>
      </c>
    </row>
    <row r="286" spans="1:11" s="8" customFormat="1" x14ac:dyDescent="0.3">
      <c r="A286" s="8" t="s">
        <v>18</v>
      </c>
      <c r="B286" s="8" t="s">
        <v>10</v>
      </c>
      <c r="C286" s="8" t="s">
        <v>11</v>
      </c>
      <c r="D286" s="8">
        <v>115</v>
      </c>
      <c r="E286" s="8">
        <v>0.02</v>
      </c>
      <c r="F286" s="8" t="s">
        <v>267</v>
      </c>
      <c r="G286" s="11">
        <v>2.5000000000000001E-3</v>
      </c>
      <c r="H286" s="7">
        <f t="shared" si="4"/>
        <v>0.05</v>
      </c>
      <c r="I286" s="8">
        <v>3</v>
      </c>
      <c r="J286" s="8">
        <v>3</v>
      </c>
      <c r="K286" s="8" t="s">
        <v>336</v>
      </c>
    </row>
    <row r="287" spans="1:11" s="8" customFormat="1" x14ac:dyDescent="0.3">
      <c r="A287" s="8" t="s">
        <v>18</v>
      </c>
      <c r="B287" s="8" t="s">
        <v>255</v>
      </c>
      <c r="C287" s="8" t="s">
        <v>11</v>
      </c>
      <c r="D287" s="8">
        <v>115</v>
      </c>
      <c r="E287" s="8">
        <v>0.02</v>
      </c>
      <c r="F287" s="8" t="s">
        <v>265</v>
      </c>
      <c r="G287" s="11">
        <v>2.0899999999999998E-3</v>
      </c>
      <c r="H287" s="7">
        <f t="shared" si="4"/>
        <v>4.5716517802649841E-2</v>
      </c>
      <c r="I287" s="8">
        <v>13</v>
      </c>
      <c r="J287" s="8">
        <v>3</v>
      </c>
      <c r="K287" s="8" t="s">
        <v>335</v>
      </c>
    </row>
    <row r="288" spans="1:11" s="8" customFormat="1" x14ac:dyDescent="0.3">
      <c r="A288" s="8" t="s">
        <v>18</v>
      </c>
      <c r="B288" s="8" t="s">
        <v>44</v>
      </c>
      <c r="C288" s="8" t="s">
        <v>11</v>
      </c>
      <c r="D288" s="8">
        <v>115</v>
      </c>
      <c r="E288" s="8">
        <v>0.02</v>
      </c>
      <c r="F288" s="8" t="s">
        <v>265</v>
      </c>
      <c r="G288" s="11">
        <v>2.0500000000000002E-3</v>
      </c>
      <c r="H288" s="7">
        <f t="shared" si="4"/>
        <v>4.5276925690687087E-2</v>
      </c>
      <c r="I288" s="8">
        <v>0</v>
      </c>
      <c r="J288" s="8">
        <v>3</v>
      </c>
      <c r="K288" s="8" t="s">
        <v>335</v>
      </c>
    </row>
    <row r="289" spans="1:11" s="8" customFormat="1" x14ac:dyDescent="0.3">
      <c r="A289" s="8" t="s">
        <v>18</v>
      </c>
      <c r="B289" s="8" t="s">
        <v>10</v>
      </c>
      <c r="C289" s="8" t="s">
        <v>11</v>
      </c>
      <c r="D289" s="8">
        <v>115</v>
      </c>
      <c r="E289" s="8">
        <v>0.02</v>
      </c>
      <c r="F289" s="8" t="s">
        <v>265</v>
      </c>
      <c r="G289" s="11">
        <v>2.1800000000000001E-3</v>
      </c>
      <c r="H289" s="7">
        <f t="shared" si="4"/>
        <v>4.6690470119715007E-2</v>
      </c>
      <c r="I289" s="8">
        <v>3</v>
      </c>
      <c r="J289" s="8">
        <v>3</v>
      </c>
      <c r="K289" s="8" t="s">
        <v>335</v>
      </c>
    </row>
    <row r="290" spans="1:11" s="8" customFormat="1" x14ac:dyDescent="0.3">
      <c r="A290" s="8" t="s">
        <v>18</v>
      </c>
      <c r="B290" s="8" t="s">
        <v>255</v>
      </c>
      <c r="C290" s="8" t="s">
        <v>11</v>
      </c>
      <c r="D290" s="8">
        <v>115</v>
      </c>
      <c r="E290" s="8">
        <v>0.03</v>
      </c>
      <c r="F290" s="8" t="s">
        <v>15</v>
      </c>
      <c r="G290" s="11">
        <v>5.663E-2</v>
      </c>
      <c r="H290" s="7">
        <f t="shared" si="4"/>
        <v>0.23797058641773355</v>
      </c>
      <c r="I290" s="8">
        <v>18</v>
      </c>
      <c r="J290" s="8">
        <v>4</v>
      </c>
      <c r="K290" s="8" t="s">
        <v>49</v>
      </c>
    </row>
    <row r="291" spans="1:11" s="8" customFormat="1" x14ac:dyDescent="0.3">
      <c r="A291" s="8" t="s">
        <v>18</v>
      </c>
      <c r="B291" s="8" t="s">
        <v>44</v>
      </c>
      <c r="C291" s="8" t="s">
        <v>11</v>
      </c>
      <c r="D291" s="8">
        <v>115</v>
      </c>
      <c r="E291" s="8">
        <v>0.03</v>
      </c>
      <c r="F291" s="8" t="s">
        <v>15</v>
      </c>
      <c r="G291" s="11">
        <v>2.1479999999999999E-2</v>
      </c>
      <c r="H291" s="7">
        <f t="shared" si="4"/>
        <v>0.14656056768449008</v>
      </c>
      <c r="I291" s="8">
        <v>27</v>
      </c>
      <c r="J291" s="8">
        <v>4</v>
      </c>
      <c r="K291" s="8" t="s">
        <v>49</v>
      </c>
    </row>
    <row r="292" spans="1:11" s="8" customFormat="1" x14ac:dyDescent="0.3">
      <c r="A292" s="8" t="s">
        <v>18</v>
      </c>
      <c r="B292" s="8" t="s">
        <v>10</v>
      </c>
      <c r="C292" s="8" t="s">
        <v>11</v>
      </c>
      <c r="D292" s="8">
        <v>115</v>
      </c>
      <c r="E292" s="8">
        <v>0.03</v>
      </c>
      <c r="F292" s="8" t="s">
        <v>15</v>
      </c>
      <c r="G292" s="11">
        <v>2.7009999999999999E-2</v>
      </c>
      <c r="H292" s="7">
        <f t="shared" si="4"/>
        <v>0.16434719346554111</v>
      </c>
      <c r="I292" s="8">
        <v>4</v>
      </c>
      <c r="J292" s="8">
        <v>4</v>
      </c>
      <c r="K292" s="8" t="s">
        <v>49</v>
      </c>
    </row>
    <row r="293" spans="1:11" s="8" customFormat="1" x14ac:dyDescent="0.3">
      <c r="A293" s="8" t="s">
        <v>18</v>
      </c>
      <c r="B293" s="8" t="s">
        <v>255</v>
      </c>
      <c r="C293" s="8" t="s">
        <v>11</v>
      </c>
      <c r="D293" s="8">
        <v>115</v>
      </c>
      <c r="E293" s="8">
        <v>0.03</v>
      </c>
      <c r="F293" s="8" t="s">
        <v>16</v>
      </c>
      <c r="G293" s="11">
        <v>3.6110000000000003E-2</v>
      </c>
      <c r="H293" s="7">
        <f t="shared" si="4"/>
        <v>0.19002631396730296</v>
      </c>
      <c r="I293" s="8">
        <v>23</v>
      </c>
      <c r="J293" s="8">
        <v>4</v>
      </c>
      <c r="K293" s="8" t="s">
        <v>54</v>
      </c>
    </row>
    <row r="294" spans="1:11" s="8" customFormat="1" x14ac:dyDescent="0.3">
      <c r="A294" s="8" t="s">
        <v>18</v>
      </c>
      <c r="B294" s="8" t="s">
        <v>44</v>
      </c>
      <c r="C294" s="8" t="s">
        <v>11</v>
      </c>
      <c r="D294" s="8">
        <v>115</v>
      </c>
      <c r="E294" s="8">
        <v>0.03</v>
      </c>
      <c r="F294" s="8" t="s">
        <v>16</v>
      </c>
      <c r="G294" s="11">
        <v>5.2330000000000002E-2</v>
      </c>
      <c r="H294" s="7">
        <f t="shared" si="4"/>
        <v>0.2287575135378071</v>
      </c>
      <c r="I294" s="8">
        <v>37</v>
      </c>
      <c r="J294" s="8">
        <v>4</v>
      </c>
      <c r="K294" s="8" t="s">
        <v>54</v>
      </c>
    </row>
    <row r="295" spans="1:11" s="8" customFormat="1" x14ac:dyDescent="0.3">
      <c r="A295" s="8" t="s">
        <v>18</v>
      </c>
      <c r="B295" s="8" t="s">
        <v>10</v>
      </c>
      <c r="C295" s="8" t="s">
        <v>11</v>
      </c>
      <c r="D295" s="8">
        <v>115</v>
      </c>
      <c r="E295" s="8">
        <v>0.03</v>
      </c>
      <c r="F295" s="8" t="s">
        <v>16</v>
      </c>
      <c r="G295" s="11">
        <v>2.58E-2</v>
      </c>
      <c r="H295" s="7">
        <f t="shared" si="4"/>
        <v>0.1606237840420901</v>
      </c>
      <c r="I295" s="8">
        <v>4</v>
      </c>
      <c r="J295" s="8">
        <v>4</v>
      </c>
      <c r="K295" s="8" t="s">
        <v>54</v>
      </c>
    </row>
    <row r="296" spans="1:11" s="8" customFormat="1" x14ac:dyDescent="0.3">
      <c r="A296" s="8" t="s">
        <v>18</v>
      </c>
      <c r="B296" s="8" t="s">
        <v>255</v>
      </c>
      <c r="C296" s="8" t="s">
        <v>11</v>
      </c>
      <c r="D296" s="8">
        <v>115</v>
      </c>
      <c r="E296" s="8">
        <v>0.03</v>
      </c>
      <c r="F296" s="8" t="s">
        <v>12</v>
      </c>
      <c r="G296" s="11">
        <v>1.508E-2</v>
      </c>
      <c r="H296" s="7">
        <f t="shared" si="4"/>
        <v>0.12280065146407002</v>
      </c>
      <c r="I296" s="8">
        <v>20</v>
      </c>
      <c r="J296" s="8">
        <v>4</v>
      </c>
      <c r="K296" s="8" t="s">
        <v>21</v>
      </c>
    </row>
    <row r="297" spans="1:11" s="8" customFormat="1" x14ac:dyDescent="0.3">
      <c r="A297" s="8" t="s">
        <v>18</v>
      </c>
      <c r="B297" s="8" t="s">
        <v>44</v>
      </c>
      <c r="C297" s="8" t="s">
        <v>11</v>
      </c>
      <c r="D297" s="8">
        <v>115</v>
      </c>
      <c r="E297" s="8">
        <v>0.03</v>
      </c>
      <c r="F297" s="8" t="s">
        <v>12</v>
      </c>
      <c r="G297" s="11">
        <v>1.4160000000000001E-2</v>
      </c>
      <c r="H297" s="7">
        <f t="shared" si="4"/>
        <v>0.11899579824514814</v>
      </c>
      <c r="I297" s="8">
        <v>29</v>
      </c>
      <c r="J297" s="8">
        <v>4</v>
      </c>
      <c r="K297" s="8" t="s">
        <v>21</v>
      </c>
    </row>
    <row r="298" spans="1:11" s="8" customFormat="1" x14ac:dyDescent="0.3">
      <c r="A298" s="8" t="s">
        <v>18</v>
      </c>
      <c r="B298" s="8" t="s">
        <v>10</v>
      </c>
      <c r="C298" s="8" t="s">
        <v>11</v>
      </c>
      <c r="D298" s="8">
        <v>115</v>
      </c>
      <c r="E298" s="8">
        <v>0.03</v>
      </c>
      <c r="F298" s="8" t="s">
        <v>12</v>
      </c>
      <c r="G298" s="11">
        <v>1.702E-2</v>
      </c>
      <c r="H298" s="7">
        <f t="shared" si="4"/>
        <v>0.13046072205840348</v>
      </c>
      <c r="I298" s="8">
        <v>4</v>
      </c>
      <c r="J298" s="8">
        <v>4</v>
      </c>
      <c r="K298" s="8" t="s">
        <v>21</v>
      </c>
    </row>
    <row r="299" spans="1:11" s="8" customFormat="1" x14ac:dyDescent="0.3">
      <c r="A299" s="8" t="s">
        <v>18</v>
      </c>
      <c r="B299" s="8" t="s">
        <v>255</v>
      </c>
      <c r="C299" s="8" t="s">
        <v>11</v>
      </c>
      <c r="D299" s="8">
        <v>115</v>
      </c>
      <c r="E299" s="8">
        <v>0.03</v>
      </c>
      <c r="F299" s="8" t="s">
        <v>17</v>
      </c>
      <c r="G299" s="11">
        <v>2.3550000000000001E-2</v>
      </c>
      <c r="H299" s="7">
        <f t="shared" si="4"/>
        <v>0.15346009253222806</v>
      </c>
      <c r="I299" s="8">
        <v>27</v>
      </c>
      <c r="J299" s="8">
        <v>4</v>
      </c>
      <c r="K299" s="8" t="s">
        <v>59</v>
      </c>
    </row>
    <row r="300" spans="1:11" s="8" customFormat="1" x14ac:dyDescent="0.3">
      <c r="A300" s="8" t="s">
        <v>18</v>
      </c>
      <c r="B300" s="8" t="s">
        <v>44</v>
      </c>
      <c r="C300" s="8" t="s">
        <v>11</v>
      </c>
      <c r="D300" s="8">
        <v>115</v>
      </c>
      <c r="E300" s="8">
        <v>0.03</v>
      </c>
      <c r="F300" s="8" t="s">
        <v>17</v>
      </c>
      <c r="G300" s="11">
        <v>2.213E-2</v>
      </c>
      <c r="H300" s="7">
        <f t="shared" si="4"/>
        <v>0.14876155417311288</v>
      </c>
      <c r="I300" s="8">
        <v>38</v>
      </c>
      <c r="J300" s="8">
        <v>4</v>
      </c>
      <c r="K300" s="8" t="s">
        <v>59</v>
      </c>
    </row>
    <row r="301" spans="1:11" s="8" customFormat="1" x14ac:dyDescent="0.3">
      <c r="A301" s="8" t="s">
        <v>18</v>
      </c>
      <c r="B301" s="8" t="s">
        <v>10</v>
      </c>
      <c r="C301" s="8" t="s">
        <v>11</v>
      </c>
      <c r="D301" s="8">
        <v>115</v>
      </c>
      <c r="E301" s="8">
        <v>0.03</v>
      </c>
      <c r="F301" s="8" t="s">
        <v>17</v>
      </c>
      <c r="G301" s="11">
        <v>3.4029999999999998E-2</v>
      </c>
      <c r="H301" s="7">
        <f t="shared" si="4"/>
        <v>0.18447222013083703</v>
      </c>
      <c r="I301" s="8">
        <v>4</v>
      </c>
      <c r="J301" s="8">
        <v>4</v>
      </c>
      <c r="K301" s="8" t="s">
        <v>59</v>
      </c>
    </row>
    <row r="302" spans="1:11" s="8" customFormat="1" x14ac:dyDescent="0.3">
      <c r="A302" s="8" t="s">
        <v>18</v>
      </c>
      <c r="B302" s="8" t="s">
        <v>255</v>
      </c>
      <c r="C302" s="8" t="s">
        <v>11</v>
      </c>
      <c r="D302" s="8">
        <v>115</v>
      </c>
      <c r="E302" s="8">
        <v>0.03</v>
      </c>
      <c r="F302" s="8" t="s">
        <v>266</v>
      </c>
      <c r="G302" s="11">
        <v>2.7326999999999999</v>
      </c>
      <c r="H302" s="7">
        <f t="shared" si="4"/>
        <v>1.6530880194351418</v>
      </c>
      <c r="I302" s="8">
        <v>21</v>
      </c>
      <c r="J302" s="8">
        <v>4</v>
      </c>
      <c r="K302" s="8" t="s">
        <v>763</v>
      </c>
    </row>
    <row r="303" spans="1:11" s="8" customFormat="1" x14ac:dyDescent="0.3">
      <c r="A303" s="8" t="s">
        <v>18</v>
      </c>
      <c r="B303" s="8" t="s">
        <v>44</v>
      </c>
      <c r="C303" s="8" t="s">
        <v>11</v>
      </c>
      <c r="D303" s="8">
        <v>115</v>
      </c>
      <c r="E303" s="8">
        <v>0.03</v>
      </c>
      <c r="F303" s="8" t="s">
        <v>266</v>
      </c>
      <c r="G303" s="11">
        <v>2.6553300000000002</v>
      </c>
      <c r="H303" s="7">
        <f t="shared" si="4"/>
        <v>1.6295183337415999</v>
      </c>
      <c r="I303" s="8">
        <v>40</v>
      </c>
      <c r="J303" s="8">
        <v>4</v>
      </c>
      <c r="K303" s="8" t="s">
        <v>375</v>
      </c>
    </row>
    <row r="304" spans="1:11" s="8" customFormat="1" x14ac:dyDescent="0.3">
      <c r="A304" s="8" t="s">
        <v>18</v>
      </c>
      <c r="B304" s="8" t="s">
        <v>10</v>
      </c>
      <c r="C304" s="8" t="s">
        <v>11</v>
      </c>
      <c r="D304" s="8">
        <v>115</v>
      </c>
      <c r="E304" s="8">
        <v>0.03</v>
      </c>
      <c r="F304" s="8" t="s">
        <v>266</v>
      </c>
      <c r="G304" s="11">
        <v>0.38777</v>
      </c>
      <c r="H304" s="7">
        <f t="shared" si="4"/>
        <v>0.62271181135417686</v>
      </c>
      <c r="I304" s="8">
        <v>4</v>
      </c>
      <c r="J304" s="8">
        <v>4</v>
      </c>
      <c r="K304" s="8" t="s">
        <v>285</v>
      </c>
    </row>
    <row r="305" spans="1:11" s="8" customFormat="1" x14ac:dyDescent="0.3">
      <c r="A305" s="8" t="s">
        <v>18</v>
      </c>
      <c r="B305" s="8" t="s">
        <v>255</v>
      </c>
      <c r="C305" s="8" t="s">
        <v>11</v>
      </c>
      <c r="D305" s="8">
        <v>115</v>
      </c>
      <c r="E305" s="8">
        <v>0.03</v>
      </c>
      <c r="F305" s="8" t="s">
        <v>264</v>
      </c>
      <c r="G305" s="11">
        <v>0.28179999999999999</v>
      </c>
      <c r="H305" s="7">
        <f t="shared" si="4"/>
        <v>0.53084837759947989</v>
      </c>
      <c r="I305" s="8">
        <v>17</v>
      </c>
      <c r="J305" s="8">
        <v>4</v>
      </c>
      <c r="K305" s="8" t="s">
        <v>343</v>
      </c>
    </row>
    <row r="306" spans="1:11" s="8" customFormat="1" x14ac:dyDescent="0.3">
      <c r="A306" s="8" t="s">
        <v>18</v>
      </c>
      <c r="B306" s="8" t="s">
        <v>44</v>
      </c>
      <c r="C306" s="8" t="s">
        <v>11</v>
      </c>
      <c r="D306" s="8">
        <v>115</v>
      </c>
      <c r="E306" s="8">
        <v>0.03</v>
      </c>
      <c r="F306" s="8" t="s">
        <v>264</v>
      </c>
      <c r="G306" s="11">
        <v>0.23941000000000001</v>
      </c>
      <c r="H306" s="7">
        <f t="shared" si="4"/>
        <v>0.48929541179128178</v>
      </c>
      <c r="I306" s="8">
        <v>0</v>
      </c>
      <c r="J306" s="8">
        <v>4</v>
      </c>
      <c r="K306" s="8" t="s">
        <v>343</v>
      </c>
    </row>
    <row r="307" spans="1:11" s="8" customFormat="1" x14ac:dyDescent="0.3">
      <c r="A307" s="8" t="s">
        <v>18</v>
      </c>
      <c r="B307" s="8" t="s">
        <v>10</v>
      </c>
      <c r="C307" s="8" t="s">
        <v>11</v>
      </c>
      <c r="D307" s="8">
        <v>115</v>
      </c>
      <c r="E307" s="8">
        <v>0.03</v>
      </c>
      <c r="F307" s="8" t="s">
        <v>264</v>
      </c>
      <c r="G307" s="11">
        <v>0.27306000000000002</v>
      </c>
      <c r="H307" s="7">
        <f t="shared" si="4"/>
        <v>0.52255143287527217</v>
      </c>
      <c r="I307" s="8">
        <v>4</v>
      </c>
      <c r="J307" s="8">
        <v>4</v>
      </c>
      <c r="K307" s="8" t="s">
        <v>343</v>
      </c>
    </row>
    <row r="308" spans="1:11" s="8" customFormat="1" x14ac:dyDescent="0.3">
      <c r="A308" s="8" t="s">
        <v>18</v>
      </c>
      <c r="B308" s="8" t="s">
        <v>255</v>
      </c>
      <c r="C308" s="8" t="s">
        <v>11</v>
      </c>
      <c r="D308" s="8">
        <v>115</v>
      </c>
      <c r="E308" s="8">
        <v>0.03</v>
      </c>
      <c r="F308" s="8" t="s">
        <v>267</v>
      </c>
      <c r="G308" s="11">
        <v>3.9399999999999999E-3</v>
      </c>
      <c r="H308" s="7">
        <f t="shared" si="4"/>
        <v>6.2769419305900867E-2</v>
      </c>
      <c r="I308" s="8">
        <v>22</v>
      </c>
      <c r="J308" s="8">
        <v>4</v>
      </c>
      <c r="K308" s="8" t="s">
        <v>342</v>
      </c>
    </row>
    <row r="309" spans="1:11" s="8" customFormat="1" x14ac:dyDescent="0.3">
      <c r="A309" s="8" t="s">
        <v>18</v>
      </c>
      <c r="B309" s="8" t="s">
        <v>44</v>
      </c>
      <c r="C309" s="8" t="s">
        <v>11</v>
      </c>
      <c r="D309" s="8">
        <v>115</v>
      </c>
      <c r="E309" s="8">
        <v>0.03</v>
      </c>
      <c r="F309" s="8" t="s">
        <v>267</v>
      </c>
      <c r="G309" s="11">
        <v>2.6099999999999999E-3</v>
      </c>
      <c r="H309" s="7">
        <f t="shared" si="4"/>
        <v>5.1088159097779202E-2</v>
      </c>
      <c r="I309" s="8">
        <v>0</v>
      </c>
      <c r="J309" s="8">
        <v>4</v>
      </c>
      <c r="K309" s="8" t="s">
        <v>342</v>
      </c>
    </row>
    <row r="310" spans="1:11" s="8" customFormat="1" x14ac:dyDescent="0.3">
      <c r="A310" s="8" t="s">
        <v>18</v>
      </c>
      <c r="B310" s="8" t="s">
        <v>10</v>
      </c>
      <c r="C310" s="8" t="s">
        <v>11</v>
      </c>
      <c r="D310" s="8">
        <v>115</v>
      </c>
      <c r="E310" s="8">
        <v>0.03</v>
      </c>
      <c r="F310" s="8" t="s">
        <v>267</v>
      </c>
      <c r="G310" s="11">
        <v>2.4499999999999999E-3</v>
      </c>
      <c r="H310" s="7">
        <f t="shared" si="4"/>
        <v>4.9497474683058325E-2</v>
      </c>
      <c r="I310" s="8">
        <v>4</v>
      </c>
      <c r="J310" s="8">
        <v>4</v>
      </c>
      <c r="K310" s="8" t="s">
        <v>342</v>
      </c>
    </row>
    <row r="311" spans="1:11" s="8" customFormat="1" x14ac:dyDescent="0.3">
      <c r="A311" s="8" t="s">
        <v>18</v>
      </c>
      <c r="B311" s="8" t="s">
        <v>255</v>
      </c>
      <c r="C311" s="8" t="s">
        <v>11</v>
      </c>
      <c r="D311" s="8">
        <v>115</v>
      </c>
      <c r="E311" s="8">
        <v>0.03</v>
      </c>
      <c r="F311" s="8" t="s">
        <v>265</v>
      </c>
      <c r="G311" s="11">
        <v>1.9400000000000001E-3</v>
      </c>
      <c r="H311" s="7">
        <f t="shared" si="4"/>
        <v>4.4045431091090485E-2</v>
      </c>
      <c r="I311" s="8">
        <v>14</v>
      </c>
      <c r="J311" s="8">
        <v>4</v>
      </c>
      <c r="K311" s="8" t="s">
        <v>341</v>
      </c>
    </row>
    <row r="312" spans="1:11" s="8" customFormat="1" x14ac:dyDescent="0.3">
      <c r="A312" s="8" t="s">
        <v>18</v>
      </c>
      <c r="B312" s="8" t="s">
        <v>44</v>
      </c>
      <c r="C312" s="8" t="s">
        <v>11</v>
      </c>
      <c r="D312" s="8">
        <v>115</v>
      </c>
      <c r="E312" s="8">
        <v>0.03</v>
      </c>
      <c r="F312" s="8" t="s">
        <v>265</v>
      </c>
      <c r="G312" s="11">
        <v>2.2599999999999999E-3</v>
      </c>
      <c r="H312" s="7">
        <f t="shared" si="4"/>
        <v>4.7539457296018849E-2</v>
      </c>
      <c r="I312" s="8">
        <v>0</v>
      </c>
      <c r="J312" s="8">
        <v>4</v>
      </c>
      <c r="K312" s="8" t="s">
        <v>341</v>
      </c>
    </row>
    <row r="313" spans="1:11" s="8" customFormat="1" x14ac:dyDescent="0.3">
      <c r="A313" s="8" t="s">
        <v>18</v>
      </c>
      <c r="B313" s="8" t="s">
        <v>10</v>
      </c>
      <c r="C313" s="8" t="s">
        <v>11</v>
      </c>
      <c r="D313" s="8">
        <v>115</v>
      </c>
      <c r="E313" s="8">
        <v>0.03</v>
      </c>
      <c r="F313" s="8" t="s">
        <v>265</v>
      </c>
      <c r="G313" s="11">
        <v>2.0300000000000001E-3</v>
      </c>
      <c r="H313" s="7">
        <f t="shared" si="4"/>
        <v>4.5055521304275238E-2</v>
      </c>
      <c r="I313" s="8">
        <v>4</v>
      </c>
      <c r="J313" s="8">
        <v>4</v>
      </c>
      <c r="K313" s="8" t="s">
        <v>341</v>
      </c>
    </row>
    <row r="314" spans="1:11" s="8" customFormat="1" x14ac:dyDescent="0.3">
      <c r="A314" s="8" t="s">
        <v>18</v>
      </c>
      <c r="B314" s="8" t="s">
        <v>255</v>
      </c>
      <c r="C314" s="8" t="s">
        <v>11</v>
      </c>
      <c r="D314" s="8">
        <v>115</v>
      </c>
      <c r="E314" s="8">
        <v>0.04</v>
      </c>
      <c r="F314" s="8" t="s">
        <v>15</v>
      </c>
      <c r="G314" s="11">
        <v>2.8230000000000002E-2</v>
      </c>
      <c r="H314" s="7">
        <f t="shared" si="4"/>
        <v>0.16801785619391768</v>
      </c>
      <c r="I314" s="8">
        <v>19</v>
      </c>
      <c r="J314" s="8">
        <v>5</v>
      </c>
      <c r="K314" s="8" t="s">
        <v>50</v>
      </c>
    </row>
    <row r="315" spans="1:11" s="8" customFormat="1" x14ac:dyDescent="0.3">
      <c r="A315" s="8" t="s">
        <v>18</v>
      </c>
      <c r="B315" s="8" t="s">
        <v>44</v>
      </c>
      <c r="C315" s="8" t="s">
        <v>11</v>
      </c>
      <c r="D315" s="8">
        <v>115</v>
      </c>
      <c r="E315" s="8">
        <v>0.04</v>
      </c>
      <c r="F315" s="8" t="s">
        <v>15</v>
      </c>
      <c r="G315" s="11">
        <v>3.5200000000000002E-2</v>
      </c>
      <c r="H315" s="7">
        <f t="shared" si="4"/>
        <v>0.18761663039293719</v>
      </c>
      <c r="I315" s="8">
        <v>34</v>
      </c>
      <c r="J315" s="8">
        <v>5</v>
      </c>
      <c r="K315" s="8" t="s">
        <v>50</v>
      </c>
    </row>
    <row r="316" spans="1:11" s="8" customFormat="1" x14ac:dyDescent="0.3">
      <c r="A316" s="8" t="s">
        <v>18</v>
      </c>
      <c r="B316" s="8" t="s">
        <v>10</v>
      </c>
      <c r="C316" s="8" t="s">
        <v>11</v>
      </c>
      <c r="D316" s="8">
        <v>115</v>
      </c>
      <c r="E316" s="8">
        <v>0.04</v>
      </c>
      <c r="F316" s="8" t="s">
        <v>15</v>
      </c>
      <c r="G316" s="11">
        <v>3.3250000000000002E-2</v>
      </c>
      <c r="H316" s="7">
        <f t="shared" si="4"/>
        <v>0.1823458252881047</v>
      </c>
      <c r="I316" s="8">
        <v>5</v>
      </c>
      <c r="J316" s="8">
        <v>5</v>
      </c>
      <c r="K316" s="8" t="s">
        <v>50</v>
      </c>
    </row>
    <row r="317" spans="1:11" s="8" customFormat="1" x14ac:dyDescent="0.3">
      <c r="A317" s="8" t="s">
        <v>18</v>
      </c>
      <c r="B317" s="8" t="s">
        <v>255</v>
      </c>
      <c r="C317" s="8" t="s">
        <v>11</v>
      </c>
      <c r="D317" s="8">
        <v>115</v>
      </c>
      <c r="E317" s="8">
        <v>0.04</v>
      </c>
      <c r="F317" s="8" t="s">
        <v>16</v>
      </c>
      <c r="G317" s="11">
        <v>6.8440000000000001E-2</v>
      </c>
      <c r="H317" s="7">
        <f t="shared" si="4"/>
        <v>0.26161039734689445</v>
      </c>
      <c r="I317" s="8">
        <v>20</v>
      </c>
      <c r="J317" s="8">
        <v>5</v>
      </c>
      <c r="K317" s="8" t="s">
        <v>55</v>
      </c>
    </row>
    <row r="318" spans="1:11" s="8" customFormat="1" x14ac:dyDescent="0.3">
      <c r="A318" s="8" t="s">
        <v>18</v>
      </c>
      <c r="B318" s="8" t="s">
        <v>44</v>
      </c>
      <c r="C318" s="8" t="s">
        <v>11</v>
      </c>
      <c r="D318" s="8">
        <v>115</v>
      </c>
      <c r="E318" s="8">
        <v>0.04</v>
      </c>
      <c r="F318" s="8" t="s">
        <v>16</v>
      </c>
      <c r="G318" s="11">
        <v>3.4599999999999999E-2</v>
      </c>
      <c r="H318" s="7">
        <f t="shared" si="4"/>
        <v>0.18601075237738274</v>
      </c>
      <c r="I318" s="8">
        <v>44</v>
      </c>
      <c r="J318" s="8">
        <v>5</v>
      </c>
      <c r="K318" s="8" t="s">
        <v>55</v>
      </c>
    </row>
    <row r="319" spans="1:11" s="8" customFormat="1" x14ac:dyDescent="0.3">
      <c r="A319" s="8" t="s">
        <v>18</v>
      </c>
      <c r="B319" s="8" t="s">
        <v>10</v>
      </c>
      <c r="C319" s="8" t="s">
        <v>11</v>
      </c>
      <c r="D319" s="8">
        <v>115</v>
      </c>
      <c r="E319" s="8">
        <v>0.04</v>
      </c>
      <c r="F319" s="8" t="s">
        <v>16</v>
      </c>
      <c r="G319" s="11">
        <v>5.4789999999999998E-2</v>
      </c>
      <c r="H319" s="7">
        <f t="shared" si="4"/>
        <v>0.2340726382984564</v>
      </c>
      <c r="I319" s="8">
        <v>5</v>
      </c>
      <c r="J319" s="8">
        <v>5</v>
      </c>
      <c r="K319" s="8" t="s">
        <v>55</v>
      </c>
    </row>
    <row r="320" spans="1:11" s="8" customFormat="1" x14ac:dyDescent="0.3">
      <c r="A320" s="8" t="s">
        <v>18</v>
      </c>
      <c r="B320" s="8" t="s">
        <v>255</v>
      </c>
      <c r="C320" s="8" t="s">
        <v>11</v>
      </c>
      <c r="D320" s="8">
        <v>115</v>
      </c>
      <c r="E320" s="8">
        <v>0.04</v>
      </c>
      <c r="F320" s="8" t="s">
        <v>12</v>
      </c>
      <c r="G320" s="11">
        <v>2.0140000000000002E-2</v>
      </c>
      <c r="H320" s="7">
        <f t="shared" si="4"/>
        <v>0.14191546779685435</v>
      </c>
      <c r="I320" s="8">
        <v>24</v>
      </c>
      <c r="J320" s="8">
        <v>5</v>
      </c>
      <c r="K320" s="8" t="s">
        <v>22</v>
      </c>
    </row>
    <row r="321" spans="1:11" s="8" customFormat="1" x14ac:dyDescent="0.3">
      <c r="A321" s="8" t="s">
        <v>18</v>
      </c>
      <c r="B321" s="8" t="s">
        <v>44</v>
      </c>
      <c r="C321" s="8" t="s">
        <v>11</v>
      </c>
      <c r="D321" s="8">
        <v>115</v>
      </c>
      <c r="E321" s="8">
        <v>0.04</v>
      </c>
      <c r="F321" s="8" t="s">
        <v>12</v>
      </c>
      <c r="G321" s="11">
        <v>1.95E-2</v>
      </c>
      <c r="H321" s="7">
        <f t="shared" si="4"/>
        <v>0.13964240043768941</v>
      </c>
      <c r="I321" s="8">
        <v>38</v>
      </c>
      <c r="J321" s="8">
        <v>5</v>
      </c>
      <c r="K321" s="8" t="s">
        <v>22</v>
      </c>
    </row>
    <row r="322" spans="1:11" s="8" customFormat="1" x14ac:dyDescent="0.3">
      <c r="A322" s="8" t="s">
        <v>18</v>
      </c>
      <c r="B322" s="8" t="s">
        <v>10</v>
      </c>
      <c r="C322" s="8" t="s">
        <v>11</v>
      </c>
      <c r="D322" s="8">
        <v>115</v>
      </c>
      <c r="E322" s="8">
        <v>0.04</v>
      </c>
      <c r="F322" s="8" t="s">
        <v>12</v>
      </c>
      <c r="G322" s="11">
        <v>2.7539999999999999E-2</v>
      </c>
      <c r="H322" s="7">
        <f t="shared" si="4"/>
        <v>0.16595180023127196</v>
      </c>
      <c r="I322" s="8">
        <v>5</v>
      </c>
      <c r="J322" s="8">
        <v>5</v>
      </c>
      <c r="K322" s="8" t="s">
        <v>22</v>
      </c>
    </row>
    <row r="323" spans="1:11" s="8" customFormat="1" x14ac:dyDescent="0.3">
      <c r="A323" s="8" t="s">
        <v>18</v>
      </c>
      <c r="B323" s="8" t="s">
        <v>255</v>
      </c>
      <c r="C323" s="8" t="s">
        <v>11</v>
      </c>
      <c r="D323" s="8">
        <v>115</v>
      </c>
      <c r="E323" s="8">
        <v>0.04</v>
      </c>
      <c r="F323" s="8" t="s">
        <v>17</v>
      </c>
      <c r="G323" s="11">
        <v>6.1670000000000003E-2</v>
      </c>
      <c r="H323" s="7">
        <f t="shared" ref="H323:H386" si="5">POWER(G323,0.5)</f>
        <v>0.24833445189904682</v>
      </c>
      <c r="I323" s="8">
        <v>27</v>
      </c>
      <c r="J323" s="8">
        <v>5</v>
      </c>
      <c r="K323" s="8" t="s">
        <v>60</v>
      </c>
    </row>
    <row r="324" spans="1:11" s="8" customFormat="1" x14ac:dyDescent="0.3">
      <c r="A324" s="8" t="s">
        <v>18</v>
      </c>
      <c r="B324" s="8" t="s">
        <v>44</v>
      </c>
      <c r="C324" s="8" t="s">
        <v>11</v>
      </c>
      <c r="D324" s="8">
        <v>115</v>
      </c>
      <c r="E324" s="8">
        <v>0.04</v>
      </c>
      <c r="F324" s="8" t="s">
        <v>17</v>
      </c>
      <c r="G324" s="11">
        <v>4.7370000000000002E-2</v>
      </c>
      <c r="H324" s="7">
        <f t="shared" si="5"/>
        <v>0.21764650238402639</v>
      </c>
      <c r="I324" s="8">
        <v>49</v>
      </c>
      <c r="J324" s="8">
        <v>5</v>
      </c>
      <c r="K324" s="8" t="s">
        <v>60</v>
      </c>
    </row>
    <row r="325" spans="1:11" s="8" customFormat="1" x14ac:dyDescent="0.3">
      <c r="A325" s="8" t="s">
        <v>18</v>
      </c>
      <c r="B325" s="8" t="s">
        <v>10</v>
      </c>
      <c r="C325" s="8" t="s">
        <v>11</v>
      </c>
      <c r="D325" s="8">
        <v>115</v>
      </c>
      <c r="E325" s="8">
        <v>0.04</v>
      </c>
      <c r="F325" s="8" t="s">
        <v>17</v>
      </c>
      <c r="G325" s="11">
        <v>3.073E-2</v>
      </c>
      <c r="H325" s="7">
        <f t="shared" si="5"/>
        <v>0.17529974329701684</v>
      </c>
      <c r="I325" s="8">
        <v>5</v>
      </c>
      <c r="J325" s="8">
        <v>5</v>
      </c>
      <c r="K325" s="8" t="s">
        <v>60</v>
      </c>
    </row>
    <row r="326" spans="1:11" s="8" customFormat="1" x14ac:dyDescent="0.3">
      <c r="A326" s="8" t="s">
        <v>18</v>
      </c>
      <c r="B326" s="8" t="s">
        <v>255</v>
      </c>
      <c r="C326" s="8" t="s">
        <v>11</v>
      </c>
      <c r="D326" s="8">
        <v>115</v>
      </c>
      <c r="E326" s="8">
        <v>0.04</v>
      </c>
      <c r="F326" s="8" t="s">
        <v>266</v>
      </c>
      <c r="G326" s="11">
        <v>2.05362</v>
      </c>
      <c r="H326" s="7">
        <f t="shared" si="5"/>
        <v>1.4330457075753027</v>
      </c>
      <c r="I326" s="8">
        <v>28</v>
      </c>
      <c r="J326" s="8">
        <v>5</v>
      </c>
      <c r="K326" s="8" t="s">
        <v>762</v>
      </c>
    </row>
    <row r="327" spans="1:11" s="8" customFormat="1" x14ac:dyDescent="0.3">
      <c r="A327" s="8" t="s">
        <v>18</v>
      </c>
      <c r="B327" s="8" t="s">
        <v>44</v>
      </c>
      <c r="C327" s="8" t="s">
        <v>11</v>
      </c>
      <c r="D327" s="8">
        <v>115</v>
      </c>
      <c r="E327" s="8">
        <v>0.04</v>
      </c>
      <c r="F327" s="8" t="s">
        <v>266</v>
      </c>
      <c r="G327" s="11">
        <v>4.3593999999999999</v>
      </c>
      <c r="H327" s="7">
        <f t="shared" si="5"/>
        <v>2.0879176228960756</v>
      </c>
      <c r="I327" s="8">
        <v>47</v>
      </c>
      <c r="J327" s="8">
        <v>5</v>
      </c>
      <c r="K327" s="8" t="s">
        <v>390</v>
      </c>
    </row>
    <row r="328" spans="1:11" s="8" customFormat="1" x14ac:dyDescent="0.3">
      <c r="A328" s="8" t="s">
        <v>18</v>
      </c>
      <c r="B328" s="8" t="s">
        <v>10</v>
      </c>
      <c r="C328" s="8" t="s">
        <v>11</v>
      </c>
      <c r="D328" s="8">
        <v>115</v>
      </c>
      <c r="E328" s="8">
        <v>0.04</v>
      </c>
      <c r="F328" s="8" t="s">
        <v>266</v>
      </c>
      <c r="G328" s="11">
        <v>0.41011999999999998</v>
      </c>
      <c r="H328" s="7">
        <f t="shared" si="5"/>
        <v>0.64040612114501216</v>
      </c>
      <c r="I328" s="8">
        <v>5</v>
      </c>
      <c r="J328" s="8">
        <v>5</v>
      </c>
      <c r="K328" s="8" t="s">
        <v>352</v>
      </c>
    </row>
    <row r="329" spans="1:11" s="8" customFormat="1" x14ac:dyDescent="0.3">
      <c r="A329" s="8" t="s">
        <v>18</v>
      </c>
      <c r="B329" s="8" t="s">
        <v>255</v>
      </c>
      <c r="C329" s="8" t="s">
        <v>11</v>
      </c>
      <c r="D329" s="8">
        <v>115</v>
      </c>
      <c r="E329" s="8">
        <v>0.04</v>
      </c>
      <c r="F329" s="8" t="s">
        <v>264</v>
      </c>
      <c r="G329" s="11">
        <v>0.27428999999999998</v>
      </c>
      <c r="H329" s="7">
        <f t="shared" si="5"/>
        <v>0.52372702813584093</v>
      </c>
      <c r="I329" s="8">
        <v>26</v>
      </c>
      <c r="J329" s="8">
        <v>5</v>
      </c>
      <c r="K329" s="8" t="s">
        <v>351</v>
      </c>
    </row>
    <row r="330" spans="1:11" s="8" customFormat="1" x14ac:dyDescent="0.3">
      <c r="A330" s="8" t="s">
        <v>18</v>
      </c>
      <c r="B330" s="8" t="s">
        <v>44</v>
      </c>
      <c r="C330" s="8" t="s">
        <v>11</v>
      </c>
      <c r="D330" s="8">
        <v>115</v>
      </c>
      <c r="E330" s="8">
        <v>0.04</v>
      </c>
      <c r="F330" s="8" t="s">
        <v>264</v>
      </c>
      <c r="G330" s="11">
        <v>0.24592</v>
      </c>
      <c r="H330" s="7">
        <f t="shared" si="5"/>
        <v>0.49590321636383849</v>
      </c>
      <c r="I330" s="8">
        <v>0</v>
      </c>
      <c r="J330" s="8">
        <v>5</v>
      </c>
      <c r="K330" s="8" t="s">
        <v>351</v>
      </c>
    </row>
    <row r="331" spans="1:11" s="8" customFormat="1" x14ac:dyDescent="0.3">
      <c r="A331" s="8" t="s">
        <v>18</v>
      </c>
      <c r="B331" s="8" t="s">
        <v>10</v>
      </c>
      <c r="C331" s="8" t="s">
        <v>11</v>
      </c>
      <c r="D331" s="8">
        <v>115</v>
      </c>
      <c r="E331" s="8">
        <v>0.04</v>
      </c>
      <c r="F331" s="8" t="s">
        <v>264</v>
      </c>
      <c r="G331" s="11">
        <v>0.24121999999999999</v>
      </c>
      <c r="H331" s="7">
        <f t="shared" si="5"/>
        <v>0.49114152746433487</v>
      </c>
      <c r="I331" s="8">
        <v>5</v>
      </c>
      <c r="J331" s="8">
        <v>5</v>
      </c>
      <c r="K331" s="8" t="s">
        <v>351</v>
      </c>
    </row>
    <row r="332" spans="1:11" s="8" customFormat="1" x14ac:dyDescent="0.3">
      <c r="A332" s="8" t="s">
        <v>18</v>
      </c>
      <c r="B332" s="8" t="s">
        <v>255</v>
      </c>
      <c r="C332" s="8" t="s">
        <v>11</v>
      </c>
      <c r="D332" s="8">
        <v>115</v>
      </c>
      <c r="E332" s="8">
        <v>0.04</v>
      </c>
      <c r="F332" s="8" t="s">
        <v>267</v>
      </c>
      <c r="G332" s="11">
        <v>2.4399999999999999E-3</v>
      </c>
      <c r="H332" s="7">
        <f t="shared" si="5"/>
        <v>4.9396356140913873E-2</v>
      </c>
      <c r="I332" s="8">
        <v>20</v>
      </c>
      <c r="J332" s="8">
        <v>5</v>
      </c>
      <c r="K332" s="8" t="s">
        <v>349</v>
      </c>
    </row>
    <row r="333" spans="1:11" s="8" customFormat="1" x14ac:dyDescent="0.3">
      <c r="A333" s="8" t="s">
        <v>18</v>
      </c>
      <c r="B333" s="8" t="s">
        <v>44</v>
      </c>
      <c r="C333" s="8" t="s">
        <v>11</v>
      </c>
      <c r="D333" s="8">
        <v>115</v>
      </c>
      <c r="E333" s="8">
        <v>0.04</v>
      </c>
      <c r="F333" s="8" t="s">
        <v>267</v>
      </c>
      <c r="G333" s="11">
        <v>2.6900000000000001E-3</v>
      </c>
      <c r="H333" s="7">
        <f t="shared" si="5"/>
        <v>5.1865209919559757E-2</v>
      </c>
      <c r="I333" s="8">
        <v>0</v>
      </c>
      <c r="J333" s="8">
        <v>5</v>
      </c>
      <c r="K333" s="8" t="s">
        <v>349</v>
      </c>
    </row>
    <row r="334" spans="1:11" s="8" customFormat="1" x14ac:dyDescent="0.3">
      <c r="A334" s="8" t="s">
        <v>18</v>
      </c>
      <c r="B334" s="8" t="s">
        <v>10</v>
      </c>
      <c r="C334" s="8" t="s">
        <v>11</v>
      </c>
      <c r="D334" s="8">
        <v>115</v>
      </c>
      <c r="E334" s="8">
        <v>0.04</v>
      </c>
      <c r="F334" s="8" t="s">
        <v>267</v>
      </c>
      <c r="G334" s="11">
        <v>2.5799999999999998E-3</v>
      </c>
      <c r="H334" s="7">
        <f t="shared" si="5"/>
        <v>5.0793700396801172E-2</v>
      </c>
      <c r="I334" s="8">
        <v>5</v>
      </c>
      <c r="J334" s="8">
        <v>5</v>
      </c>
      <c r="K334" s="8" t="s">
        <v>349</v>
      </c>
    </row>
    <row r="335" spans="1:11" s="8" customFormat="1" x14ac:dyDescent="0.3">
      <c r="A335" s="8" t="s">
        <v>18</v>
      </c>
      <c r="B335" s="8" t="s">
        <v>255</v>
      </c>
      <c r="C335" s="8" t="s">
        <v>11</v>
      </c>
      <c r="D335" s="8">
        <v>115</v>
      </c>
      <c r="E335" s="8">
        <v>0.04</v>
      </c>
      <c r="F335" s="8" t="s">
        <v>265</v>
      </c>
      <c r="G335" s="11">
        <v>2.31E-3</v>
      </c>
      <c r="H335" s="7">
        <f t="shared" si="5"/>
        <v>4.806245936279166E-2</v>
      </c>
      <c r="I335" s="8">
        <v>21</v>
      </c>
      <c r="J335" s="8">
        <v>5</v>
      </c>
      <c r="K335" s="8" t="s">
        <v>348</v>
      </c>
    </row>
    <row r="336" spans="1:11" s="8" customFormat="1" x14ac:dyDescent="0.3">
      <c r="A336" s="8" t="s">
        <v>18</v>
      </c>
      <c r="B336" s="8" t="s">
        <v>44</v>
      </c>
      <c r="C336" s="8" t="s">
        <v>11</v>
      </c>
      <c r="D336" s="8">
        <v>115</v>
      </c>
      <c r="E336" s="8">
        <v>0.04</v>
      </c>
      <c r="F336" s="8" t="s">
        <v>265</v>
      </c>
      <c r="G336" s="11">
        <v>2.0400000000000001E-3</v>
      </c>
      <c r="H336" s="7">
        <f t="shared" si="5"/>
        <v>4.5166359162544863E-2</v>
      </c>
      <c r="I336" s="8">
        <v>0</v>
      </c>
      <c r="J336" s="8">
        <v>5</v>
      </c>
      <c r="K336" s="8" t="s">
        <v>348</v>
      </c>
    </row>
    <row r="337" spans="1:11" s="8" customFormat="1" x14ac:dyDescent="0.3">
      <c r="A337" s="8" t="s">
        <v>18</v>
      </c>
      <c r="B337" s="8" t="s">
        <v>10</v>
      </c>
      <c r="C337" s="8" t="s">
        <v>11</v>
      </c>
      <c r="D337" s="8">
        <v>115</v>
      </c>
      <c r="E337" s="8">
        <v>0.04</v>
      </c>
      <c r="F337" s="8" t="s">
        <v>265</v>
      </c>
      <c r="G337" s="11">
        <v>3.48E-3</v>
      </c>
      <c r="H337" s="7">
        <f t="shared" si="5"/>
        <v>5.89915248150105E-2</v>
      </c>
      <c r="I337" s="8">
        <v>5</v>
      </c>
      <c r="J337" s="8">
        <v>5</v>
      </c>
      <c r="K337" s="8" t="s">
        <v>348</v>
      </c>
    </row>
    <row r="338" spans="1:11" s="8" customFormat="1" x14ac:dyDescent="0.3">
      <c r="A338" s="8" t="s">
        <v>18</v>
      </c>
      <c r="B338" s="8" t="s">
        <v>255</v>
      </c>
      <c r="C338" s="8" t="s">
        <v>11</v>
      </c>
      <c r="D338" s="8">
        <v>115</v>
      </c>
      <c r="E338" s="8">
        <v>0.05</v>
      </c>
      <c r="F338" s="8" t="s">
        <v>15</v>
      </c>
      <c r="G338" s="11">
        <v>3.9419999999999997E-2</v>
      </c>
      <c r="H338" s="7">
        <f t="shared" si="5"/>
        <v>0.19854470529329155</v>
      </c>
      <c r="I338" s="8">
        <v>27</v>
      </c>
      <c r="J338" s="8">
        <v>6</v>
      </c>
      <c r="K338" s="8" t="s">
        <v>51</v>
      </c>
    </row>
    <row r="339" spans="1:11" s="8" customFormat="1" x14ac:dyDescent="0.3">
      <c r="A339" s="8" t="s">
        <v>18</v>
      </c>
      <c r="B339" s="8" t="s">
        <v>44</v>
      </c>
      <c r="C339" s="8" t="s">
        <v>11</v>
      </c>
      <c r="D339" s="8">
        <v>115</v>
      </c>
      <c r="E339" s="8">
        <v>0.05</v>
      </c>
      <c r="F339" s="8" t="s">
        <v>15</v>
      </c>
      <c r="G339" s="11">
        <v>5.7599999999999998E-2</v>
      </c>
      <c r="H339" s="7">
        <f t="shared" si="5"/>
        <v>0.24</v>
      </c>
      <c r="I339" s="8">
        <v>37</v>
      </c>
      <c r="J339" s="8">
        <v>6</v>
      </c>
      <c r="K339" s="8" t="s">
        <v>51</v>
      </c>
    </row>
    <row r="340" spans="1:11" s="8" customFormat="1" x14ac:dyDescent="0.3">
      <c r="A340" s="8" t="s">
        <v>18</v>
      </c>
      <c r="B340" s="8" t="s">
        <v>10</v>
      </c>
      <c r="C340" s="8" t="s">
        <v>11</v>
      </c>
      <c r="D340" s="8">
        <v>115</v>
      </c>
      <c r="E340" s="8">
        <v>0.05</v>
      </c>
      <c r="F340" s="8" t="s">
        <v>15</v>
      </c>
      <c r="G340" s="11">
        <v>4.308E-2</v>
      </c>
      <c r="H340" s="7">
        <f t="shared" si="5"/>
        <v>0.20755722102591373</v>
      </c>
      <c r="I340" s="8">
        <v>6</v>
      </c>
      <c r="J340" s="8">
        <v>6</v>
      </c>
      <c r="K340" s="8" t="s">
        <v>51</v>
      </c>
    </row>
    <row r="341" spans="1:11" s="8" customFormat="1" x14ac:dyDescent="0.3">
      <c r="A341" s="8" t="s">
        <v>18</v>
      </c>
      <c r="B341" s="8" t="s">
        <v>255</v>
      </c>
      <c r="C341" s="8" t="s">
        <v>11</v>
      </c>
      <c r="D341" s="8">
        <v>115</v>
      </c>
      <c r="E341" s="8">
        <v>0.05</v>
      </c>
      <c r="F341" s="8" t="s">
        <v>16</v>
      </c>
      <c r="G341" s="11">
        <v>3.2480000000000002E-2</v>
      </c>
      <c r="H341" s="7">
        <f t="shared" si="5"/>
        <v>0.18022208521710095</v>
      </c>
      <c r="I341" s="8">
        <v>24</v>
      </c>
      <c r="J341" s="8">
        <v>6</v>
      </c>
      <c r="K341" s="8" t="s">
        <v>56</v>
      </c>
    </row>
    <row r="342" spans="1:11" s="8" customFormat="1" x14ac:dyDescent="0.3">
      <c r="A342" s="8" t="s">
        <v>18</v>
      </c>
      <c r="B342" s="8" t="s">
        <v>44</v>
      </c>
      <c r="C342" s="8" t="s">
        <v>11</v>
      </c>
      <c r="D342" s="8">
        <v>115</v>
      </c>
      <c r="E342" s="8">
        <v>0.05</v>
      </c>
      <c r="F342" s="8" t="s">
        <v>16</v>
      </c>
      <c r="G342" s="11">
        <v>4.2950000000000002E-2</v>
      </c>
      <c r="H342" s="7">
        <f t="shared" si="5"/>
        <v>0.20724381776062706</v>
      </c>
      <c r="I342" s="8">
        <v>48</v>
      </c>
      <c r="J342" s="8">
        <v>6</v>
      </c>
      <c r="K342" s="8" t="s">
        <v>56</v>
      </c>
    </row>
    <row r="343" spans="1:11" s="8" customFormat="1" x14ac:dyDescent="0.3">
      <c r="A343" s="8" t="s">
        <v>18</v>
      </c>
      <c r="B343" s="8" t="s">
        <v>10</v>
      </c>
      <c r="C343" s="8" t="s">
        <v>11</v>
      </c>
      <c r="D343" s="8">
        <v>115</v>
      </c>
      <c r="E343" s="8">
        <v>0.05</v>
      </c>
      <c r="F343" s="8" t="s">
        <v>16</v>
      </c>
      <c r="G343" s="11">
        <v>3.4070000000000003E-2</v>
      </c>
      <c r="H343" s="7">
        <f t="shared" si="5"/>
        <v>0.18458060569843193</v>
      </c>
      <c r="I343" s="8">
        <v>6</v>
      </c>
      <c r="J343" s="8">
        <v>6</v>
      </c>
      <c r="K343" s="8" t="s">
        <v>56</v>
      </c>
    </row>
    <row r="344" spans="1:11" s="8" customFormat="1" x14ac:dyDescent="0.3">
      <c r="A344" s="8" t="s">
        <v>18</v>
      </c>
      <c r="B344" s="8" t="s">
        <v>255</v>
      </c>
      <c r="C344" s="8" t="s">
        <v>11</v>
      </c>
      <c r="D344" s="8">
        <v>115</v>
      </c>
      <c r="E344" s="8">
        <v>0.05</v>
      </c>
      <c r="F344" s="8" t="s">
        <v>12</v>
      </c>
      <c r="G344" s="11">
        <v>6.5799999999999997E-2</v>
      </c>
      <c r="H344" s="7">
        <f t="shared" si="5"/>
        <v>0.25651510676761319</v>
      </c>
      <c r="I344" s="8">
        <v>30</v>
      </c>
      <c r="J344" s="8">
        <v>6</v>
      </c>
      <c r="K344" s="8" t="s">
        <v>23</v>
      </c>
    </row>
    <row r="345" spans="1:11" s="8" customFormat="1" x14ac:dyDescent="0.3">
      <c r="A345" s="8" t="s">
        <v>18</v>
      </c>
      <c r="B345" s="8" t="s">
        <v>44</v>
      </c>
      <c r="C345" s="8" t="s">
        <v>11</v>
      </c>
      <c r="D345" s="8">
        <v>115</v>
      </c>
      <c r="E345" s="8">
        <v>0.05</v>
      </c>
      <c r="F345" s="8" t="s">
        <v>12</v>
      </c>
      <c r="G345" s="11">
        <v>3.4950000000000002E-2</v>
      </c>
      <c r="H345" s="7">
        <f t="shared" si="5"/>
        <v>0.18694919095839918</v>
      </c>
      <c r="I345" s="8">
        <v>48</v>
      </c>
      <c r="J345" s="8">
        <v>6</v>
      </c>
      <c r="K345" s="8" t="s">
        <v>23</v>
      </c>
    </row>
    <row r="346" spans="1:11" s="8" customFormat="1" x14ac:dyDescent="0.3">
      <c r="A346" s="8" t="s">
        <v>18</v>
      </c>
      <c r="B346" s="8" t="s">
        <v>10</v>
      </c>
      <c r="C346" s="8" t="s">
        <v>11</v>
      </c>
      <c r="D346" s="8">
        <v>115</v>
      </c>
      <c r="E346" s="8">
        <v>0.05</v>
      </c>
      <c r="F346" s="8" t="s">
        <v>12</v>
      </c>
      <c r="G346" s="11">
        <v>2.7380000000000002E-2</v>
      </c>
      <c r="H346" s="7">
        <f t="shared" si="5"/>
        <v>0.16546903033498445</v>
      </c>
      <c r="I346" s="8">
        <v>6</v>
      </c>
      <c r="J346" s="8">
        <v>6</v>
      </c>
      <c r="K346" s="8" t="s">
        <v>23</v>
      </c>
    </row>
    <row r="347" spans="1:11" s="8" customFormat="1" x14ac:dyDescent="0.3">
      <c r="A347" s="8" t="s">
        <v>18</v>
      </c>
      <c r="B347" s="8" t="s">
        <v>255</v>
      </c>
      <c r="C347" s="8" t="s">
        <v>11</v>
      </c>
      <c r="D347" s="8">
        <v>115</v>
      </c>
      <c r="E347" s="8">
        <v>0.05</v>
      </c>
      <c r="F347" s="8" t="s">
        <v>17</v>
      </c>
      <c r="G347" s="11">
        <v>8.9770000000000003E-2</v>
      </c>
      <c r="H347" s="7">
        <f t="shared" si="5"/>
        <v>0.29961642144582129</v>
      </c>
      <c r="I347" s="8">
        <v>34</v>
      </c>
      <c r="J347" s="8">
        <v>6</v>
      </c>
      <c r="K347" s="8" t="s">
        <v>61</v>
      </c>
    </row>
    <row r="348" spans="1:11" s="8" customFormat="1" x14ac:dyDescent="0.3">
      <c r="A348" s="8" t="s">
        <v>18</v>
      </c>
      <c r="B348" s="8" t="s">
        <v>44</v>
      </c>
      <c r="C348" s="8" t="s">
        <v>11</v>
      </c>
      <c r="D348" s="8">
        <v>115</v>
      </c>
      <c r="E348" s="8">
        <v>0.05</v>
      </c>
      <c r="F348" s="8" t="s">
        <v>17</v>
      </c>
      <c r="G348" s="11">
        <v>6.1890000000000001E-2</v>
      </c>
      <c r="H348" s="7">
        <f t="shared" si="5"/>
        <v>0.24877700858399274</v>
      </c>
      <c r="I348" s="8">
        <v>59</v>
      </c>
      <c r="J348" s="8">
        <v>6</v>
      </c>
      <c r="K348" s="8" t="s">
        <v>61</v>
      </c>
    </row>
    <row r="349" spans="1:11" s="8" customFormat="1" x14ac:dyDescent="0.3">
      <c r="A349" s="8" t="s">
        <v>18</v>
      </c>
      <c r="B349" s="8" t="s">
        <v>10</v>
      </c>
      <c r="C349" s="8" t="s">
        <v>11</v>
      </c>
      <c r="D349" s="8">
        <v>115</v>
      </c>
      <c r="E349" s="8">
        <v>0.05</v>
      </c>
      <c r="F349" s="8" t="s">
        <v>17</v>
      </c>
      <c r="G349" s="11">
        <v>3.1579999999999997E-2</v>
      </c>
      <c r="H349" s="7">
        <f t="shared" si="5"/>
        <v>0.1777076250474357</v>
      </c>
      <c r="I349" s="8">
        <v>6</v>
      </c>
      <c r="J349" s="8">
        <v>6</v>
      </c>
      <c r="K349" s="8" t="s">
        <v>61</v>
      </c>
    </row>
    <row r="350" spans="1:11" s="8" customFormat="1" x14ac:dyDescent="0.3">
      <c r="A350" s="8" t="s">
        <v>18</v>
      </c>
      <c r="B350" s="8" t="s">
        <v>255</v>
      </c>
      <c r="C350" s="8" t="s">
        <v>11</v>
      </c>
      <c r="D350" s="8">
        <v>115</v>
      </c>
      <c r="E350" s="8">
        <v>0.05</v>
      </c>
      <c r="F350" s="8" t="s">
        <v>266</v>
      </c>
      <c r="G350" s="11">
        <v>2.9513799999999999</v>
      </c>
      <c r="H350" s="7">
        <f t="shared" si="5"/>
        <v>1.717958090292077</v>
      </c>
      <c r="I350" s="8">
        <v>28</v>
      </c>
      <c r="J350" s="8">
        <v>6</v>
      </c>
      <c r="K350" s="8" t="s">
        <v>777</v>
      </c>
    </row>
    <row r="351" spans="1:11" s="8" customFormat="1" x14ac:dyDescent="0.3">
      <c r="A351" s="8" t="s">
        <v>18</v>
      </c>
      <c r="B351" s="8" t="s">
        <v>44</v>
      </c>
      <c r="C351" s="8" t="s">
        <v>11</v>
      </c>
      <c r="D351" s="8">
        <v>115</v>
      </c>
      <c r="E351" s="8">
        <v>0.05</v>
      </c>
      <c r="F351" s="8" t="s">
        <v>266</v>
      </c>
      <c r="G351" s="11">
        <v>5.78573</v>
      </c>
      <c r="H351" s="7">
        <f t="shared" si="5"/>
        <v>2.4053544437358916</v>
      </c>
      <c r="I351" s="8">
        <v>57</v>
      </c>
      <c r="J351" s="8">
        <v>6</v>
      </c>
      <c r="K351" s="8" t="s">
        <v>399</v>
      </c>
    </row>
    <row r="352" spans="1:11" s="8" customFormat="1" x14ac:dyDescent="0.3">
      <c r="A352" s="8" t="s">
        <v>18</v>
      </c>
      <c r="B352" s="8" t="s">
        <v>10</v>
      </c>
      <c r="C352" s="8" t="s">
        <v>11</v>
      </c>
      <c r="D352" s="8">
        <v>115</v>
      </c>
      <c r="E352" s="8">
        <v>0.05</v>
      </c>
      <c r="F352" s="8" t="s">
        <v>266</v>
      </c>
      <c r="G352" s="11">
        <v>0.35993999999999998</v>
      </c>
      <c r="H352" s="7">
        <f t="shared" si="5"/>
        <v>0.59994999791649306</v>
      </c>
      <c r="I352" s="8">
        <v>6</v>
      </c>
      <c r="J352" s="8">
        <v>6</v>
      </c>
      <c r="K352" s="8" t="s">
        <v>359</v>
      </c>
    </row>
    <row r="353" spans="1:12" s="8" customFormat="1" x14ac:dyDescent="0.3">
      <c r="A353" s="8" t="s">
        <v>18</v>
      </c>
      <c r="B353" s="8" t="s">
        <v>255</v>
      </c>
      <c r="C353" s="8" t="s">
        <v>11</v>
      </c>
      <c r="D353" s="8">
        <v>115</v>
      </c>
      <c r="E353" s="8">
        <v>0.05</v>
      </c>
      <c r="F353" s="8" t="s">
        <v>264</v>
      </c>
      <c r="G353" s="11">
        <v>0.27753</v>
      </c>
      <c r="H353" s="7">
        <f t="shared" si="5"/>
        <v>0.5268111616129636</v>
      </c>
      <c r="I353" s="8">
        <v>25</v>
      </c>
      <c r="J353" s="8">
        <v>6</v>
      </c>
      <c r="K353" s="8" t="s">
        <v>357</v>
      </c>
    </row>
    <row r="354" spans="1:12" s="8" customFormat="1" x14ac:dyDescent="0.3">
      <c r="A354" s="8" t="s">
        <v>18</v>
      </c>
      <c r="B354" s="8" t="s">
        <v>44</v>
      </c>
      <c r="C354" s="8" t="s">
        <v>11</v>
      </c>
      <c r="D354" s="8">
        <v>115</v>
      </c>
      <c r="E354" s="8">
        <v>0.05</v>
      </c>
      <c r="F354" s="8" t="s">
        <v>264</v>
      </c>
      <c r="G354" s="11">
        <v>0.25866</v>
      </c>
      <c r="H354" s="7">
        <f t="shared" si="5"/>
        <v>0.50858627586674021</v>
      </c>
      <c r="I354" s="8">
        <v>0</v>
      </c>
      <c r="J354" s="8">
        <v>6</v>
      </c>
      <c r="K354" s="8" t="s">
        <v>357</v>
      </c>
    </row>
    <row r="355" spans="1:12" s="8" customFormat="1" x14ac:dyDescent="0.3">
      <c r="A355" s="8" t="s">
        <v>18</v>
      </c>
      <c r="B355" s="8" t="s">
        <v>10</v>
      </c>
      <c r="C355" s="8" t="s">
        <v>11</v>
      </c>
      <c r="D355" s="8">
        <v>115</v>
      </c>
      <c r="E355" s="8">
        <v>0.05</v>
      </c>
      <c r="F355" s="8" t="s">
        <v>264</v>
      </c>
      <c r="G355" s="11">
        <v>0.28816999999999998</v>
      </c>
      <c r="H355" s="7">
        <f t="shared" si="5"/>
        <v>0.53681467938200045</v>
      </c>
      <c r="I355" s="8">
        <v>6</v>
      </c>
      <c r="J355" s="8">
        <v>6</v>
      </c>
      <c r="K355" s="8" t="s">
        <v>357</v>
      </c>
    </row>
    <row r="356" spans="1:12" s="8" customFormat="1" x14ac:dyDescent="0.3">
      <c r="A356" s="8" t="s">
        <v>18</v>
      </c>
      <c r="B356" s="8" t="s">
        <v>255</v>
      </c>
      <c r="C356" s="8" t="s">
        <v>11</v>
      </c>
      <c r="D356" s="8">
        <v>115</v>
      </c>
      <c r="E356" s="8">
        <v>0.05</v>
      </c>
      <c r="F356" s="8" t="s">
        <v>267</v>
      </c>
      <c r="G356" s="11">
        <v>3.3899999999999998E-3</v>
      </c>
      <c r="H356" s="7">
        <f t="shared" si="5"/>
        <v>5.8223706512038544E-2</v>
      </c>
      <c r="I356" s="8">
        <v>23</v>
      </c>
      <c r="J356" s="8">
        <v>6</v>
      </c>
      <c r="K356" s="8" t="s">
        <v>356</v>
      </c>
    </row>
    <row r="357" spans="1:12" s="8" customFormat="1" x14ac:dyDescent="0.3">
      <c r="A357" s="8" t="s">
        <v>18</v>
      </c>
      <c r="B357" s="8" t="s">
        <v>44</v>
      </c>
      <c r="C357" s="8" t="s">
        <v>11</v>
      </c>
      <c r="D357" s="8">
        <v>115</v>
      </c>
      <c r="E357" s="8">
        <v>0.05</v>
      </c>
      <c r="F357" s="8" t="s">
        <v>267</v>
      </c>
      <c r="G357" s="11">
        <v>2.3800000000000002E-3</v>
      </c>
      <c r="H357" s="7">
        <f t="shared" si="5"/>
        <v>4.8785243670601872E-2</v>
      </c>
      <c r="I357" s="8">
        <v>0</v>
      </c>
      <c r="J357" s="8">
        <v>6</v>
      </c>
      <c r="K357" s="8" t="s">
        <v>356</v>
      </c>
    </row>
    <row r="358" spans="1:12" s="8" customFormat="1" x14ac:dyDescent="0.3">
      <c r="A358" s="8" t="s">
        <v>18</v>
      </c>
      <c r="B358" s="8" t="s">
        <v>10</v>
      </c>
      <c r="C358" s="8" t="s">
        <v>11</v>
      </c>
      <c r="D358" s="8">
        <v>115</v>
      </c>
      <c r="E358" s="8">
        <v>0.05</v>
      </c>
      <c r="F358" s="8" t="s">
        <v>267</v>
      </c>
      <c r="G358" s="11">
        <v>2.2000000000000001E-3</v>
      </c>
      <c r="H358" s="7">
        <f t="shared" si="5"/>
        <v>4.6904157598234297E-2</v>
      </c>
      <c r="I358" s="8">
        <v>6</v>
      </c>
      <c r="J358" s="8">
        <v>6</v>
      </c>
      <c r="K358" s="8" t="s">
        <v>356</v>
      </c>
    </row>
    <row r="359" spans="1:12" s="8" customFormat="1" x14ac:dyDescent="0.3">
      <c r="A359" s="8" t="s">
        <v>18</v>
      </c>
      <c r="B359" s="8" t="s">
        <v>255</v>
      </c>
      <c r="C359" s="8" t="s">
        <v>11</v>
      </c>
      <c r="D359" s="8">
        <v>115</v>
      </c>
      <c r="E359" s="8">
        <v>0.05</v>
      </c>
      <c r="F359" s="8" t="s">
        <v>265</v>
      </c>
      <c r="G359" s="11">
        <v>2.63E-3</v>
      </c>
      <c r="H359" s="7">
        <f t="shared" si="5"/>
        <v>5.1283525619832342E-2</v>
      </c>
      <c r="I359" s="8">
        <v>28</v>
      </c>
      <c r="J359" s="8">
        <v>6</v>
      </c>
      <c r="K359" s="8" t="s">
        <v>355</v>
      </c>
    </row>
    <row r="360" spans="1:12" s="8" customFormat="1" x14ac:dyDescent="0.3">
      <c r="A360" s="8" t="s">
        <v>18</v>
      </c>
      <c r="B360" s="8" t="s">
        <v>44</v>
      </c>
      <c r="C360" s="8" t="s">
        <v>11</v>
      </c>
      <c r="D360" s="8">
        <v>115</v>
      </c>
      <c r="E360" s="8">
        <v>0.05</v>
      </c>
      <c r="F360" s="8" t="s">
        <v>265</v>
      </c>
      <c r="G360" s="11">
        <v>2.3E-3</v>
      </c>
      <c r="H360" s="7">
        <f t="shared" si="5"/>
        <v>4.7958315233127193E-2</v>
      </c>
      <c r="I360" s="8">
        <v>0</v>
      </c>
      <c r="J360" s="8">
        <v>6</v>
      </c>
      <c r="K360" s="8" t="s">
        <v>355</v>
      </c>
    </row>
    <row r="361" spans="1:12" s="8" customFormat="1" x14ac:dyDescent="0.3">
      <c r="A361" s="8" t="s">
        <v>18</v>
      </c>
      <c r="B361" s="8" t="s">
        <v>10</v>
      </c>
      <c r="C361" s="8" t="s">
        <v>11</v>
      </c>
      <c r="D361" s="8">
        <v>115</v>
      </c>
      <c r="E361" s="8">
        <v>0.05</v>
      </c>
      <c r="F361" s="8" t="s">
        <v>265</v>
      </c>
      <c r="G361" s="11">
        <v>1.91E-3</v>
      </c>
      <c r="H361" s="7">
        <f t="shared" si="5"/>
        <v>4.3703546766824315E-2</v>
      </c>
      <c r="I361" s="8">
        <v>6</v>
      </c>
      <c r="J361" s="8">
        <v>6</v>
      </c>
      <c r="K361" s="8" t="s">
        <v>355</v>
      </c>
    </row>
    <row r="362" spans="1:12" x14ac:dyDescent="0.3">
      <c r="A362" s="8" t="s">
        <v>29</v>
      </c>
      <c r="B362" s="8" t="s">
        <v>255</v>
      </c>
      <c r="C362" s="8" t="s">
        <v>11</v>
      </c>
      <c r="D362" s="8">
        <v>297</v>
      </c>
      <c r="E362" s="8">
        <v>0.01</v>
      </c>
      <c r="F362" s="8" t="s">
        <v>15</v>
      </c>
      <c r="G362" s="11">
        <v>0.37984000000000001</v>
      </c>
      <c r="H362" s="7">
        <f t="shared" si="5"/>
        <v>0.6163116094963651</v>
      </c>
      <c r="I362" s="8">
        <v>103</v>
      </c>
      <c r="J362" s="8">
        <v>3</v>
      </c>
      <c r="K362" s="8" t="s">
        <v>30</v>
      </c>
      <c r="L362" s="8"/>
    </row>
    <row r="363" spans="1:12" x14ac:dyDescent="0.3">
      <c r="A363" s="8" t="s">
        <v>29</v>
      </c>
      <c r="B363" s="8" t="s">
        <v>44</v>
      </c>
      <c r="C363" s="8" t="s">
        <v>11</v>
      </c>
      <c r="D363" s="8">
        <v>297</v>
      </c>
      <c r="E363" s="8">
        <v>0.01</v>
      </c>
      <c r="F363" s="8" t="s">
        <v>15</v>
      </c>
      <c r="G363" s="11">
        <v>0.11459</v>
      </c>
      <c r="H363" s="7">
        <f t="shared" si="5"/>
        <v>0.33851144736921379</v>
      </c>
      <c r="I363" s="8">
        <v>181</v>
      </c>
      <c r="J363" s="8">
        <v>3</v>
      </c>
      <c r="K363" s="8" t="s">
        <v>30</v>
      </c>
      <c r="L363" s="8"/>
    </row>
    <row r="364" spans="1:12" x14ac:dyDescent="0.3">
      <c r="A364" s="8" t="s">
        <v>29</v>
      </c>
      <c r="B364" s="8" t="s">
        <v>10</v>
      </c>
      <c r="C364" s="8" t="s">
        <v>11</v>
      </c>
      <c r="D364" s="8">
        <v>297</v>
      </c>
      <c r="E364" s="8">
        <v>0.01</v>
      </c>
      <c r="F364" s="8" t="s">
        <v>15</v>
      </c>
      <c r="G364" s="11">
        <v>0.12231</v>
      </c>
      <c r="H364" s="7">
        <f t="shared" si="5"/>
        <v>0.34972846609905806</v>
      </c>
      <c r="I364" s="8">
        <v>13</v>
      </c>
      <c r="J364" s="8">
        <v>3</v>
      </c>
      <c r="K364" s="8" t="s">
        <v>30</v>
      </c>
      <c r="L364" s="8"/>
    </row>
    <row r="365" spans="1:12" x14ac:dyDescent="0.3">
      <c r="A365" s="8" t="s">
        <v>29</v>
      </c>
      <c r="B365" s="8" t="s">
        <v>255</v>
      </c>
      <c r="C365" s="8" t="s">
        <v>11</v>
      </c>
      <c r="D365" s="8">
        <v>297</v>
      </c>
      <c r="E365" s="8">
        <v>0.01</v>
      </c>
      <c r="F365" s="8" t="s">
        <v>16</v>
      </c>
      <c r="G365" s="11">
        <v>7.3899999999999993E-2</v>
      </c>
      <c r="H365" s="7">
        <f t="shared" si="5"/>
        <v>0.27184554438136371</v>
      </c>
      <c r="I365" s="8">
        <v>105</v>
      </c>
      <c r="J365" s="8">
        <v>3</v>
      </c>
      <c r="K365" s="8" t="s">
        <v>30</v>
      </c>
      <c r="L365" s="8"/>
    </row>
    <row r="366" spans="1:12" x14ac:dyDescent="0.3">
      <c r="A366" s="8" t="s">
        <v>29</v>
      </c>
      <c r="B366" s="8" t="s">
        <v>44</v>
      </c>
      <c r="C366" s="8" t="s">
        <v>11</v>
      </c>
      <c r="D366" s="8">
        <v>297</v>
      </c>
      <c r="E366" s="8">
        <v>0.01</v>
      </c>
      <c r="F366" s="8" t="s">
        <v>16</v>
      </c>
      <c r="G366" s="11">
        <v>6.2199999999999998E-2</v>
      </c>
      <c r="H366" s="7">
        <f t="shared" si="5"/>
        <v>0.2493992782667985</v>
      </c>
      <c r="I366" s="8">
        <v>181</v>
      </c>
      <c r="J366" s="8">
        <v>3</v>
      </c>
      <c r="K366" s="8" t="s">
        <v>30</v>
      </c>
      <c r="L366" s="8"/>
    </row>
    <row r="367" spans="1:12" x14ac:dyDescent="0.3">
      <c r="A367" s="8" t="s">
        <v>29</v>
      </c>
      <c r="B367" s="8" t="s">
        <v>10</v>
      </c>
      <c r="C367" s="8" t="s">
        <v>11</v>
      </c>
      <c r="D367" s="8">
        <v>297</v>
      </c>
      <c r="E367" s="8">
        <v>0.01</v>
      </c>
      <c r="F367" s="8" t="s">
        <v>16</v>
      </c>
      <c r="G367" s="11">
        <v>4.8680000000000001E-2</v>
      </c>
      <c r="H367" s="7">
        <f t="shared" si="5"/>
        <v>0.2206354459283458</v>
      </c>
      <c r="I367" s="8">
        <v>13</v>
      </c>
      <c r="J367" s="8">
        <v>3</v>
      </c>
      <c r="K367" s="8" t="s">
        <v>30</v>
      </c>
      <c r="L367" s="8"/>
    </row>
    <row r="368" spans="1:12" x14ac:dyDescent="0.3">
      <c r="A368" s="8" t="s">
        <v>29</v>
      </c>
      <c r="B368" s="8" t="s">
        <v>255</v>
      </c>
      <c r="C368" s="8" t="s">
        <v>11</v>
      </c>
      <c r="D368" s="8">
        <v>297</v>
      </c>
      <c r="E368" s="8">
        <v>0.01</v>
      </c>
      <c r="F368" s="8" t="s">
        <v>12</v>
      </c>
      <c r="G368" s="11">
        <v>1.3169999999999999E-2</v>
      </c>
      <c r="H368" s="7">
        <f t="shared" si="5"/>
        <v>0.11476062042355818</v>
      </c>
      <c r="I368" s="8">
        <v>96</v>
      </c>
      <c r="J368" s="8">
        <v>3</v>
      </c>
      <c r="K368" s="8" t="s">
        <v>30</v>
      </c>
      <c r="L368" s="8"/>
    </row>
    <row r="369" spans="1:12" x14ac:dyDescent="0.3">
      <c r="A369" s="8" t="s">
        <v>29</v>
      </c>
      <c r="B369" s="8" t="s">
        <v>44</v>
      </c>
      <c r="C369" s="8" t="s">
        <v>11</v>
      </c>
      <c r="D369" s="8">
        <v>297</v>
      </c>
      <c r="E369" s="8">
        <v>0.01</v>
      </c>
      <c r="F369" s="8" t="s">
        <v>12</v>
      </c>
      <c r="G369" s="11">
        <v>1.491E-2</v>
      </c>
      <c r="H369" s="7">
        <f t="shared" si="5"/>
        <v>0.1221065108829173</v>
      </c>
      <c r="I369" s="8">
        <v>181</v>
      </c>
      <c r="J369" s="8">
        <v>3</v>
      </c>
      <c r="K369" s="8" t="s">
        <v>30</v>
      </c>
      <c r="L369" s="8"/>
    </row>
    <row r="370" spans="1:12" x14ac:dyDescent="0.3">
      <c r="A370" s="8" t="s">
        <v>29</v>
      </c>
      <c r="B370" s="8" t="s">
        <v>10</v>
      </c>
      <c r="C370" s="8" t="s">
        <v>11</v>
      </c>
      <c r="D370" s="8">
        <v>297</v>
      </c>
      <c r="E370" s="8">
        <v>0.01</v>
      </c>
      <c r="F370" s="8" t="s">
        <v>12</v>
      </c>
      <c r="G370" s="11">
        <v>2.239E-2</v>
      </c>
      <c r="H370" s="7">
        <f t="shared" si="5"/>
        <v>0.14963288408635317</v>
      </c>
      <c r="I370" s="8">
        <v>13</v>
      </c>
      <c r="J370" s="8">
        <v>3</v>
      </c>
      <c r="K370" s="8" t="s">
        <v>30</v>
      </c>
      <c r="L370" s="8"/>
    </row>
    <row r="371" spans="1:12" x14ac:dyDescent="0.3">
      <c r="A371" s="8" t="s">
        <v>29</v>
      </c>
      <c r="B371" s="8" t="s">
        <v>255</v>
      </c>
      <c r="C371" s="8" t="s">
        <v>11</v>
      </c>
      <c r="D371" s="8">
        <v>297</v>
      </c>
      <c r="E371" s="8">
        <v>0.01</v>
      </c>
      <c r="F371" s="8" t="s">
        <v>17</v>
      </c>
      <c r="G371" s="11">
        <v>2.0930000000000001E-2</v>
      </c>
      <c r="H371" s="7">
        <f t="shared" si="5"/>
        <v>0.14467204291085406</v>
      </c>
      <c r="I371" s="8">
        <v>104</v>
      </c>
      <c r="J371" s="8">
        <v>3</v>
      </c>
      <c r="K371" s="8" t="s">
        <v>77</v>
      </c>
      <c r="L371" s="8"/>
    </row>
    <row r="372" spans="1:12" x14ac:dyDescent="0.3">
      <c r="A372" s="8" t="s">
        <v>29</v>
      </c>
      <c r="B372" s="8" t="s">
        <v>44</v>
      </c>
      <c r="C372" s="8" t="s">
        <v>11</v>
      </c>
      <c r="D372" s="8">
        <v>297</v>
      </c>
      <c r="E372" s="8">
        <v>0.01</v>
      </c>
      <c r="F372" s="8" t="s">
        <v>17</v>
      </c>
      <c r="G372" s="11">
        <v>2.4199999999999999E-2</v>
      </c>
      <c r="H372" s="7">
        <f t="shared" si="5"/>
        <v>0.15556349186104046</v>
      </c>
      <c r="I372" s="8">
        <v>169</v>
      </c>
      <c r="J372" s="8">
        <v>3</v>
      </c>
      <c r="K372" s="8" t="s">
        <v>77</v>
      </c>
      <c r="L372" s="8"/>
    </row>
    <row r="373" spans="1:12" x14ac:dyDescent="0.3">
      <c r="A373" s="8" t="s">
        <v>29</v>
      </c>
      <c r="B373" s="8" t="s">
        <v>10</v>
      </c>
      <c r="C373" s="8" t="s">
        <v>11</v>
      </c>
      <c r="D373" s="8">
        <v>297</v>
      </c>
      <c r="E373" s="8">
        <v>0.01</v>
      </c>
      <c r="F373" s="8" t="s">
        <v>17</v>
      </c>
      <c r="G373" s="11">
        <v>2.6329999999999999E-2</v>
      </c>
      <c r="H373" s="7">
        <f t="shared" si="5"/>
        <v>0.16226521500309302</v>
      </c>
      <c r="I373" s="8">
        <v>13</v>
      </c>
      <c r="J373" s="8">
        <v>3</v>
      </c>
      <c r="K373" s="8" t="s">
        <v>77</v>
      </c>
      <c r="L373" s="8"/>
    </row>
    <row r="374" spans="1:12" x14ac:dyDescent="0.3">
      <c r="A374" s="8" t="s">
        <v>29</v>
      </c>
      <c r="B374" s="8" t="s">
        <v>255</v>
      </c>
      <c r="C374" s="8" t="s">
        <v>11</v>
      </c>
      <c r="D374" s="8">
        <v>297</v>
      </c>
      <c r="E374" s="8">
        <v>0.01</v>
      </c>
      <c r="F374" s="8" t="s">
        <v>266</v>
      </c>
      <c r="G374" s="11">
        <v>11.3742</v>
      </c>
      <c r="H374" s="7">
        <f t="shared" si="5"/>
        <v>3.3725657888319986</v>
      </c>
      <c r="I374" s="8">
        <v>101</v>
      </c>
      <c r="J374" s="8">
        <v>3</v>
      </c>
      <c r="K374" s="8" t="s">
        <v>770</v>
      </c>
      <c r="L374" s="8"/>
    </row>
    <row r="375" spans="1:12" x14ac:dyDescent="0.3">
      <c r="A375" s="8" t="s">
        <v>29</v>
      </c>
      <c r="B375" s="8" t="s">
        <v>44</v>
      </c>
      <c r="C375" s="8" t="s">
        <v>11</v>
      </c>
      <c r="D375" s="8">
        <v>297</v>
      </c>
      <c r="E375" s="8">
        <v>0.01</v>
      </c>
      <c r="F375" s="8" t="s">
        <v>266</v>
      </c>
      <c r="G375" s="11">
        <v>10.24057</v>
      </c>
      <c r="H375" s="7">
        <f t="shared" si="5"/>
        <v>3.2000890612606394</v>
      </c>
      <c r="I375" s="8">
        <v>181</v>
      </c>
      <c r="J375" s="8">
        <v>3</v>
      </c>
      <c r="K375" s="8" t="s">
        <v>30</v>
      </c>
      <c r="L375" s="8"/>
    </row>
    <row r="376" spans="1:12" x14ac:dyDescent="0.3">
      <c r="A376" s="8" t="s">
        <v>29</v>
      </c>
      <c r="B376" s="8" t="s">
        <v>10</v>
      </c>
      <c r="C376" s="8" t="s">
        <v>11</v>
      </c>
      <c r="D376" s="8">
        <v>297</v>
      </c>
      <c r="E376" s="8">
        <v>0.01</v>
      </c>
      <c r="F376" s="8" t="s">
        <v>266</v>
      </c>
      <c r="G376" s="11">
        <v>1.34541</v>
      </c>
      <c r="H376" s="7">
        <f t="shared" si="5"/>
        <v>1.159918100557104</v>
      </c>
      <c r="I376" s="8">
        <v>18</v>
      </c>
      <c r="J376" s="8">
        <v>3</v>
      </c>
      <c r="K376" s="8" t="s">
        <v>283</v>
      </c>
      <c r="L376" s="8"/>
    </row>
    <row r="377" spans="1:12" x14ac:dyDescent="0.3">
      <c r="A377" s="8" t="s">
        <v>29</v>
      </c>
      <c r="B377" s="8" t="s">
        <v>255</v>
      </c>
      <c r="C377" s="8" t="s">
        <v>11</v>
      </c>
      <c r="D377" s="8">
        <v>297</v>
      </c>
      <c r="E377" s="8">
        <v>0.01</v>
      </c>
      <c r="F377" s="8" t="s">
        <v>264</v>
      </c>
      <c r="G377" s="11">
        <v>0.86397000000000002</v>
      </c>
      <c r="H377" s="7">
        <f t="shared" si="5"/>
        <v>0.92949986551908659</v>
      </c>
      <c r="I377" s="8">
        <v>107</v>
      </c>
      <c r="J377" s="8">
        <v>3</v>
      </c>
      <c r="K377" s="8" t="s">
        <v>270</v>
      </c>
      <c r="L377" s="8"/>
    </row>
    <row r="378" spans="1:12" x14ac:dyDescent="0.3">
      <c r="A378" s="8" t="s">
        <v>29</v>
      </c>
      <c r="B378" s="8" t="s">
        <v>44</v>
      </c>
      <c r="C378" s="8" t="s">
        <v>11</v>
      </c>
      <c r="D378" s="8">
        <v>297</v>
      </c>
      <c r="E378" s="8">
        <v>0.01</v>
      </c>
      <c r="F378" s="8" t="s">
        <v>264</v>
      </c>
      <c r="G378" s="11">
        <v>0.85950000000000004</v>
      </c>
      <c r="H378" s="7">
        <f t="shared" si="5"/>
        <v>0.92709222842174666</v>
      </c>
      <c r="I378" s="8">
        <v>13</v>
      </c>
      <c r="J378" s="8">
        <v>3</v>
      </c>
      <c r="K378" s="8" t="s">
        <v>270</v>
      </c>
      <c r="L378" s="8"/>
    </row>
    <row r="379" spans="1:12" x14ac:dyDescent="0.3">
      <c r="A379" s="8" t="s">
        <v>29</v>
      </c>
      <c r="B379" s="8" t="s">
        <v>10</v>
      </c>
      <c r="C379" s="8" t="s">
        <v>11</v>
      </c>
      <c r="D379" s="8">
        <v>297</v>
      </c>
      <c r="E379" s="8">
        <v>0.01</v>
      </c>
      <c r="F379" s="8" t="s">
        <v>264</v>
      </c>
      <c r="G379" s="11">
        <v>0.78673000000000004</v>
      </c>
      <c r="H379" s="7">
        <f t="shared" si="5"/>
        <v>0.8869780155110949</v>
      </c>
      <c r="I379" s="8">
        <v>13</v>
      </c>
      <c r="J379" s="8">
        <v>3</v>
      </c>
      <c r="K379" s="8" t="s">
        <v>270</v>
      </c>
      <c r="L379" s="8"/>
    </row>
    <row r="380" spans="1:12" x14ac:dyDescent="0.3">
      <c r="A380" s="8" t="s">
        <v>29</v>
      </c>
      <c r="B380" s="8" t="s">
        <v>255</v>
      </c>
      <c r="C380" s="8" t="s">
        <v>11</v>
      </c>
      <c r="D380" s="8">
        <v>297</v>
      </c>
      <c r="E380" s="8">
        <v>0.01</v>
      </c>
      <c r="F380" s="8" t="s">
        <v>267</v>
      </c>
      <c r="G380" s="11">
        <v>4.0899999999999999E-3</v>
      </c>
      <c r="H380" s="7">
        <f t="shared" si="5"/>
        <v>6.395310782127793E-2</v>
      </c>
      <c r="I380" s="8">
        <v>100</v>
      </c>
      <c r="J380" s="8">
        <v>3</v>
      </c>
      <c r="K380" s="8" t="s">
        <v>270</v>
      </c>
      <c r="L380" s="8"/>
    </row>
    <row r="381" spans="1:12" x14ac:dyDescent="0.3">
      <c r="A381" s="8" t="s">
        <v>29</v>
      </c>
      <c r="B381" s="8" t="s">
        <v>44</v>
      </c>
      <c r="C381" s="8" t="s">
        <v>11</v>
      </c>
      <c r="D381" s="8">
        <v>297</v>
      </c>
      <c r="E381" s="8">
        <v>0.01</v>
      </c>
      <c r="F381" s="8" t="s">
        <v>267</v>
      </c>
      <c r="G381" s="11">
        <v>4.7499999999999999E-3</v>
      </c>
      <c r="H381" s="7">
        <f t="shared" si="5"/>
        <v>6.8920243760451111E-2</v>
      </c>
      <c r="I381" s="8">
        <v>13</v>
      </c>
      <c r="J381" s="8">
        <v>3</v>
      </c>
      <c r="K381" s="8" t="s">
        <v>270</v>
      </c>
      <c r="L381" s="8"/>
    </row>
    <row r="382" spans="1:12" x14ac:dyDescent="0.3">
      <c r="A382" s="8" t="s">
        <v>29</v>
      </c>
      <c r="B382" s="8" t="s">
        <v>10</v>
      </c>
      <c r="C382" s="8" t="s">
        <v>11</v>
      </c>
      <c r="D382" s="8">
        <v>297</v>
      </c>
      <c r="E382" s="8">
        <v>0.01</v>
      </c>
      <c r="F382" s="8" t="s">
        <v>267</v>
      </c>
      <c r="G382" s="11">
        <v>4.7299999999999998E-3</v>
      </c>
      <c r="H382" s="7">
        <f t="shared" si="5"/>
        <v>6.8774995456197599E-2</v>
      </c>
      <c r="I382" s="8">
        <v>13</v>
      </c>
      <c r="J382" s="8">
        <v>3</v>
      </c>
      <c r="K382" s="8" t="s">
        <v>270</v>
      </c>
      <c r="L382" s="8"/>
    </row>
    <row r="383" spans="1:12" x14ac:dyDescent="0.3">
      <c r="A383" s="8" t="s">
        <v>29</v>
      </c>
      <c r="B383" s="8" t="s">
        <v>255</v>
      </c>
      <c r="C383" s="8" t="s">
        <v>11</v>
      </c>
      <c r="D383" s="8">
        <v>297</v>
      </c>
      <c r="E383" s="8">
        <v>0.01</v>
      </c>
      <c r="F383" s="8" t="s">
        <v>265</v>
      </c>
      <c r="G383" s="11">
        <v>2.8600000000000001E-3</v>
      </c>
      <c r="H383" s="7">
        <f t="shared" si="5"/>
        <v>5.3478967828483749E-2</v>
      </c>
      <c r="I383" s="8">
        <v>108</v>
      </c>
      <c r="J383" s="8">
        <v>3</v>
      </c>
      <c r="K383" s="8" t="s">
        <v>270</v>
      </c>
      <c r="L383" s="8"/>
    </row>
    <row r="384" spans="1:12" x14ac:dyDescent="0.3">
      <c r="A384" s="8" t="s">
        <v>29</v>
      </c>
      <c r="B384" s="8" t="s">
        <v>44</v>
      </c>
      <c r="C384" s="8" t="s">
        <v>11</v>
      </c>
      <c r="D384" s="8">
        <v>297</v>
      </c>
      <c r="E384" s="8">
        <v>0.01</v>
      </c>
      <c r="F384" s="8" t="s">
        <v>265</v>
      </c>
      <c r="G384" s="11">
        <v>2.64E-3</v>
      </c>
      <c r="H384" s="7">
        <f t="shared" si="5"/>
        <v>5.1380930314660518E-2</v>
      </c>
      <c r="I384" s="8">
        <v>13</v>
      </c>
      <c r="J384" s="8">
        <v>3</v>
      </c>
      <c r="K384" s="8" t="s">
        <v>270</v>
      </c>
      <c r="L384" s="8"/>
    </row>
    <row r="385" spans="1:12" x14ac:dyDescent="0.3">
      <c r="A385" s="8" t="s">
        <v>29</v>
      </c>
      <c r="B385" s="8" t="s">
        <v>10</v>
      </c>
      <c r="C385" s="8" t="s">
        <v>11</v>
      </c>
      <c r="D385" s="8">
        <v>297</v>
      </c>
      <c r="E385" s="8">
        <v>0.01</v>
      </c>
      <c r="F385" s="8" t="s">
        <v>265</v>
      </c>
      <c r="G385" s="11">
        <v>3.0799999999999998E-3</v>
      </c>
      <c r="H385" s="7">
        <f t="shared" si="5"/>
        <v>5.5497747702046428E-2</v>
      </c>
      <c r="I385" s="8">
        <v>13</v>
      </c>
      <c r="J385" s="8">
        <v>3</v>
      </c>
      <c r="K385" s="8" t="s">
        <v>270</v>
      </c>
      <c r="L385" s="8"/>
    </row>
    <row r="386" spans="1:12" x14ac:dyDescent="0.3">
      <c r="A386" s="8" t="s">
        <v>29</v>
      </c>
      <c r="B386" s="8" t="s">
        <v>255</v>
      </c>
      <c r="C386" s="8" t="s">
        <v>11</v>
      </c>
      <c r="D386" s="8">
        <v>297</v>
      </c>
      <c r="E386" s="8">
        <v>0.02</v>
      </c>
      <c r="F386" s="8" t="s">
        <v>15</v>
      </c>
      <c r="G386" s="11">
        <v>0.14235</v>
      </c>
      <c r="H386" s="7">
        <f t="shared" si="5"/>
        <v>0.37729298959826962</v>
      </c>
      <c r="I386" s="8">
        <v>117</v>
      </c>
      <c r="J386" s="8">
        <v>6</v>
      </c>
      <c r="K386" s="8" t="s">
        <v>69</v>
      </c>
      <c r="L386" s="8"/>
    </row>
    <row r="387" spans="1:12" x14ac:dyDescent="0.3">
      <c r="A387" s="8" t="s">
        <v>29</v>
      </c>
      <c r="B387" s="8" t="s">
        <v>44</v>
      </c>
      <c r="C387" s="8" t="s">
        <v>11</v>
      </c>
      <c r="D387" s="8">
        <v>297</v>
      </c>
      <c r="E387" s="8">
        <v>0.02</v>
      </c>
      <c r="F387" s="8" t="s">
        <v>15</v>
      </c>
      <c r="G387" s="11">
        <v>0.21024999999999999</v>
      </c>
      <c r="H387" s="7">
        <f t="shared" ref="H387:H450" si="6">POWER(G387,0.5)</f>
        <v>0.458530260724415</v>
      </c>
      <c r="I387" s="8">
        <v>200</v>
      </c>
      <c r="J387" s="8">
        <v>6</v>
      </c>
      <c r="K387" s="8" t="s">
        <v>69</v>
      </c>
      <c r="L387" s="8"/>
    </row>
    <row r="388" spans="1:12" x14ac:dyDescent="0.3">
      <c r="A388" s="8" t="s">
        <v>29</v>
      </c>
      <c r="B388" s="8" t="s">
        <v>10</v>
      </c>
      <c r="C388" s="8" t="s">
        <v>11</v>
      </c>
      <c r="D388" s="8">
        <v>297</v>
      </c>
      <c r="E388" s="8">
        <v>0.02</v>
      </c>
      <c r="F388" s="8" t="s">
        <v>15</v>
      </c>
      <c r="G388" s="11">
        <v>0.36123</v>
      </c>
      <c r="H388" s="7">
        <f t="shared" si="6"/>
        <v>0.60102412597166177</v>
      </c>
      <c r="I388" s="8">
        <v>16</v>
      </c>
      <c r="J388" s="8">
        <v>6</v>
      </c>
      <c r="K388" s="8" t="s">
        <v>69</v>
      </c>
      <c r="L388" s="8"/>
    </row>
    <row r="389" spans="1:12" x14ac:dyDescent="0.3">
      <c r="A389" s="8" t="s">
        <v>29</v>
      </c>
      <c r="B389" s="8" t="s">
        <v>255</v>
      </c>
      <c r="C389" s="8" t="s">
        <v>11</v>
      </c>
      <c r="D389" s="8">
        <v>297</v>
      </c>
      <c r="E389" s="8">
        <v>0.02</v>
      </c>
      <c r="F389" s="8" t="s">
        <v>16</v>
      </c>
      <c r="G389" s="11">
        <v>9.5100000000000004E-2</v>
      </c>
      <c r="H389" s="7">
        <f t="shared" si="6"/>
        <v>0.30838287890218552</v>
      </c>
      <c r="I389" s="8">
        <v>126</v>
      </c>
      <c r="J389" s="8">
        <v>6</v>
      </c>
      <c r="K389" s="8" t="s">
        <v>73</v>
      </c>
      <c r="L389" s="8"/>
    </row>
    <row r="390" spans="1:12" x14ac:dyDescent="0.3">
      <c r="A390" s="8" t="s">
        <v>29</v>
      </c>
      <c r="B390" s="8" t="s">
        <v>44</v>
      </c>
      <c r="C390" s="8" t="s">
        <v>11</v>
      </c>
      <c r="D390" s="8">
        <v>297</v>
      </c>
      <c r="E390" s="8">
        <v>0.02</v>
      </c>
      <c r="F390" s="8" t="s">
        <v>16</v>
      </c>
      <c r="G390" s="11">
        <v>0.12314</v>
      </c>
      <c r="H390" s="7">
        <f t="shared" si="6"/>
        <v>0.35091309465450277</v>
      </c>
      <c r="I390" s="8">
        <v>211</v>
      </c>
      <c r="J390" s="8">
        <v>6</v>
      </c>
      <c r="K390" s="8" t="s">
        <v>73</v>
      </c>
      <c r="L390" s="8"/>
    </row>
    <row r="391" spans="1:12" x14ac:dyDescent="0.3">
      <c r="A391" s="8" t="s">
        <v>29</v>
      </c>
      <c r="B391" s="8" t="s">
        <v>10</v>
      </c>
      <c r="C391" s="8" t="s">
        <v>11</v>
      </c>
      <c r="D391" s="8">
        <v>297</v>
      </c>
      <c r="E391" s="8">
        <v>0.02</v>
      </c>
      <c r="F391" s="8" t="s">
        <v>16</v>
      </c>
      <c r="G391" s="11">
        <v>0.16556000000000001</v>
      </c>
      <c r="H391" s="7">
        <f t="shared" si="6"/>
        <v>0.40689064870060604</v>
      </c>
      <c r="I391" s="8">
        <v>16</v>
      </c>
      <c r="J391" s="8">
        <v>6</v>
      </c>
      <c r="K391" s="8" t="s">
        <v>73</v>
      </c>
      <c r="L391" s="8"/>
    </row>
    <row r="392" spans="1:12" x14ac:dyDescent="0.3">
      <c r="A392" s="8" t="s">
        <v>29</v>
      </c>
      <c r="B392" s="8" t="s">
        <v>255</v>
      </c>
      <c r="C392" s="8" t="s">
        <v>11</v>
      </c>
      <c r="D392" s="8">
        <v>297</v>
      </c>
      <c r="E392" s="8">
        <v>0.02</v>
      </c>
      <c r="F392" s="8" t="s">
        <v>12</v>
      </c>
      <c r="G392" s="11">
        <v>2.8060000000000002E-2</v>
      </c>
      <c r="H392" s="7">
        <f t="shared" si="6"/>
        <v>0.16751119365582709</v>
      </c>
      <c r="I392" s="8">
        <v>113</v>
      </c>
      <c r="J392" s="8">
        <v>6</v>
      </c>
      <c r="K392" s="8" t="s">
        <v>31</v>
      </c>
      <c r="L392" s="8"/>
    </row>
    <row r="393" spans="1:12" x14ac:dyDescent="0.3">
      <c r="A393" s="8" t="s">
        <v>29</v>
      </c>
      <c r="B393" s="8" t="s">
        <v>44</v>
      </c>
      <c r="C393" s="8" t="s">
        <v>11</v>
      </c>
      <c r="D393" s="8">
        <v>297</v>
      </c>
      <c r="E393" s="8">
        <v>0.02</v>
      </c>
      <c r="F393" s="8" t="s">
        <v>12</v>
      </c>
      <c r="G393" s="11">
        <v>4.3869999999999999E-2</v>
      </c>
      <c r="H393" s="7">
        <f t="shared" si="6"/>
        <v>0.20945166506857854</v>
      </c>
      <c r="I393" s="8">
        <v>192</v>
      </c>
      <c r="J393" s="8">
        <v>6</v>
      </c>
      <c r="K393" s="8" t="s">
        <v>31</v>
      </c>
      <c r="L393" s="8"/>
    </row>
    <row r="394" spans="1:12" x14ac:dyDescent="0.3">
      <c r="A394" s="8" t="s">
        <v>29</v>
      </c>
      <c r="B394" s="8" t="s">
        <v>10</v>
      </c>
      <c r="C394" s="8" t="s">
        <v>11</v>
      </c>
      <c r="D394" s="8">
        <v>297</v>
      </c>
      <c r="E394" s="8">
        <v>0.02</v>
      </c>
      <c r="F394" s="8" t="s">
        <v>12</v>
      </c>
      <c r="G394" s="11">
        <v>3.5310000000000001E-2</v>
      </c>
      <c r="H394" s="7">
        <f t="shared" si="6"/>
        <v>0.18790955271087204</v>
      </c>
      <c r="I394" s="8">
        <v>16</v>
      </c>
      <c r="J394" s="8">
        <v>6</v>
      </c>
      <c r="K394" s="8" t="s">
        <v>31</v>
      </c>
      <c r="L394" s="8"/>
    </row>
    <row r="395" spans="1:12" x14ac:dyDescent="0.3">
      <c r="A395" s="8" t="s">
        <v>29</v>
      </c>
      <c r="B395" s="8" t="s">
        <v>255</v>
      </c>
      <c r="C395" s="8" t="s">
        <v>11</v>
      </c>
      <c r="D395" s="8">
        <v>297</v>
      </c>
      <c r="E395" s="8">
        <v>0.02</v>
      </c>
      <c r="F395" s="8" t="s">
        <v>17</v>
      </c>
      <c r="G395" s="11">
        <v>4.1889999999999997E-2</v>
      </c>
      <c r="H395" s="7">
        <f t="shared" si="6"/>
        <v>0.20467046684854168</v>
      </c>
      <c r="I395" s="8">
        <v>117</v>
      </c>
      <c r="J395" s="8">
        <v>6</v>
      </c>
      <c r="K395" s="8" t="s">
        <v>78</v>
      </c>
      <c r="L395" s="8"/>
    </row>
    <row r="396" spans="1:12" x14ac:dyDescent="0.3">
      <c r="A396" s="8" t="s">
        <v>29</v>
      </c>
      <c r="B396" s="8" t="s">
        <v>44</v>
      </c>
      <c r="C396" s="8" t="s">
        <v>11</v>
      </c>
      <c r="D396" s="8">
        <v>297</v>
      </c>
      <c r="E396" s="8">
        <v>0.02</v>
      </c>
      <c r="F396" s="8" t="s">
        <v>17</v>
      </c>
      <c r="G396" s="11">
        <v>4.4830000000000002E-2</v>
      </c>
      <c r="H396" s="7">
        <f t="shared" si="6"/>
        <v>0.21173096136370798</v>
      </c>
      <c r="I396" s="8">
        <v>200</v>
      </c>
      <c r="J396" s="8">
        <v>6</v>
      </c>
      <c r="K396" s="8" t="s">
        <v>78</v>
      </c>
      <c r="L396" s="8"/>
    </row>
    <row r="397" spans="1:12" x14ac:dyDescent="0.3">
      <c r="A397" s="8" t="s">
        <v>29</v>
      </c>
      <c r="B397" s="8" t="s">
        <v>10</v>
      </c>
      <c r="C397" s="8" t="s">
        <v>11</v>
      </c>
      <c r="D397" s="8">
        <v>297</v>
      </c>
      <c r="E397" s="8">
        <v>0.02</v>
      </c>
      <c r="F397" s="8" t="s">
        <v>17</v>
      </c>
      <c r="G397" s="11">
        <v>5.2229999999999999E-2</v>
      </c>
      <c r="H397" s="7">
        <f t="shared" si="6"/>
        <v>0.22853883696212335</v>
      </c>
      <c r="I397" s="8">
        <v>16</v>
      </c>
      <c r="J397" s="8">
        <v>6</v>
      </c>
      <c r="K397" s="8" t="s">
        <v>78</v>
      </c>
      <c r="L397" s="8"/>
    </row>
    <row r="398" spans="1:12" x14ac:dyDescent="0.3">
      <c r="A398" s="8" t="s">
        <v>29</v>
      </c>
      <c r="B398" s="8" t="s">
        <v>255</v>
      </c>
      <c r="C398" s="8" t="s">
        <v>11</v>
      </c>
      <c r="D398" s="8">
        <v>297</v>
      </c>
      <c r="E398" s="8">
        <v>0.02</v>
      </c>
      <c r="F398" s="8" t="s">
        <v>266</v>
      </c>
      <c r="G398" s="11">
        <v>37.129269999999998</v>
      </c>
      <c r="H398" s="7">
        <f t="shared" si="6"/>
        <v>6.093379193846383</v>
      </c>
      <c r="I398" s="8">
        <v>126</v>
      </c>
      <c r="J398" s="8">
        <v>6</v>
      </c>
      <c r="K398" s="8" t="s">
        <v>780</v>
      </c>
      <c r="L398" s="8"/>
    </row>
    <row r="399" spans="1:12" x14ac:dyDescent="0.3">
      <c r="A399" s="8" t="s">
        <v>29</v>
      </c>
      <c r="B399" s="8" t="s">
        <v>44</v>
      </c>
      <c r="C399" s="8" t="s">
        <v>11</v>
      </c>
      <c r="D399" s="8">
        <v>297</v>
      </c>
      <c r="E399" s="8">
        <v>0.02</v>
      </c>
      <c r="F399" s="8" t="s">
        <v>266</v>
      </c>
      <c r="G399" s="11">
        <v>16.573799999999999</v>
      </c>
      <c r="H399" s="7">
        <f t="shared" si="6"/>
        <v>4.071093219271698</v>
      </c>
      <c r="I399" s="8">
        <v>220</v>
      </c>
      <c r="J399" s="8">
        <v>6</v>
      </c>
      <c r="K399" s="8" t="s">
        <v>403</v>
      </c>
      <c r="L399" s="8"/>
    </row>
    <row r="400" spans="1:12" x14ac:dyDescent="0.3">
      <c r="A400" s="8" t="s">
        <v>29</v>
      </c>
      <c r="B400" s="8" t="s">
        <v>10</v>
      </c>
      <c r="C400" s="8" t="s">
        <v>11</v>
      </c>
      <c r="D400" s="8">
        <v>297</v>
      </c>
      <c r="E400" s="8">
        <v>0.02</v>
      </c>
      <c r="F400" s="8" t="s">
        <v>266</v>
      </c>
      <c r="G400" s="11">
        <v>1.3413999999999999</v>
      </c>
      <c r="H400" s="7">
        <f t="shared" si="6"/>
        <v>1.1581882403132921</v>
      </c>
      <c r="I400" s="8">
        <v>21</v>
      </c>
      <c r="J400" s="8">
        <v>6</v>
      </c>
      <c r="K400" s="8" t="s">
        <v>298</v>
      </c>
      <c r="L400" s="8"/>
    </row>
    <row r="401" spans="1:12" x14ac:dyDescent="0.3">
      <c r="A401" s="8" t="s">
        <v>29</v>
      </c>
      <c r="B401" s="8" t="s">
        <v>255</v>
      </c>
      <c r="C401" s="8" t="s">
        <v>11</v>
      </c>
      <c r="D401" s="8">
        <v>297</v>
      </c>
      <c r="E401" s="8">
        <v>0.02</v>
      </c>
      <c r="F401" s="8" t="s">
        <v>264</v>
      </c>
      <c r="G401" s="11">
        <v>0.83757999999999999</v>
      </c>
      <c r="H401" s="7">
        <f t="shared" si="6"/>
        <v>0.91519396851159374</v>
      </c>
      <c r="I401" s="8">
        <v>113</v>
      </c>
      <c r="J401" s="8">
        <v>6</v>
      </c>
      <c r="K401" s="8" t="s">
        <v>290</v>
      </c>
      <c r="L401" s="8"/>
    </row>
    <row r="402" spans="1:12" x14ac:dyDescent="0.3">
      <c r="A402" s="8" t="s">
        <v>29</v>
      </c>
      <c r="B402" s="8" t="s">
        <v>44</v>
      </c>
      <c r="C402" s="8" t="s">
        <v>11</v>
      </c>
      <c r="D402" s="8">
        <v>297</v>
      </c>
      <c r="E402" s="8">
        <v>0.02</v>
      </c>
      <c r="F402" s="8" t="s">
        <v>264</v>
      </c>
      <c r="G402" s="11">
        <v>0.84877000000000002</v>
      </c>
      <c r="H402" s="7">
        <f t="shared" si="6"/>
        <v>0.92128714307755322</v>
      </c>
      <c r="I402" s="8">
        <v>14</v>
      </c>
      <c r="J402" s="8">
        <v>6</v>
      </c>
      <c r="K402" s="8" t="s">
        <v>290</v>
      </c>
      <c r="L402" s="8"/>
    </row>
    <row r="403" spans="1:12" x14ac:dyDescent="0.3">
      <c r="A403" s="8" t="s">
        <v>29</v>
      </c>
      <c r="B403" s="8" t="s">
        <v>10</v>
      </c>
      <c r="C403" s="8" t="s">
        <v>11</v>
      </c>
      <c r="D403" s="8">
        <v>297</v>
      </c>
      <c r="E403" s="8">
        <v>0.02</v>
      </c>
      <c r="F403" s="8" t="s">
        <v>264</v>
      </c>
      <c r="G403" s="11">
        <v>0.71111999999999997</v>
      </c>
      <c r="H403" s="7">
        <f t="shared" si="6"/>
        <v>0.84327931315786464</v>
      </c>
      <c r="I403" s="8">
        <v>16</v>
      </c>
      <c r="J403" s="8">
        <v>6</v>
      </c>
      <c r="K403" s="8" t="s">
        <v>290</v>
      </c>
      <c r="L403" s="8"/>
    </row>
    <row r="404" spans="1:12" x14ac:dyDescent="0.3">
      <c r="A404" s="8" t="s">
        <v>29</v>
      </c>
      <c r="B404" s="8" t="s">
        <v>255</v>
      </c>
      <c r="C404" s="8" t="s">
        <v>11</v>
      </c>
      <c r="D404" s="8">
        <v>297</v>
      </c>
      <c r="E404" s="8">
        <v>0.02</v>
      </c>
      <c r="F404" s="8" t="s">
        <v>267</v>
      </c>
      <c r="G404" s="11">
        <v>3.4399999999999999E-3</v>
      </c>
      <c r="H404" s="7">
        <f t="shared" si="6"/>
        <v>5.8651513194460721E-2</v>
      </c>
      <c r="I404" s="8">
        <v>122</v>
      </c>
      <c r="J404" s="8">
        <v>6</v>
      </c>
      <c r="K404" s="8" t="s">
        <v>286</v>
      </c>
      <c r="L404" s="8"/>
    </row>
    <row r="405" spans="1:12" x14ac:dyDescent="0.3">
      <c r="A405" s="8" t="s">
        <v>29</v>
      </c>
      <c r="B405" s="8" t="s">
        <v>44</v>
      </c>
      <c r="C405" s="8" t="s">
        <v>11</v>
      </c>
      <c r="D405" s="8">
        <v>297</v>
      </c>
      <c r="E405" s="8">
        <v>0.02</v>
      </c>
      <c r="F405" s="8" t="s">
        <v>267</v>
      </c>
      <c r="G405" s="11">
        <v>3.5899999999999999E-3</v>
      </c>
      <c r="H405" s="7">
        <f t="shared" si="6"/>
        <v>5.9916608715780965E-2</v>
      </c>
      <c r="I405" s="8">
        <v>21</v>
      </c>
      <c r="J405" s="8">
        <v>6</v>
      </c>
      <c r="K405" s="8" t="s">
        <v>286</v>
      </c>
      <c r="L405" s="8"/>
    </row>
    <row r="406" spans="1:12" x14ac:dyDescent="0.3">
      <c r="A406" s="8" t="s">
        <v>29</v>
      </c>
      <c r="B406" s="8" t="s">
        <v>10</v>
      </c>
      <c r="C406" s="8" t="s">
        <v>11</v>
      </c>
      <c r="D406" s="8">
        <v>297</v>
      </c>
      <c r="E406" s="8">
        <v>0.02</v>
      </c>
      <c r="F406" s="8" t="s">
        <v>267</v>
      </c>
      <c r="G406" s="11">
        <v>4.5799999999999999E-3</v>
      </c>
      <c r="H406" s="7">
        <f t="shared" si="6"/>
        <v>6.7675697262754519E-2</v>
      </c>
      <c r="I406" s="8">
        <v>16</v>
      </c>
      <c r="J406" s="8">
        <v>6</v>
      </c>
      <c r="K406" s="8" t="s">
        <v>286</v>
      </c>
      <c r="L406" s="8"/>
    </row>
    <row r="407" spans="1:12" x14ac:dyDescent="0.3">
      <c r="A407" s="8" t="s">
        <v>29</v>
      </c>
      <c r="B407" s="8" t="s">
        <v>255</v>
      </c>
      <c r="C407" s="8" t="s">
        <v>11</v>
      </c>
      <c r="D407" s="8">
        <v>297</v>
      </c>
      <c r="E407" s="8">
        <v>0.02</v>
      </c>
      <c r="F407" s="8" t="s">
        <v>265</v>
      </c>
      <c r="G407" s="11">
        <v>3.0699999999999998E-3</v>
      </c>
      <c r="H407" s="7">
        <f t="shared" si="6"/>
        <v>5.5407580708780275E-2</v>
      </c>
      <c r="I407" s="8">
        <v>121</v>
      </c>
      <c r="J407" s="8">
        <v>6</v>
      </c>
      <c r="K407" s="8" t="s">
        <v>286</v>
      </c>
      <c r="L407" s="8"/>
    </row>
    <row r="408" spans="1:12" x14ac:dyDescent="0.3">
      <c r="A408" s="8" t="s">
        <v>29</v>
      </c>
      <c r="B408" s="8" t="s">
        <v>44</v>
      </c>
      <c r="C408" s="8" t="s">
        <v>11</v>
      </c>
      <c r="D408" s="8">
        <v>297</v>
      </c>
      <c r="E408" s="8">
        <v>0.02</v>
      </c>
      <c r="F408" s="8" t="s">
        <v>265</v>
      </c>
      <c r="G408" s="11">
        <v>3.9399999999999999E-3</v>
      </c>
      <c r="H408" s="7">
        <f t="shared" si="6"/>
        <v>6.2769419305900867E-2</v>
      </c>
      <c r="I408" s="8">
        <v>21</v>
      </c>
      <c r="J408" s="8">
        <v>6</v>
      </c>
      <c r="K408" s="8" t="s">
        <v>286</v>
      </c>
      <c r="L408" s="8"/>
    </row>
    <row r="409" spans="1:12" x14ac:dyDescent="0.3">
      <c r="A409" s="8" t="s">
        <v>29</v>
      </c>
      <c r="B409" s="8" t="s">
        <v>10</v>
      </c>
      <c r="C409" s="8" t="s">
        <v>11</v>
      </c>
      <c r="D409" s="8">
        <v>297</v>
      </c>
      <c r="E409" s="8">
        <v>0.02</v>
      </c>
      <c r="F409" s="8" t="s">
        <v>265</v>
      </c>
      <c r="G409" s="11">
        <v>3.0200000000000001E-3</v>
      </c>
      <c r="H409" s="7">
        <f t="shared" si="6"/>
        <v>5.4954526656136343E-2</v>
      </c>
      <c r="I409" s="8">
        <v>16</v>
      </c>
      <c r="J409" s="8">
        <v>6</v>
      </c>
      <c r="K409" s="8" t="s">
        <v>286</v>
      </c>
      <c r="L409" s="8"/>
    </row>
    <row r="410" spans="1:12" x14ac:dyDescent="0.3">
      <c r="A410" s="8" t="s">
        <v>29</v>
      </c>
      <c r="B410" s="8" t="s">
        <v>255</v>
      </c>
      <c r="C410" s="8" t="s">
        <v>11</v>
      </c>
      <c r="D410" s="8">
        <v>297</v>
      </c>
      <c r="E410" s="8">
        <v>0.03</v>
      </c>
      <c r="F410" s="8" t="s">
        <v>15</v>
      </c>
      <c r="G410" s="11">
        <v>0.58852000000000004</v>
      </c>
      <c r="H410" s="7">
        <f t="shared" si="6"/>
        <v>0.767150571921836</v>
      </c>
      <c r="I410" s="8">
        <v>119</v>
      </c>
      <c r="J410" s="8">
        <v>9</v>
      </c>
      <c r="K410" s="8" t="s">
        <v>70</v>
      </c>
      <c r="L410" s="8"/>
    </row>
    <row r="411" spans="1:12" x14ac:dyDescent="0.3">
      <c r="A411" s="8" t="s">
        <v>29</v>
      </c>
      <c r="B411" s="8" t="s">
        <v>44</v>
      </c>
      <c r="C411" s="8" t="s">
        <v>11</v>
      </c>
      <c r="D411" s="8">
        <v>297</v>
      </c>
      <c r="E411" s="8">
        <v>0.03</v>
      </c>
      <c r="F411" s="8" t="s">
        <v>15</v>
      </c>
      <c r="G411" s="11">
        <v>0.25552000000000002</v>
      </c>
      <c r="H411" s="7">
        <f t="shared" si="6"/>
        <v>0.50548986142157193</v>
      </c>
      <c r="I411" s="8">
        <v>225</v>
      </c>
      <c r="J411" s="8">
        <v>9</v>
      </c>
      <c r="K411" s="8" t="s">
        <v>70</v>
      </c>
      <c r="L411" s="8"/>
    </row>
    <row r="412" spans="1:12" x14ac:dyDescent="0.3">
      <c r="A412" s="8" t="s">
        <v>29</v>
      </c>
      <c r="B412" s="8" t="s">
        <v>10</v>
      </c>
      <c r="C412" s="8" t="s">
        <v>11</v>
      </c>
      <c r="D412" s="8">
        <v>297</v>
      </c>
      <c r="E412" s="8">
        <v>0.03</v>
      </c>
      <c r="F412" s="8" t="s">
        <v>15</v>
      </c>
      <c r="G412" s="11">
        <v>0.2802</v>
      </c>
      <c r="H412" s="7">
        <f t="shared" si="6"/>
        <v>0.52933921071464185</v>
      </c>
      <c r="I412" s="8">
        <v>25</v>
      </c>
      <c r="J412" s="8">
        <v>9</v>
      </c>
      <c r="K412" s="8" t="s">
        <v>70</v>
      </c>
      <c r="L412" s="8"/>
    </row>
    <row r="413" spans="1:12" x14ac:dyDescent="0.3">
      <c r="A413" s="8" t="s">
        <v>29</v>
      </c>
      <c r="B413" s="8" t="s">
        <v>255</v>
      </c>
      <c r="C413" s="8" t="s">
        <v>11</v>
      </c>
      <c r="D413" s="8">
        <v>297</v>
      </c>
      <c r="E413" s="8">
        <v>0.03</v>
      </c>
      <c r="F413" s="8" t="s">
        <v>16</v>
      </c>
      <c r="G413" s="11">
        <v>0.19267999999999999</v>
      </c>
      <c r="H413" s="7">
        <f t="shared" si="6"/>
        <v>0.438953300477397</v>
      </c>
      <c r="I413" s="8">
        <v>123</v>
      </c>
      <c r="J413" s="8">
        <v>9</v>
      </c>
      <c r="K413" s="8" t="s">
        <v>74</v>
      </c>
      <c r="L413" s="8"/>
    </row>
    <row r="414" spans="1:12" x14ac:dyDescent="0.3">
      <c r="A414" s="8" t="s">
        <v>29</v>
      </c>
      <c r="B414" s="8" t="s">
        <v>44</v>
      </c>
      <c r="C414" s="8" t="s">
        <v>11</v>
      </c>
      <c r="D414" s="8">
        <v>297</v>
      </c>
      <c r="E414" s="8">
        <v>0.03</v>
      </c>
      <c r="F414" s="8" t="s">
        <v>16</v>
      </c>
      <c r="G414" s="11">
        <v>0.34582000000000002</v>
      </c>
      <c r="H414" s="7">
        <f t="shared" si="6"/>
        <v>0.58806462229928436</v>
      </c>
      <c r="I414" s="8">
        <v>220</v>
      </c>
      <c r="J414" s="8">
        <v>9</v>
      </c>
      <c r="K414" s="8" t="s">
        <v>74</v>
      </c>
      <c r="L414" s="8"/>
    </row>
    <row r="415" spans="1:12" x14ac:dyDescent="0.3">
      <c r="A415" s="8" t="s">
        <v>29</v>
      </c>
      <c r="B415" s="8" t="s">
        <v>10</v>
      </c>
      <c r="C415" s="8" t="s">
        <v>11</v>
      </c>
      <c r="D415" s="8">
        <v>297</v>
      </c>
      <c r="E415" s="8">
        <v>0.03</v>
      </c>
      <c r="F415" s="8" t="s">
        <v>16</v>
      </c>
      <c r="G415" s="11">
        <v>0.22167999999999999</v>
      </c>
      <c r="H415" s="7">
        <f t="shared" si="6"/>
        <v>0.47082905602776892</v>
      </c>
      <c r="I415" s="8">
        <v>19</v>
      </c>
      <c r="J415" s="8">
        <v>9</v>
      </c>
      <c r="K415" s="8" t="s">
        <v>74</v>
      </c>
      <c r="L415" s="8"/>
    </row>
    <row r="416" spans="1:12" x14ac:dyDescent="0.3">
      <c r="A416" s="8" t="s">
        <v>29</v>
      </c>
      <c r="B416" s="8" t="s">
        <v>255</v>
      </c>
      <c r="C416" s="8" t="s">
        <v>11</v>
      </c>
      <c r="D416" s="8">
        <v>297</v>
      </c>
      <c r="E416" s="8">
        <v>0.03</v>
      </c>
      <c r="F416" s="8" t="s">
        <v>12</v>
      </c>
      <c r="G416" s="11">
        <v>5.7329999999999999E-2</v>
      </c>
      <c r="H416" s="7">
        <f t="shared" si="6"/>
        <v>0.23943683927081896</v>
      </c>
      <c r="I416" s="8">
        <v>123</v>
      </c>
      <c r="J416" s="8">
        <v>9</v>
      </c>
      <c r="K416" s="8" t="s">
        <v>32</v>
      </c>
      <c r="L416" s="8"/>
    </row>
    <row r="417" spans="1:12" x14ac:dyDescent="0.3">
      <c r="A417" s="8" t="s">
        <v>29</v>
      </c>
      <c r="B417" s="8" t="s">
        <v>44</v>
      </c>
      <c r="C417" s="8" t="s">
        <v>11</v>
      </c>
      <c r="D417" s="8">
        <v>297</v>
      </c>
      <c r="E417" s="8">
        <v>0.03</v>
      </c>
      <c r="F417" s="8" t="s">
        <v>12</v>
      </c>
      <c r="G417" s="11">
        <v>4.8070000000000002E-2</v>
      </c>
      <c r="H417" s="7">
        <f t="shared" si="6"/>
        <v>0.21924871721403527</v>
      </c>
      <c r="I417" s="8">
        <v>215</v>
      </c>
      <c r="J417" s="8">
        <v>9</v>
      </c>
      <c r="K417" s="8" t="s">
        <v>32</v>
      </c>
      <c r="L417" s="8"/>
    </row>
    <row r="418" spans="1:12" x14ac:dyDescent="0.3">
      <c r="A418" s="8" t="s">
        <v>29</v>
      </c>
      <c r="B418" s="8" t="s">
        <v>10</v>
      </c>
      <c r="C418" s="8" t="s">
        <v>11</v>
      </c>
      <c r="D418" s="8">
        <v>297</v>
      </c>
      <c r="E418" s="8">
        <v>0.03</v>
      </c>
      <c r="F418" s="8" t="s">
        <v>12</v>
      </c>
      <c r="G418" s="11">
        <v>5.0709999999999998E-2</v>
      </c>
      <c r="H418" s="7">
        <f t="shared" si="6"/>
        <v>0.22518880966868668</v>
      </c>
      <c r="I418" s="8">
        <v>19</v>
      </c>
      <c r="J418" s="8">
        <v>9</v>
      </c>
      <c r="K418" s="8" t="s">
        <v>32</v>
      </c>
      <c r="L418" s="8"/>
    </row>
    <row r="419" spans="1:12" x14ac:dyDescent="0.3">
      <c r="A419" s="8" t="s">
        <v>29</v>
      </c>
      <c r="B419" s="8" t="s">
        <v>255</v>
      </c>
      <c r="C419" s="8" t="s">
        <v>11</v>
      </c>
      <c r="D419" s="8">
        <v>297</v>
      </c>
      <c r="E419" s="8">
        <v>0.03</v>
      </c>
      <c r="F419" s="8" t="s">
        <v>17</v>
      </c>
      <c r="G419" s="11">
        <v>0.43562000000000001</v>
      </c>
      <c r="H419" s="7">
        <f t="shared" si="6"/>
        <v>0.66001515134124</v>
      </c>
      <c r="I419" s="8">
        <v>120</v>
      </c>
      <c r="J419" s="8">
        <v>9</v>
      </c>
      <c r="K419" s="8" t="s">
        <v>79</v>
      </c>
      <c r="L419" s="8"/>
    </row>
    <row r="420" spans="1:12" x14ac:dyDescent="0.3">
      <c r="A420" s="8" t="s">
        <v>29</v>
      </c>
      <c r="B420" s="8" t="s">
        <v>44</v>
      </c>
      <c r="C420" s="8" t="s">
        <v>11</v>
      </c>
      <c r="D420" s="8">
        <v>297</v>
      </c>
      <c r="E420" s="8">
        <v>0.03</v>
      </c>
      <c r="F420" s="8" t="s">
        <v>17</v>
      </c>
      <c r="G420" s="11">
        <v>7.4980000000000005E-2</v>
      </c>
      <c r="H420" s="7">
        <f t="shared" si="6"/>
        <v>0.27382476148076895</v>
      </c>
      <c r="I420" s="8">
        <v>228</v>
      </c>
      <c r="J420" s="8">
        <v>9</v>
      </c>
      <c r="K420" s="8" t="s">
        <v>79</v>
      </c>
      <c r="L420" s="8"/>
    </row>
    <row r="421" spans="1:12" x14ac:dyDescent="0.3">
      <c r="A421" s="8" t="s">
        <v>29</v>
      </c>
      <c r="B421" s="8" t="s">
        <v>10</v>
      </c>
      <c r="C421" s="8" t="s">
        <v>11</v>
      </c>
      <c r="D421" s="8">
        <v>297</v>
      </c>
      <c r="E421" s="8">
        <v>0.03</v>
      </c>
      <c r="F421" s="8" t="s">
        <v>17</v>
      </c>
      <c r="G421" s="11">
        <v>7.8560000000000005E-2</v>
      </c>
      <c r="H421" s="7">
        <f t="shared" si="6"/>
        <v>0.28028556866167764</v>
      </c>
      <c r="I421" s="8">
        <v>19</v>
      </c>
      <c r="J421" s="8">
        <v>9</v>
      </c>
      <c r="K421" s="8" t="s">
        <v>79</v>
      </c>
      <c r="L421" s="8"/>
    </row>
    <row r="422" spans="1:12" x14ac:dyDescent="0.3">
      <c r="A422" s="8" t="s">
        <v>29</v>
      </c>
      <c r="B422" s="8" t="s">
        <v>255</v>
      </c>
      <c r="C422" s="8" t="s">
        <v>11</v>
      </c>
      <c r="D422" s="8">
        <v>297</v>
      </c>
      <c r="E422" s="8">
        <v>0.03</v>
      </c>
      <c r="F422" s="8" t="s">
        <v>266</v>
      </c>
      <c r="G422" s="11">
        <v>34.45355</v>
      </c>
      <c r="H422" s="7">
        <f t="shared" si="6"/>
        <v>5.869714643830652</v>
      </c>
      <c r="I422" s="8">
        <v>129</v>
      </c>
      <c r="J422" s="8">
        <v>9</v>
      </c>
      <c r="K422" s="8" t="s">
        <v>769</v>
      </c>
      <c r="L422" s="8"/>
    </row>
    <row r="423" spans="1:12" x14ac:dyDescent="0.3">
      <c r="A423" s="8" t="s">
        <v>29</v>
      </c>
      <c r="B423" s="8" t="s">
        <v>44</v>
      </c>
      <c r="C423" s="8" t="s">
        <v>11</v>
      </c>
      <c r="D423" s="8">
        <v>297</v>
      </c>
      <c r="E423" s="8">
        <v>0.03</v>
      </c>
      <c r="F423" s="8" t="s">
        <v>266</v>
      </c>
      <c r="G423" s="11">
        <v>32.179349999999999</v>
      </c>
      <c r="H423" s="7">
        <f t="shared" si="6"/>
        <v>5.6726845496642948</v>
      </c>
      <c r="I423" s="8">
        <v>245</v>
      </c>
      <c r="J423" s="8">
        <v>9</v>
      </c>
      <c r="K423" s="8" t="s">
        <v>446</v>
      </c>
      <c r="L423" s="8"/>
    </row>
    <row r="424" spans="1:12" x14ac:dyDescent="0.3">
      <c r="A424" s="8" t="s">
        <v>29</v>
      </c>
      <c r="B424" s="8" t="s">
        <v>10</v>
      </c>
      <c r="C424" s="8" t="s">
        <v>11</v>
      </c>
      <c r="D424" s="8">
        <v>297</v>
      </c>
      <c r="E424" s="8">
        <v>0.03</v>
      </c>
      <c r="F424" s="8" t="s">
        <v>266</v>
      </c>
      <c r="G424" s="11">
        <v>1.29572</v>
      </c>
      <c r="H424" s="7">
        <f t="shared" si="6"/>
        <v>1.1382969735530355</v>
      </c>
      <c r="I424" s="8">
        <v>24</v>
      </c>
      <c r="J424" s="8">
        <v>9</v>
      </c>
      <c r="K424" s="8" t="s">
        <v>307</v>
      </c>
      <c r="L424" s="8"/>
    </row>
    <row r="425" spans="1:12" x14ac:dyDescent="0.3">
      <c r="A425" s="8" t="s">
        <v>29</v>
      </c>
      <c r="B425" s="8" t="s">
        <v>255</v>
      </c>
      <c r="C425" s="8" t="s">
        <v>11</v>
      </c>
      <c r="D425" s="8">
        <v>297</v>
      </c>
      <c r="E425" s="8">
        <v>0.03</v>
      </c>
      <c r="F425" s="8" t="s">
        <v>264</v>
      </c>
      <c r="G425" s="11">
        <v>0.90268999999999999</v>
      </c>
      <c r="H425" s="7">
        <f t="shared" si="6"/>
        <v>0.95009999473739604</v>
      </c>
      <c r="I425" s="8">
        <v>129</v>
      </c>
      <c r="J425" s="8">
        <v>9</v>
      </c>
      <c r="K425" s="8" t="s">
        <v>302</v>
      </c>
      <c r="L425" s="8"/>
    </row>
    <row r="426" spans="1:12" x14ac:dyDescent="0.3">
      <c r="A426" s="8" t="s">
        <v>29</v>
      </c>
      <c r="B426" s="8" t="s">
        <v>44</v>
      </c>
      <c r="C426" s="8" t="s">
        <v>11</v>
      </c>
      <c r="D426" s="8">
        <v>297</v>
      </c>
      <c r="E426" s="8">
        <v>0.03</v>
      </c>
      <c r="F426" s="8" t="s">
        <v>264</v>
      </c>
      <c r="G426" s="11">
        <v>0.88861999999999997</v>
      </c>
      <c r="H426" s="7">
        <f t="shared" si="6"/>
        <v>0.94266643092877767</v>
      </c>
      <c r="I426" s="8">
        <v>30</v>
      </c>
      <c r="J426" s="8">
        <v>9</v>
      </c>
      <c r="K426" s="8" t="s">
        <v>302</v>
      </c>
      <c r="L426" s="8"/>
    </row>
    <row r="427" spans="1:12" x14ac:dyDescent="0.3">
      <c r="A427" s="8" t="s">
        <v>29</v>
      </c>
      <c r="B427" s="8" t="s">
        <v>10</v>
      </c>
      <c r="C427" s="8" t="s">
        <v>11</v>
      </c>
      <c r="D427" s="8">
        <v>297</v>
      </c>
      <c r="E427" s="8">
        <v>0.03</v>
      </c>
      <c r="F427" s="8" t="s">
        <v>264</v>
      </c>
      <c r="G427" s="11">
        <v>0.94242000000000004</v>
      </c>
      <c r="H427" s="7">
        <f t="shared" si="6"/>
        <v>0.97078318897681781</v>
      </c>
      <c r="I427" s="8">
        <v>19</v>
      </c>
      <c r="J427" s="8">
        <v>9</v>
      </c>
      <c r="K427" s="8" t="s">
        <v>302</v>
      </c>
      <c r="L427" s="8"/>
    </row>
    <row r="428" spans="1:12" x14ac:dyDescent="0.3">
      <c r="A428" s="8" t="s">
        <v>29</v>
      </c>
      <c r="B428" s="8" t="s">
        <v>255</v>
      </c>
      <c r="C428" s="8" t="s">
        <v>11</v>
      </c>
      <c r="D428" s="8">
        <v>297</v>
      </c>
      <c r="E428" s="8">
        <v>0.03</v>
      </c>
      <c r="F428" s="8" t="s">
        <v>267</v>
      </c>
      <c r="G428" s="11">
        <v>3.14E-3</v>
      </c>
      <c r="H428" s="7">
        <f t="shared" si="6"/>
        <v>5.6035702904487603E-2</v>
      </c>
      <c r="I428" s="8">
        <v>108</v>
      </c>
      <c r="J428" s="8">
        <v>9</v>
      </c>
      <c r="K428" s="8" t="s">
        <v>300</v>
      </c>
      <c r="L428" s="8"/>
    </row>
    <row r="429" spans="1:12" x14ac:dyDescent="0.3">
      <c r="A429" s="8" t="s">
        <v>29</v>
      </c>
      <c r="B429" s="8" t="s">
        <v>44</v>
      </c>
      <c r="C429" s="8" t="s">
        <v>11</v>
      </c>
      <c r="D429" s="8">
        <v>297</v>
      </c>
      <c r="E429" s="8">
        <v>0.03</v>
      </c>
      <c r="F429" s="8" t="s">
        <v>267</v>
      </c>
      <c r="G429" s="11">
        <v>3.6099999999999999E-3</v>
      </c>
      <c r="H429" s="7">
        <f t="shared" si="6"/>
        <v>6.0083275543199206E-2</v>
      </c>
      <c r="I429" s="8">
        <v>29</v>
      </c>
      <c r="J429" s="8">
        <v>9</v>
      </c>
      <c r="K429" s="8" t="s">
        <v>300</v>
      </c>
      <c r="L429" s="8"/>
    </row>
    <row r="430" spans="1:12" x14ac:dyDescent="0.3">
      <c r="A430" s="8" t="s">
        <v>29</v>
      </c>
      <c r="B430" s="8" t="s">
        <v>10</v>
      </c>
      <c r="C430" s="8" t="s">
        <v>11</v>
      </c>
      <c r="D430" s="8">
        <v>297</v>
      </c>
      <c r="E430" s="8">
        <v>0.03</v>
      </c>
      <c r="F430" s="8" t="s">
        <v>267</v>
      </c>
      <c r="G430" s="11">
        <v>5.1799999999999997E-3</v>
      </c>
      <c r="H430" s="7">
        <f t="shared" si="6"/>
        <v>7.1972216861786328E-2</v>
      </c>
      <c r="I430" s="8">
        <v>19</v>
      </c>
      <c r="J430" s="8">
        <v>9</v>
      </c>
      <c r="K430" s="8" t="s">
        <v>300</v>
      </c>
      <c r="L430" s="8"/>
    </row>
    <row r="431" spans="1:12" x14ac:dyDescent="0.3">
      <c r="A431" s="8" t="s">
        <v>29</v>
      </c>
      <c r="B431" s="8" t="s">
        <v>255</v>
      </c>
      <c r="C431" s="8" t="s">
        <v>11</v>
      </c>
      <c r="D431" s="8">
        <v>297</v>
      </c>
      <c r="E431" s="8">
        <v>0.03</v>
      </c>
      <c r="F431" s="8" t="s">
        <v>265</v>
      </c>
      <c r="G431" s="11">
        <v>2.6199999999999999E-3</v>
      </c>
      <c r="H431" s="7">
        <f t="shared" si="6"/>
        <v>5.1185935568278912E-2</v>
      </c>
      <c r="I431" s="8">
        <v>114</v>
      </c>
      <c r="J431" s="8">
        <v>9</v>
      </c>
      <c r="K431" s="8" t="s">
        <v>299</v>
      </c>
      <c r="L431" s="8"/>
    </row>
    <row r="432" spans="1:12" x14ac:dyDescent="0.3">
      <c r="A432" s="8" t="s">
        <v>29</v>
      </c>
      <c r="B432" s="8" t="s">
        <v>44</v>
      </c>
      <c r="C432" s="8" t="s">
        <v>11</v>
      </c>
      <c r="D432" s="8">
        <v>297</v>
      </c>
      <c r="E432" s="8">
        <v>0.03</v>
      </c>
      <c r="F432" s="8" t="s">
        <v>265</v>
      </c>
      <c r="G432" s="11">
        <v>2.5000000000000001E-3</v>
      </c>
      <c r="H432" s="7">
        <f t="shared" si="6"/>
        <v>0.05</v>
      </c>
      <c r="I432" s="8">
        <v>30</v>
      </c>
      <c r="J432" s="8">
        <v>9</v>
      </c>
      <c r="K432" s="8" t="s">
        <v>299</v>
      </c>
      <c r="L432" s="8"/>
    </row>
    <row r="433" spans="1:12" x14ac:dyDescent="0.3">
      <c r="A433" s="8" t="s">
        <v>29</v>
      </c>
      <c r="B433" s="8" t="s">
        <v>10</v>
      </c>
      <c r="C433" s="8" t="s">
        <v>11</v>
      </c>
      <c r="D433" s="8">
        <v>297</v>
      </c>
      <c r="E433" s="8">
        <v>0.03</v>
      </c>
      <c r="F433" s="8" t="s">
        <v>265</v>
      </c>
      <c r="G433" s="11">
        <v>2.99E-3</v>
      </c>
      <c r="H433" s="7">
        <f t="shared" si="6"/>
        <v>5.4680892457969262E-2</v>
      </c>
      <c r="I433" s="8">
        <v>19</v>
      </c>
      <c r="J433" s="8">
        <v>9</v>
      </c>
      <c r="K433" s="8" t="s">
        <v>299</v>
      </c>
      <c r="L433" s="8"/>
    </row>
    <row r="434" spans="1:12" x14ac:dyDescent="0.3">
      <c r="A434" s="8" t="s">
        <v>29</v>
      </c>
      <c r="B434" s="8" t="s">
        <v>255</v>
      </c>
      <c r="C434" s="8" t="s">
        <v>11</v>
      </c>
      <c r="D434" s="8">
        <v>297</v>
      </c>
      <c r="E434" s="8">
        <v>0.04</v>
      </c>
      <c r="F434" s="8" t="s">
        <v>15</v>
      </c>
      <c r="G434" s="11">
        <v>0.30014000000000002</v>
      </c>
      <c r="H434" s="7">
        <f t="shared" si="6"/>
        <v>0.54785034452850356</v>
      </c>
      <c r="I434" s="8">
        <v>141</v>
      </c>
      <c r="J434" s="8">
        <v>12</v>
      </c>
      <c r="K434" s="8" t="s">
        <v>71</v>
      </c>
      <c r="L434" s="8"/>
    </row>
    <row r="435" spans="1:12" x14ac:dyDescent="0.3">
      <c r="A435" s="8" t="s">
        <v>29</v>
      </c>
      <c r="B435" s="8" t="s">
        <v>44</v>
      </c>
      <c r="C435" s="8" t="s">
        <v>11</v>
      </c>
      <c r="D435" s="8">
        <v>297</v>
      </c>
      <c r="E435" s="8">
        <v>0.04</v>
      </c>
      <c r="F435" s="8" t="s">
        <v>15</v>
      </c>
      <c r="G435" s="11">
        <v>0.35170000000000001</v>
      </c>
      <c r="H435" s="7">
        <f t="shared" si="6"/>
        <v>0.59304300012730948</v>
      </c>
      <c r="I435" s="8">
        <v>229</v>
      </c>
      <c r="J435" s="8">
        <v>12</v>
      </c>
      <c r="K435" s="8" t="s">
        <v>71</v>
      </c>
      <c r="L435" s="8"/>
    </row>
    <row r="436" spans="1:12" x14ac:dyDescent="0.3">
      <c r="A436" s="8" t="s">
        <v>29</v>
      </c>
      <c r="B436" s="8" t="s">
        <v>10</v>
      </c>
      <c r="C436" s="8" t="s">
        <v>11</v>
      </c>
      <c r="D436" s="8">
        <v>297</v>
      </c>
      <c r="E436" s="8">
        <v>0.04</v>
      </c>
      <c r="F436" s="8" t="s">
        <v>15</v>
      </c>
      <c r="G436" s="11">
        <v>0.35741000000000001</v>
      </c>
      <c r="H436" s="7">
        <f t="shared" si="6"/>
        <v>0.59783777063681753</v>
      </c>
      <c r="I436" s="8">
        <v>28</v>
      </c>
      <c r="J436" s="8">
        <v>12</v>
      </c>
      <c r="K436" s="8" t="s">
        <v>71</v>
      </c>
      <c r="L436" s="8"/>
    </row>
    <row r="437" spans="1:12" x14ac:dyDescent="0.3">
      <c r="A437" s="8" t="s">
        <v>29</v>
      </c>
      <c r="B437" s="8" t="s">
        <v>255</v>
      </c>
      <c r="C437" s="8" t="s">
        <v>11</v>
      </c>
      <c r="D437" s="8">
        <v>297</v>
      </c>
      <c r="E437" s="8">
        <v>0.04</v>
      </c>
      <c r="F437" s="8" t="s">
        <v>16</v>
      </c>
      <c r="G437" s="11">
        <v>0.18784999999999999</v>
      </c>
      <c r="H437" s="7">
        <f t="shared" si="6"/>
        <v>0.4334166586553867</v>
      </c>
      <c r="I437" s="8">
        <v>122</v>
      </c>
      <c r="J437" s="8">
        <v>12</v>
      </c>
      <c r="K437" s="8" t="s">
        <v>75</v>
      </c>
      <c r="L437" s="8"/>
    </row>
    <row r="438" spans="1:12" x14ac:dyDescent="0.3">
      <c r="A438" s="8" t="s">
        <v>29</v>
      </c>
      <c r="B438" s="8" t="s">
        <v>44</v>
      </c>
      <c r="C438" s="8" t="s">
        <v>11</v>
      </c>
      <c r="D438" s="8">
        <v>297</v>
      </c>
      <c r="E438" s="8">
        <v>0.04</v>
      </c>
      <c r="F438" s="8" t="s">
        <v>16</v>
      </c>
      <c r="G438" s="11">
        <v>0.18398999999999999</v>
      </c>
      <c r="H438" s="7">
        <f t="shared" si="6"/>
        <v>0.42894055532206321</v>
      </c>
      <c r="I438" s="8">
        <v>221</v>
      </c>
      <c r="J438" s="8">
        <v>12</v>
      </c>
      <c r="K438" s="8" t="s">
        <v>75</v>
      </c>
      <c r="L438" s="8"/>
    </row>
    <row r="439" spans="1:12" x14ac:dyDescent="0.3">
      <c r="A439" s="8" t="s">
        <v>29</v>
      </c>
      <c r="B439" s="8" t="s">
        <v>10</v>
      </c>
      <c r="C439" s="8" t="s">
        <v>11</v>
      </c>
      <c r="D439" s="8">
        <v>297</v>
      </c>
      <c r="E439" s="8">
        <v>0.04</v>
      </c>
      <c r="F439" s="8" t="s">
        <v>16</v>
      </c>
      <c r="G439" s="11">
        <v>0.21095</v>
      </c>
      <c r="H439" s="7">
        <f t="shared" si="6"/>
        <v>0.45929293484659656</v>
      </c>
      <c r="I439" s="8">
        <v>22</v>
      </c>
      <c r="J439" s="8">
        <v>12</v>
      </c>
      <c r="K439" s="8" t="s">
        <v>75</v>
      </c>
      <c r="L439" s="8"/>
    </row>
    <row r="440" spans="1:12" x14ac:dyDescent="0.3">
      <c r="A440" s="8" t="s">
        <v>29</v>
      </c>
      <c r="B440" s="8" t="s">
        <v>255</v>
      </c>
      <c r="C440" s="8" t="s">
        <v>11</v>
      </c>
      <c r="D440" s="8">
        <v>297</v>
      </c>
      <c r="E440" s="8">
        <v>0.04</v>
      </c>
      <c r="F440" s="8" t="s">
        <v>12</v>
      </c>
      <c r="G440" s="11">
        <v>5.067E-2</v>
      </c>
      <c r="H440" s="7">
        <f t="shared" si="6"/>
        <v>0.22509997778764884</v>
      </c>
      <c r="I440" s="8">
        <v>119</v>
      </c>
      <c r="J440" s="8">
        <v>12</v>
      </c>
      <c r="K440" s="8" t="s">
        <v>33</v>
      </c>
      <c r="L440" s="8"/>
    </row>
    <row r="441" spans="1:12" x14ac:dyDescent="0.3">
      <c r="A441" s="8" t="s">
        <v>29</v>
      </c>
      <c r="B441" s="8" t="s">
        <v>44</v>
      </c>
      <c r="C441" s="8" t="s">
        <v>11</v>
      </c>
      <c r="D441" s="8">
        <v>297</v>
      </c>
      <c r="E441" s="8">
        <v>0.04</v>
      </c>
      <c r="F441" s="8" t="s">
        <v>12</v>
      </c>
      <c r="G441" s="11">
        <v>6.8260000000000001E-2</v>
      </c>
      <c r="H441" s="7">
        <f t="shared" si="6"/>
        <v>0.26126614782631141</v>
      </c>
      <c r="I441" s="8">
        <v>234</v>
      </c>
      <c r="J441" s="8">
        <v>12</v>
      </c>
      <c r="K441" s="8" t="s">
        <v>33</v>
      </c>
      <c r="L441" s="8"/>
    </row>
    <row r="442" spans="1:12" x14ac:dyDescent="0.3">
      <c r="A442" s="8" t="s">
        <v>29</v>
      </c>
      <c r="B442" s="8" t="s">
        <v>10</v>
      </c>
      <c r="C442" s="8" t="s">
        <v>11</v>
      </c>
      <c r="D442" s="8">
        <v>297</v>
      </c>
      <c r="E442" s="8">
        <v>0.04</v>
      </c>
      <c r="F442" s="8" t="s">
        <v>12</v>
      </c>
      <c r="G442" s="11">
        <v>0.23869000000000001</v>
      </c>
      <c r="H442" s="7">
        <f t="shared" si="6"/>
        <v>0.48855910594318064</v>
      </c>
      <c r="I442" s="8">
        <v>22</v>
      </c>
      <c r="J442" s="8">
        <v>12</v>
      </c>
      <c r="K442" s="8" t="s">
        <v>33</v>
      </c>
      <c r="L442" s="8"/>
    </row>
    <row r="443" spans="1:12" x14ac:dyDescent="0.3">
      <c r="A443" s="8" t="s">
        <v>29</v>
      </c>
      <c r="B443" s="8" t="s">
        <v>255</v>
      </c>
      <c r="C443" s="8" t="s">
        <v>11</v>
      </c>
      <c r="D443" s="8">
        <v>297</v>
      </c>
      <c r="E443" s="8">
        <v>0.04</v>
      </c>
      <c r="F443" s="8" t="s">
        <v>17</v>
      </c>
      <c r="G443" s="11">
        <v>7.7600000000000002E-2</v>
      </c>
      <c r="H443" s="7">
        <f t="shared" si="6"/>
        <v>0.2785677655436824</v>
      </c>
      <c r="I443" s="8">
        <v>127</v>
      </c>
      <c r="J443" s="8">
        <v>12</v>
      </c>
      <c r="K443" s="8" t="s">
        <v>80</v>
      </c>
      <c r="L443" s="8"/>
    </row>
    <row r="444" spans="1:12" x14ac:dyDescent="0.3">
      <c r="A444" s="8" t="s">
        <v>29</v>
      </c>
      <c r="B444" s="8" t="s">
        <v>44</v>
      </c>
      <c r="C444" s="8" t="s">
        <v>11</v>
      </c>
      <c r="D444" s="8">
        <v>297</v>
      </c>
      <c r="E444" s="8">
        <v>0.04</v>
      </c>
      <c r="F444" s="8" t="s">
        <v>17</v>
      </c>
      <c r="G444" s="11">
        <v>0.10055</v>
      </c>
      <c r="H444" s="7">
        <f t="shared" si="6"/>
        <v>0.31709619991415855</v>
      </c>
      <c r="I444" s="8">
        <v>236</v>
      </c>
      <c r="J444" s="8">
        <v>12</v>
      </c>
      <c r="K444" s="8" t="s">
        <v>80</v>
      </c>
      <c r="L444" s="8"/>
    </row>
    <row r="445" spans="1:12" x14ac:dyDescent="0.3">
      <c r="A445" s="8" t="s">
        <v>29</v>
      </c>
      <c r="B445" s="8" t="s">
        <v>10</v>
      </c>
      <c r="C445" s="8" t="s">
        <v>11</v>
      </c>
      <c r="D445" s="8">
        <v>297</v>
      </c>
      <c r="E445" s="8">
        <v>0.04</v>
      </c>
      <c r="F445" s="8" t="s">
        <v>17</v>
      </c>
      <c r="G445" s="11">
        <v>0.13647000000000001</v>
      </c>
      <c r="H445" s="7">
        <f t="shared" si="6"/>
        <v>0.3694184619100675</v>
      </c>
      <c r="I445" s="8">
        <v>22</v>
      </c>
      <c r="J445" s="8">
        <v>12</v>
      </c>
      <c r="K445" s="8" t="s">
        <v>80</v>
      </c>
      <c r="L445" s="8"/>
    </row>
    <row r="446" spans="1:12" x14ac:dyDescent="0.3">
      <c r="A446" s="8" t="s">
        <v>29</v>
      </c>
      <c r="B446" s="8" t="s">
        <v>255</v>
      </c>
      <c r="C446" s="8" t="s">
        <v>11</v>
      </c>
      <c r="D446" s="8">
        <v>297</v>
      </c>
      <c r="E446" s="8">
        <v>0.04</v>
      </c>
      <c r="F446" s="8" t="s">
        <v>266</v>
      </c>
      <c r="G446" s="11">
        <v>44.451599999999999</v>
      </c>
      <c r="H446" s="7">
        <f t="shared" si="6"/>
        <v>6.6672033117342382</v>
      </c>
      <c r="I446" s="8">
        <v>118</v>
      </c>
      <c r="J446" s="8">
        <v>12</v>
      </c>
      <c r="K446" s="8" t="s">
        <v>768</v>
      </c>
      <c r="L446" s="8"/>
    </row>
    <row r="447" spans="1:12" x14ac:dyDescent="0.3">
      <c r="A447" s="8" t="s">
        <v>29</v>
      </c>
      <c r="B447" s="8" t="s">
        <v>44</v>
      </c>
      <c r="C447" s="8" t="s">
        <v>11</v>
      </c>
      <c r="D447" s="8">
        <v>297</v>
      </c>
      <c r="E447" s="8">
        <v>0.04</v>
      </c>
      <c r="F447" s="8" t="s">
        <v>266</v>
      </c>
      <c r="G447" s="11">
        <v>69.886679999999998</v>
      </c>
      <c r="H447" s="7">
        <f t="shared" si="6"/>
        <v>8.3598253570275016</v>
      </c>
      <c r="I447" s="8">
        <v>263</v>
      </c>
      <c r="J447" s="8">
        <v>12</v>
      </c>
      <c r="K447" s="8" t="s">
        <v>499</v>
      </c>
      <c r="L447" s="8"/>
    </row>
    <row r="448" spans="1:12" x14ac:dyDescent="0.3">
      <c r="A448" s="8" t="s">
        <v>29</v>
      </c>
      <c r="B448" s="8" t="s">
        <v>10</v>
      </c>
      <c r="C448" s="8" t="s">
        <v>11</v>
      </c>
      <c r="D448" s="8">
        <v>297</v>
      </c>
      <c r="E448" s="8">
        <v>0.04</v>
      </c>
      <c r="F448" s="8" t="s">
        <v>266</v>
      </c>
      <c r="G448" s="11">
        <v>1.58185</v>
      </c>
      <c r="H448" s="7">
        <f t="shared" si="6"/>
        <v>1.2577161842005533</v>
      </c>
      <c r="I448" s="8">
        <v>27</v>
      </c>
      <c r="J448" s="8">
        <v>12</v>
      </c>
      <c r="K448" s="8" t="s">
        <v>318</v>
      </c>
      <c r="L448" s="8"/>
    </row>
    <row r="449" spans="1:12" x14ac:dyDescent="0.3">
      <c r="A449" s="8" t="s">
        <v>29</v>
      </c>
      <c r="B449" s="8" t="s">
        <v>255</v>
      </c>
      <c r="C449" s="8" t="s">
        <v>11</v>
      </c>
      <c r="D449" s="8">
        <v>297</v>
      </c>
      <c r="E449" s="8">
        <v>0.04</v>
      </c>
      <c r="F449" s="8" t="s">
        <v>264</v>
      </c>
      <c r="G449" s="11">
        <v>1.05572</v>
      </c>
      <c r="H449" s="7">
        <f t="shared" si="6"/>
        <v>1.027482359945902</v>
      </c>
      <c r="I449" s="8">
        <v>123</v>
      </c>
      <c r="J449" s="8">
        <v>12</v>
      </c>
      <c r="K449" s="8" t="s">
        <v>313</v>
      </c>
      <c r="L449" s="8"/>
    </row>
    <row r="450" spans="1:12" x14ac:dyDescent="0.3">
      <c r="A450" s="8" t="s">
        <v>29</v>
      </c>
      <c r="B450" s="8" t="s">
        <v>44</v>
      </c>
      <c r="C450" s="8" t="s">
        <v>11</v>
      </c>
      <c r="D450" s="8">
        <v>297</v>
      </c>
      <c r="E450" s="8">
        <v>0.04</v>
      </c>
      <c r="F450" s="8" t="s">
        <v>264</v>
      </c>
      <c r="G450" s="11">
        <v>0.84833000000000003</v>
      </c>
      <c r="H450" s="7">
        <f t="shared" si="6"/>
        <v>0.92104831577936241</v>
      </c>
      <c r="I450" s="8">
        <v>56</v>
      </c>
      <c r="J450" s="8">
        <v>12</v>
      </c>
      <c r="K450" s="8" t="s">
        <v>313</v>
      </c>
      <c r="L450" s="8"/>
    </row>
    <row r="451" spans="1:12" x14ac:dyDescent="0.3">
      <c r="A451" s="8" t="s">
        <v>29</v>
      </c>
      <c r="B451" s="8" t="s">
        <v>10</v>
      </c>
      <c r="C451" s="8" t="s">
        <v>11</v>
      </c>
      <c r="D451" s="8">
        <v>297</v>
      </c>
      <c r="E451" s="8">
        <v>0.04</v>
      </c>
      <c r="F451" s="8" t="s">
        <v>264</v>
      </c>
      <c r="G451" s="11">
        <v>0.79379999999999995</v>
      </c>
      <c r="H451" s="7">
        <f t="shared" ref="H451:H514" si="7">POWER(G451,0.5)</f>
        <v>0.89095454429504983</v>
      </c>
      <c r="I451" s="8">
        <v>22</v>
      </c>
      <c r="J451" s="8">
        <v>12</v>
      </c>
      <c r="K451" s="8" t="s">
        <v>313</v>
      </c>
      <c r="L451" s="8"/>
    </row>
    <row r="452" spans="1:12" x14ac:dyDescent="0.3">
      <c r="A452" s="8" t="s">
        <v>29</v>
      </c>
      <c r="B452" s="8" t="s">
        <v>255</v>
      </c>
      <c r="C452" s="8" t="s">
        <v>11</v>
      </c>
      <c r="D452" s="8">
        <v>297</v>
      </c>
      <c r="E452" s="8">
        <v>0.04</v>
      </c>
      <c r="F452" s="8" t="s">
        <v>267</v>
      </c>
      <c r="G452" s="11">
        <v>3.9500000000000004E-3</v>
      </c>
      <c r="H452" s="7">
        <f t="shared" si="7"/>
        <v>6.2849025449882676E-2</v>
      </c>
      <c r="I452" s="8">
        <v>113</v>
      </c>
      <c r="J452" s="8">
        <v>12</v>
      </c>
      <c r="K452" s="8" t="s">
        <v>311</v>
      </c>
      <c r="L452" s="8"/>
    </row>
    <row r="453" spans="1:12" x14ac:dyDescent="0.3">
      <c r="A453" s="8" t="s">
        <v>29</v>
      </c>
      <c r="B453" s="8" t="s">
        <v>44</v>
      </c>
      <c r="C453" s="8" t="s">
        <v>11</v>
      </c>
      <c r="D453" s="8">
        <v>297</v>
      </c>
      <c r="E453" s="8">
        <v>0.04</v>
      </c>
      <c r="F453" s="8" t="s">
        <v>267</v>
      </c>
      <c r="G453" s="11">
        <v>4.47E-3</v>
      </c>
      <c r="H453" s="7">
        <f t="shared" si="7"/>
        <v>6.6858058601787118E-2</v>
      </c>
      <c r="I453" s="8">
        <v>50</v>
      </c>
      <c r="J453" s="8">
        <v>12</v>
      </c>
      <c r="K453" s="8" t="s">
        <v>311</v>
      </c>
      <c r="L453" s="8"/>
    </row>
    <row r="454" spans="1:12" x14ac:dyDescent="0.3">
      <c r="A454" s="8" t="s">
        <v>29</v>
      </c>
      <c r="B454" s="8" t="s">
        <v>10</v>
      </c>
      <c r="C454" s="8" t="s">
        <v>11</v>
      </c>
      <c r="D454" s="8">
        <v>297</v>
      </c>
      <c r="E454" s="8">
        <v>0.04</v>
      </c>
      <c r="F454" s="8" t="s">
        <v>267</v>
      </c>
      <c r="G454" s="11">
        <v>2.82E-3</v>
      </c>
      <c r="H454" s="7">
        <f t="shared" si="7"/>
        <v>5.3103672189407015E-2</v>
      </c>
      <c r="I454" s="8">
        <v>22</v>
      </c>
      <c r="J454" s="8">
        <v>12</v>
      </c>
      <c r="K454" s="8" t="s">
        <v>311</v>
      </c>
      <c r="L454" s="8"/>
    </row>
    <row r="455" spans="1:12" x14ac:dyDescent="0.3">
      <c r="A455" s="8" t="s">
        <v>29</v>
      </c>
      <c r="B455" s="8" t="s">
        <v>255</v>
      </c>
      <c r="C455" s="8" t="s">
        <v>11</v>
      </c>
      <c r="D455" s="8">
        <v>297</v>
      </c>
      <c r="E455" s="8">
        <v>0.04</v>
      </c>
      <c r="F455" s="8" t="s">
        <v>265</v>
      </c>
      <c r="G455" s="11">
        <v>3.9699999999999996E-3</v>
      </c>
      <c r="H455" s="7">
        <f t="shared" si="7"/>
        <v>6.3007936008093457E-2</v>
      </c>
      <c r="I455" s="8">
        <v>118</v>
      </c>
      <c r="J455" s="8">
        <v>12</v>
      </c>
      <c r="K455" s="8" t="s">
        <v>310</v>
      </c>
      <c r="L455" s="8"/>
    </row>
    <row r="456" spans="1:12" x14ac:dyDescent="0.3">
      <c r="A456" s="8" t="s">
        <v>29</v>
      </c>
      <c r="B456" s="8" t="s">
        <v>44</v>
      </c>
      <c r="C456" s="8" t="s">
        <v>11</v>
      </c>
      <c r="D456" s="8">
        <v>297</v>
      </c>
      <c r="E456" s="8">
        <v>0.04</v>
      </c>
      <c r="F456" s="8" t="s">
        <v>265</v>
      </c>
      <c r="G456" s="11">
        <v>2.82E-3</v>
      </c>
      <c r="H456" s="7">
        <f t="shared" si="7"/>
        <v>5.3103672189407015E-2</v>
      </c>
      <c r="I456" s="8">
        <v>60</v>
      </c>
      <c r="J456" s="8">
        <v>12</v>
      </c>
      <c r="K456" s="8" t="s">
        <v>310</v>
      </c>
      <c r="L456" s="8"/>
    </row>
    <row r="457" spans="1:12" x14ac:dyDescent="0.3">
      <c r="A457" s="8" t="s">
        <v>29</v>
      </c>
      <c r="B457" s="8" t="s">
        <v>10</v>
      </c>
      <c r="C457" s="8" t="s">
        <v>11</v>
      </c>
      <c r="D457" s="8">
        <v>297</v>
      </c>
      <c r="E457" s="8">
        <v>0.04</v>
      </c>
      <c r="F457" s="8" t="s">
        <v>265</v>
      </c>
      <c r="G457" s="11">
        <v>2.66E-3</v>
      </c>
      <c r="H457" s="7">
        <f t="shared" si="7"/>
        <v>5.1575187832910506E-2</v>
      </c>
      <c r="I457" s="8">
        <v>22</v>
      </c>
      <c r="J457" s="8">
        <v>12</v>
      </c>
      <c r="K457" s="8" t="s">
        <v>310</v>
      </c>
      <c r="L457" s="8"/>
    </row>
    <row r="458" spans="1:12" x14ac:dyDescent="0.3">
      <c r="A458" s="8" t="s">
        <v>29</v>
      </c>
      <c r="B458" s="8" t="s">
        <v>255</v>
      </c>
      <c r="C458" s="8" t="s">
        <v>11</v>
      </c>
      <c r="D458" s="8">
        <v>297</v>
      </c>
      <c r="E458" s="8">
        <v>0.05</v>
      </c>
      <c r="F458" s="8" t="s">
        <v>15</v>
      </c>
      <c r="G458" s="11">
        <v>0.39756000000000002</v>
      </c>
      <c r="H458" s="7">
        <f t="shared" si="7"/>
        <v>0.63052359194561469</v>
      </c>
      <c r="I458" s="8">
        <v>127</v>
      </c>
      <c r="J458" s="8">
        <v>15</v>
      </c>
      <c r="K458" s="8" t="s">
        <v>72</v>
      </c>
      <c r="L458" s="8"/>
    </row>
    <row r="459" spans="1:12" x14ac:dyDescent="0.3">
      <c r="A459" s="8" t="s">
        <v>29</v>
      </c>
      <c r="B459" s="8" t="s">
        <v>44</v>
      </c>
      <c r="C459" s="8" t="s">
        <v>11</v>
      </c>
      <c r="D459" s="8">
        <v>297</v>
      </c>
      <c r="E459" s="8">
        <v>0.05</v>
      </c>
      <c r="F459" s="8" t="s">
        <v>15</v>
      </c>
      <c r="G459" s="11">
        <v>0.53391</v>
      </c>
      <c r="H459" s="7">
        <f t="shared" si="7"/>
        <v>0.73069145335086549</v>
      </c>
      <c r="I459" s="8">
        <v>237</v>
      </c>
      <c r="J459" s="8">
        <v>15</v>
      </c>
      <c r="K459" s="8" t="s">
        <v>72</v>
      </c>
      <c r="L459" s="8"/>
    </row>
    <row r="460" spans="1:12" x14ac:dyDescent="0.3">
      <c r="A460" s="8" t="s">
        <v>29</v>
      </c>
      <c r="B460" s="8" t="s">
        <v>10</v>
      </c>
      <c r="C460" s="8" t="s">
        <v>11</v>
      </c>
      <c r="D460" s="8">
        <v>297</v>
      </c>
      <c r="E460" s="8">
        <v>0.05</v>
      </c>
      <c r="F460" s="8" t="s">
        <v>15</v>
      </c>
      <c r="G460" s="11">
        <v>0.39117000000000002</v>
      </c>
      <c r="H460" s="7">
        <f t="shared" si="7"/>
        <v>0.62543584802919638</v>
      </c>
      <c r="I460" s="8">
        <v>32</v>
      </c>
      <c r="J460" s="8">
        <v>15</v>
      </c>
      <c r="K460" s="8" t="s">
        <v>72</v>
      </c>
      <c r="L460" s="8"/>
    </row>
    <row r="461" spans="1:12" x14ac:dyDescent="0.3">
      <c r="A461" s="8" t="s">
        <v>29</v>
      </c>
      <c r="B461" s="8" t="s">
        <v>255</v>
      </c>
      <c r="C461" s="8" t="s">
        <v>11</v>
      </c>
      <c r="D461" s="8">
        <v>297</v>
      </c>
      <c r="E461" s="8">
        <v>0.05</v>
      </c>
      <c r="F461" s="8" t="s">
        <v>16</v>
      </c>
      <c r="G461" s="11">
        <v>0.26938000000000001</v>
      </c>
      <c r="H461" s="7">
        <f t="shared" si="7"/>
        <v>0.51901830410882432</v>
      </c>
      <c r="I461" s="8">
        <v>129</v>
      </c>
      <c r="J461" s="8">
        <v>15</v>
      </c>
      <c r="K461" s="8" t="s">
        <v>76</v>
      </c>
      <c r="L461" s="8"/>
    </row>
    <row r="462" spans="1:12" x14ac:dyDescent="0.3">
      <c r="A462" s="8" t="s">
        <v>29</v>
      </c>
      <c r="B462" s="8" t="s">
        <v>44</v>
      </c>
      <c r="C462" s="8" t="s">
        <v>11</v>
      </c>
      <c r="D462" s="8">
        <v>297</v>
      </c>
      <c r="E462" s="8">
        <v>0.05</v>
      </c>
      <c r="F462" s="8" t="s">
        <v>16</v>
      </c>
      <c r="G462" s="11">
        <v>0.23047000000000001</v>
      </c>
      <c r="H462" s="7">
        <f t="shared" si="7"/>
        <v>0.48007291112913258</v>
      </c>
      <c r="I462" s="8">
        <v>227</v>
      </c>
      <c r="J462" s="8">
        <v>15</v>
      </c>
      <c r="K462" s="8" t="s">
        <v>76</v>
      </c>
      <c r="L462" s="8"/>
    </row>
    <row r="463" spans="1:12" x14ac:dyDescent="0.3">
      <c r="A463" s="8" t="s">
        <v>29</v>
      </c>
      <c r="B463" s="8" t="s">
        <v>10</v>
      </c>
      <c r="C463" s="8" t="s">
        <v>11</v>
      </c>
      <c r="D463" s="8">
        <v>297</v>
      </c>
      <c r="E463" s="8">
        <v>0.05</v>
      </c>
      <c r="F463" s="8" t="s">
        <v>16</v>
      </c>
      <c r="G463" s="11">
        <v>0.30095</v>
      </c>
      <c r="H463" s="7">
        <f t="shared" si="7"/>
        <v>0.54858909941777001</v>
      </c>
      <c r="I463" s="8">
        <v>25</v>
      </c>
      <c r="J463" s="8">
        <v>15</v>
      </c>
      <c r="K463" s="8" t="s">
        <v>76</v>
      </c>
      <c r="L463" s="8"/>
    </row>
    <row r="464" spans="1:12" x14ac:dyDescent="0.3">
      <c r="A464" s="8" t="s">
        <v>29</v>
      </c>
      <c r="B464" s="8" t="s">
        <v>255</v>
      </c>
      <c r="C464" s="8" t="s">
        <v>11</v>
      </c>
      <c r="D464" s="8">
        <v>297</v>
      </c>
      <c r="E464" s="8">
        <v>0.05</v>
      </c>
      <c r="F464" s="8" t="s">
        <v>12</v>
      </c>
      <c r="G464" s="11">
        <v>0.45589000000000002</v>
      </c>
      <c r="H464" s="7">
        <f t="shared" si="7"/>
        <v>0.67519626776219666</v>
      </c>
      <c r="I464" s="8">
        <v>133</v>
      </c>
      <c r="J464" s="8">
        <v>15</v>
      </c>
      <c r="K464" s="8" t="s">
        <v>34</v>
      </c>
      <c r="L464" s="8"/>
    </row>
    <row r="465" spans="1:12" x14ac:dyDescent="0.3">
      <c r="A465" s="8" t="s">
        <v>29</v>
      </c>
      <c r="B465" s="8" t="s">
        <v>44</v>
      </c>
      <c r="C465" s="8" t="s">
        <v>11</v>
      </c>
      <c r="D465" s="8">
        <v>297</v>
      </c>
      <c r="E465" s="8">
        <v>0.05</v>
      </c>
      <c r="F465" s="8" t="s">
        <v>12</v>
      </c>
      <c r="G465" s="11">
        <v>7.4160000000000004E-2</v>
      </c>
      <c r="H465" s="7">
        <f t="shared" si="7"/>
        <v>0.2723233372298452</v>
      </c>
      <c r="I465" s="8">
        <v>239</v>
      </c>
      <c r="J465" s="8">
        <v>15</v>
      </c>
      <c r="K465" s="8" t="s">
        <v>34</v>
      </c>
      <c r="L465" s="8"/>
    </row>
    <row r="466" spans="1:12" x14ac:dyDescent="0.3">
      <c r="A466" s="8" t="s">
        <v>29</v>
      </c>
      <c r="B466" s="8" t="s">
        <v>10</v>
      </c>
      <c r="C466" s="8" t="s">
        <v>11</v>
      </c>
      <c r="D466" s="8">
        <v>297</v>
      </c>
      <c r="E466" s="8">
        <v>0.05</v>
      </c>
      <c r="F466" s="8" t="s">
        <v>12</v>
      </c>
      <c r="G466" s="11">
        <v>6.6860000000000003E-2</v>
      </c>
      <c r="H466" s="7">
        <f t="shared" si="7"/>
        <v>0.25857300709857556</v>
      </c>
      <c r="I466" s="8">
        <v>25</v>
      </c>
      <c r="J466" s="8">
        <v>15</v>
      </c>
      <c r="K466" s="8" t="s">
        <v>34</v>
      </c>
      <c r="L466" s="8"/>
    </row>
    <row r="467" spans="1:12" x14ac:dyDescent="0.3">
      <c r="A467" s="8" t="s">
        <v>29</v>
      </c>
      <c r="B467" s="8" t="s">
        <v>255</v>
      </c>
      <c r="C467" s="8" t="s">
        <v>11</v>
      </c>
      <c r="D467" s="8">
        <v>297</v>
      </c>
      <c r="E467" s="8">
        <v>0.05</v>
      </c>
      <c r="F467" s="8" t="s">
        <v>17</v>
      </c>
      <c r="G467" s="11">
        <v>0.25747999999999999</v>
      </c>
      <c r="H467" s="7">
        <f t="shared" si="7"/>
        <v>0.5074248712863807</v>
      </c>
      <c r="I467" s="8">
        <v>125</v>
      </c>
      <c r="J467" s="8">
        <v>15</v>
      </c>
      <c r="K467" s="8" t="s">
        <v>81</v>
      </c>
      <c r="L467" s="8"/>
    </row>
    <row r="468" spans="1:12" x14ac:dyDescent="0.3">
      <c r="A468" s="8" t="s">
        <v>29</v>
      </c>
      <c r="B468" s="8" t="s">
        <v>44</v>
      </c>
      <c r="C468" s="8" t="s">
        <v>11</v>
      </c>
      <c r="D468" s="8">
        <v>297</v>
      </c>
      <c r="E468" s="8">
        <v>0.05</v>
      </c>
      <c r="F468" s="8" t="s">
        <v>17</v>
      </c>
      <c r="G468" s="11">
        <v>0.10445</v>
      </c>
      <c r="H468" s="7">
        <f t="shared" si="7"/>
        <v>0.32318725222384626</v>
      </c>
      <c r="I468" s="8">
        <v>239</v>
      </c>
      <c r="J468" s="8">
        <v>15</v>
      </c>
      <c r="K468" s="8" t="s">
        <v>81</v>
      </c>
      <c r="L468" s="8"/>
    </row>
    <row r="469" spans="1:12" x14ac:dyDescent="0.3">
      <c r="A469" s="8" t="s">
        <v>29</v>
      </c>
      <c r="B469" s="8" t="s">
        <v>10</v>
      </c>
      <c r="C469" s="8" t="s">
        <v>11</v>
      </c>
      <c r="D469" s="8">
        <v>297</v>
      </c>
      <c r="E469" s="8">
        <v>0.05</v>
      </c>
      <c r="F469" s="8" t="s">
        <v>17</v>
      </c>
      <c r="G469" s="11">
        <v>0.12787000000000001</v>
      </c>
      <c r="H469" s="7">
        <f t="shared" si="7"/>
        <v>0.35758914972353401</v>
      </c>
      <c r="I469" s="8">
        <v>25</v>
      </c>
      <c r="J469" s="8">
        <v>15</v>
      </c>
      <c r="K469" s="8" t="s">
        <v>81</v>
      </c>
      <c r="L469" s="8"/>
    </row>
    <row r="470" spans="1:12" x14ac:dyDescent="0.3">
      <c r="A470" s="8" t="s">
        <v>29</v>
      </c>
      <c r="B470" s="8" t="s">
        <v>255</v>
      </c>
      <c r="C470" s="8" t="s">
        <v>11</v>
      </c>
      <c r="D470" s="8">
        <v>297</v>
      </c>
      <c r="E470" s="8">
        <v>0.05</v>
      </c>
      <c r="F470" s="8" t="s">
        <v>266</v>
      </c>
      <c r="G470" s="11">
        <v>47.714770000000001</v>
      </c>
      <c r="H470" s="7">
        <f t="shared" si="7"/>
        <v>6.9075878568426479</v>
      </c>
      <c r="I470" s="8">
        <v>131</v>
      </c>
      <c r="J470" s="8">
        <v>15</v>
      </c>
      <c r="K470" s="8" t="s">
        <v>767</v>
      </c>
      <c r="L470" s="8"/>
    </row>
    <row r="471" spans="1:12" x14ac:dyDescent="0.3">
      <c r="A471" s="8" t="s">
        <v>29</v>
      </c>
      <c r="B471" s="8" t="s">
        <v>44</v>
      </c>
      <c r="C471" s="8" t="s">
        <v>11</v>
      </c>
      <c r="D471" s="8">
        <v>297</v>
      </c>
      <c r="E471" s="8">
        <v>0.05</v>
      </c>
      <c r="F471" s="8" t="s">
        <v>266</v>
      </c>
      <c r="G471" s="11">
        <v>176.52972</v>
      </c>
      <c r="H471" s="7">
        <f t="shared" si="7"/>
        <v>13.28644873545975</v>
      </c>
      <c r="I471" s="8">
        <v>270</v>
      </c>
      <c r="J471" s="8">
        <v>15</v>
      </c>
      <c r="K471" s="8" t="s">
        <v>545</v>
      </c>
      <c r="L471" s="8"/>
    </row>
    <row r="472" spans="1:12" x14ac:dyDescent="0.3">
      <c r="A472" s="8" t="s">
        <v>29</v>
      </c>
      <c r="B472" s="8" t="s">
        <v>10</v>
      </c>
      <c r="C472" s="8" t="s">
        <v>11</v>
      </c>
      <c r="D472" s="8">
        <v>297</v>
      </c>
      <c r="E472" s="8">
        <v>0.05</v>
      </c>
      <c r="F472" s="8" t="s">
        <v>266</v>
      </c>
      <c r="G472" s="11">
        <v>1.7214700000000001</v>
      </c>
      <c r="H472" s="7">
        <f t="shared" si="7"/>
        <v>1.312048017413997</v>
      </c>
      <c r="I472" s="8">
        <v>30</v>
      </c>
      <c r="J472" s="8">
        <v>15</v>
      </c>
      <c r="K472" s="8" t="s">
        <v>328</v>
      </c>
      <c r="L472" s="8"/>
    </row>
    <row r="473" spans="1:12" x14ac:dyDescent="0.3">
      <c r="A473" s="8" t="s">
        <v>29</v>
      </c>
      <c r="B473" s="8" t="s">
        <v>255</v>
      </c>
      <c r="C473" s="8" t="s">
        <v>11</v>
      </c>
      <c r="D473" s="8">
        <v>297</v>
      </c>
      <c r="E473" s="8">
        <v>0.05</v>
      </c>
      <c r="F473" s="8" t="s">
        <v>264</v>
      </c>
      <c r="G473" s="11">
        <v>1.1142799999999999</v>
      </c>
      <c r="H473" s="7">
        <f t="shared" si="7"/>
        <v>1.0555946191602152</v>
      </c>
      <c r="I473" s="8">
        <v>128</v>
      </c>
      <c r="J473" s="8">
        <v>15</v>
      </c>
      <c r="K473" s="8" t="s">
        <v>325</v>
      </c>
      <c r="L473" s="8"/>
    </row>
    <row r="474" spans="1:12" x14ac:dyDescent="0.3">
      <c r="A474" s="8" t="s">
        <v>29</v>
      </c>
      <c r="B474" s="8" t="s">
        <v>44</v>
      </c>
      <c r="C474" s="8" t="s">
        <v>11</v>
      </c>
      <c r="D474" s="8">
        <v>297</v>
      </c>
      <c r="E474" s="8">
        <v>0.05</v>
      </c>
      <c r="F474" s="8" t="s">
        <v>264</v>
      </c>
      <c r="G474" s="11">
        <v>0.83906999999999998</v>
      </c>
      <c r="H474" s="7">
        <f t="shared" si="7"/>
        <v>0.91600764188952044</v>
      </c>
      <c r="I474" s="8">
        <v>56</v>
      </c>
      <c r="J474" s="8">
        <v>15</v>
      </c>
      <c r="K474" s="8" t="s">
        <v>325</v>
      </c>
      <c r="L474" s="8"/>
    </row>
    <row r="475" spans="1:12" x14ac:dyDescent="0.3">
      <c r="A475" s="8" t="s">
        <v>29</v>
      </c>
      <c r="B475" s="8" t="s">
        <v>10</v>
      </c>
      <c r="C475" s="8" t="s">
        <v>11</v>
      </c>
      <c r="D475" s="8">
        <v>297</v>
      </c>
      <c r="E475" s="8">
        <v>0.05</v>
      </c>
      <c r="F475" s="8" t="s">
        <v>264</v>
      </c>
      <c r="G475" s="11">
        <v>0.74236000000000002</v>
      </c>
      <c r="H475" s="7">
        <f t="shared" si="7"/>
        <v>0.86160315691157963</v>
      </c>
      <c r="I475" s="8">
        <v>25</v>
      </c>
      <c r="J475" s="8">
        <v>15</v>
      </c>
      <c r="K475" s="8" t="s">
        <v>325</v>
      </c>
      <c r="L475" s="8"/>
    </row>
    <row r="476" spans="1:12" x14ac:dyDescent="0.3">
      <c r="A476" s="8" t="s">
        <v>29</v>
      </c>
      <c r="B476" s="8" t="s">
        <v>255</v>
      </c>
      <c r="C476" s="8" t="s">
        <v>11</v>
      </c>
      <c r="D476" s="8">
        <v>297</v>
      </c>
      <c r="E476" s="8">
        <v>0.05</v>
      </c>
      <c r="F476" s="8" t="s">
        <v>267</v>
      </c>
      <c r="G476" s="11">
        <v>4.15E-3</v>
      </c>
      <c r="H476" s="7">
        <f t="shared" si="7"/>
        <v>6.4420493633625633E-2</v>
      </c>
      <c r="I476" s="8">
        <v>138</v>
      </c>
      <c r="J476" s="8">
        <v>15</v>
      </c>
      <c r="K476" s="8" t="s">
        <v>323</v>
      </c>
      <c r="L476" s="8"/>
    </row>
    <row r="477" spans="1:12" x14ac:dyDescent="0.3">
      <c r="A477" s="8" t="s">
        <v>29</v>
      </c>
      <c r="B477" s="8" t="s">
        <v>44</v>
      </c>
      <c r="C477" s="8" t="s">
        <v>11</v>
      </c>
      <c r="D477" s="8">
        <v>297</v>
      </c>
      <c r="E477" s="8">
        <v>0.05</v>
      </c>
      <c r="F477" s="8" t="s">
        <v>267</v>
      </c>
      <c r="G477" s="11">
        <v>2.8800000000000002E-3</v>
      </c>
      <c r="H477" s="7">
        <f t="shared" si="7"/>
        <v>5.3665631459994957E-2</v>
      </c>
      <c r="I477" s="8">
        <v>59</v>
      </c>
      <c r="J477" s="8">
        <v>15</v>
      </c>
      <c r="K477" s="8" t="s">
        <v>323</v>
      </c>
      <c r="L477" s="8"/>
    </row>
    <row r="478" spans="1:12" x14ac:dyDescent="0.3">
      <c r="A478" s="8" t="s">
        <v>29</v>
      </c>
      <c r="B478" s="8" t="s">
        <v>10</v>
      </c>
      <c r="C478" s="8" t="s">
        <v>11</v>
      </c>
      <c r="D478" s="8">
        <v>297</v>
      </c>
      <c r="E478" s="8">
        <v>0.05</v>
      </c>
      <c r="F478" s="8" t="s">
        <v>267</v>
      </c>
      <c r="G478" s="11">
        <v>3.4199999999999999E-3</v>
      </c>
      <c r="H478" s="7">
        <f t="shared" si="7"/>
        <v>5.848076606885378E-2</v>
      </c>
      <c r="I478" s="8">
        <v>25</v>
      </c>
      <c r="J478" s="8">
        <v>15</v>
      </c>
      <c r="K478" s="8" t="s">
        <v>323</v>
      </c>
      <c r="L478" s="8"/>
    </row>
    <row r="479" spans="1:12" x14ac:dyDescent="0.3">
      <c r="A479" s="8" t="s">
        <v>29</v>
      </c>
      <c r="B479" s="8" t="s">
        <v>255</v>
      </c>
      <c r="C479" s="8" t="s">
        <v>11</v>
      </c>
      <c r="D479" s="8">
        <v>297</v>
      </c>
      <c r="E479" s="8">
        <v>0.05</v>
      </c>
      <c r="F479" s="8" t="s">
        <v>265</v>
      </c>
      <c r="G479" s="11">
        <v>3.0899999999999999E-3</v>
      </c>
      <c r="H479" s="7">
        <f t="shared" si="7"/>
        <v>5.5587768438749185E-2</v>
      </c>
      <c r="I479" s="8">
        <v>131</v>
      </c>
      <c r="J479" s="8">
        <v>15</v>
      </c>
      <c r="K479" s="8" t="s">
        <v>322</v>
      </c>
      <c r="L479" s="8"/>
    </row>
    <row r="480" spans="1:12" x14ac:dyDescent="0.3">
      <c r="A480" s="8" t="s">
        <v>29</v>
      </c>
      <c r="B480" s="8" t="s">
        <v>44</v>
      </c>
      <c r="C480" s="8" t="s">
        <v>11</v>
      </c>
      <c r="D480" s="8">
        <v>297</v>
      </c>
      <c r="E480" s="8">
        <v>0.05</v>
      </c>
      <c r="F480" s="8" t="s">
        <v>265</v>
      </c>
      <c r="G480" s="11">
        <v>2.5200000000000001E-3</v>
      </c>
      <c r="H480" s="7">
        <f t="shared" si="7"/>
        <v>5.0199601592044535E-2</v>
      </c>
      <c r="I480" s="8">
        <v>69</v>
      </c>
      <c r="J480" s="8">
        <v>15</v>
      </c>
      <c r="K480" s="8" t="s">
        <v>322</v>
      </c>
      <c r="L480" s="8"/>
    </row>
    <row r="481" spans="1:12" x14ac:dyDescent="0.3">
      <c r="A481" s="8" t="s">
        <v>29</v>
      </c>
      <c r="B481" s="8" t="s">
        <v>10</v>
      </c>
      <c r="C481" s="8" t="s">
        <v>11</v>
      </c>
      <c r="D481" s="8">
        <v>297</v>
      </c>
      <c r="E481" s="8">
        <v>0.05</v>
      </c>
      <c r="F481" s="8" t="s">
        <v>265</v>
      </c>
      <c r="G481" s="11">
        <v>3.2399999999999998E-3</v>
      </c>
      <c r="H481" s="7">
        <f t="shared" si="7"/>
        <v>5.6920997883030823E-2</v>
      </c>
      <c r="I481" s="8">
        <v>31</v>
      </c>
      <c r="J481" s="8">
        <v>15</v>
      </c>
      <c r="K481" s="8" t="s">
        <v>322</v>
      </c>
      <c r="L481" s="8"/>
    </row>
    <row r="482" spans="1:12" x14ac:dyDescent="0.3">
      <c r="A482" s="8" t="s">
        <v>38</v>
      </c>
      <c r="B482" s="8" t="s">
        <v>255</v>
      </c>
      <c r="C482" s="8" t="s">
        <v>11</v>
      </c>
      <c r="D482" s="8">
        <v>379</v>
      </c>
      <c r="E482" s="8">
        <v>0.01</v>
      </c>
      <c r="F482" s="8" t="s">
        <v>15</v>
      </c>
      <c r="G482" s="11">
        <v>6.3189999999999996E-2</v>
      </c>
      <c r="H482" s="7">
        <f t="shared" si="7"/>
        <v>0.25137621208061833</v>
      </c>
      <c r="I482" s="8">
        <v>31</v>
      </c>
      <c r="J482" s="8">
        <v>4</v>
      </c>
      <c r="K482" s="8" t="s">
        <v>88</v>
      </c>
      <c r="L482" s="8"/>
    </row>
    <row r="483" spans="1:12" x14ac:dyDescent="0.3">
      <c r="A483" s="8" t="s">
        <v>38</v>
      </c>
      <c r="B483" s="8" t="s">
        <v>44</v>
      </c>
      <c r="C483" s="8" t="s">
        <v>11</v>
      </c>
      <c r="D483" s="8">
        <v>379</v>
      </c>
      <c r="E483" s="8">
        <v>0.01</v>
      </c>
      <c r="F483" s="8" t="s">
        <v>15</v>
      </c>
      <c r="G483" s="11">
        <v>8.5720000000000005E-2</v>
      </c>
      <c r="H483" s="7">
        <f t="shared" si="7"/>
        <v>0.29277978072264488</v>
      </c>
      <c r="I483" s="8">
        <v>49</v>
      </c>
      <c r="J483" s="8">
        <v>4</v>
      </c>
      <c r="K483" s="8" t="s">
        <v>88</v>
      </c>
      <c r="L483" s="8"/>
    </row>
    <row r="484" spans="1:12" x14ac:dyDescent="0.3">
      <c r="A484" s="8" t="s">
        <v>38</v>
      </c>
      <c r="B484" s="8" t="s">
        <v>10</v>
      </c>
      <c r="C484" s="8" t="s">
        <v>11</v>
      </c>
      <c r="D484" s="8">
        <v>379</v>
      </c>
      <c r="E484" s="8">
        <v>0.01</v>
      </c>
      <c r="F484" s="8" t="s">
        <v>15</v>
      </c>
      <c r="G484" s="11">
        <v>0.12171999999999999</v>
      </c>
      <c r="H484" s="7">
        <f t="shared" si="7"/>
        <v>0.34888393485513203</v>
      </c>
      <c r="I484" s="8">
        <v>211</v>
      </c>
      <c r="J484" s="8">
        <v>4</v>
      </c>
      <c r="K484" s="8" t="s">
        <v>88</v>
      </c>
      <c r="L484" s="8"/>
    </row>
    <row r="485" spans="1:12" x14ac:dyDescent="0.3">
      <c r="A485" s="8" t="s">
        <v>38</v>
      </c>
      <c r="B485" s="8" t="s">
        <v>255</v>
      </c>
      <c r="C485" s="8" t="s">
        <v>11</v>
      </c>
      <c r="D485" s="8">
        <v>379</v>
      </c>
      <c r="E485" s="8">
        <v>0.01</v>
      </c>
      <c r="F485" s="8" t="s">
        <v>16</v>
      </c>
      <c r="G485" s="11">
        <v>4.5699999999999998E-2</v>
      </c>
      <c r="H485" s="7">
        <f t="shared" si="7"/>
        <v>0.2137755832643195</v>
      </c>
      <c r="I485" s="8">
        <v>19</v>
      </c>
      <c r="J485" s="8">
        <v>4</v>
      </c>
      <c r="K485" s="8" t="s">
        <v>92</v>
      </c>
      <c r="L485" s="8"/>
    </row>
    <row r="486" spans="1:12" x14ac:dyDescent="0.3">
      <c r="A486" s="8" t="s">
        <v>38</v>
      </c>
      <c r="B486" s="8" t="s">
        <v>44</v>
      </c>
      <c r="C486" s="8" t="s">
        <v>11</v>
      </c>
      <c r="D486" s="8">
        <v>379</v>
      </c>
      <c r="E486" s="8">
        <v>0.01</v>
      </c>
      <c r="F486" s="8" t="s">
        <v>16</v>
      </c>
      <c r="G486" s="11">
        <v>4.8309999999999999E-2</v>
      </c>
      <c r="H486" s="7">
        <f t="shared" si="7"/>
        <v>0.21979535936866365</v>
      </c>
      <c r="I486" s="8">
        <v>51</v>
      </c>
      <c r="J486" s="8">
        <v>4</v>
      </c>
      <c r="K486" s="8" t="s">
        <v>92</v>
      </c>
      <c r="L486" s="8"/>
    </row>
    <row r="487" spans="1:12" x14ac:dyDescent="0.3">
      <c r="A487" s="8" t="s">
        <v>38</v>
      </c>
      <c r="B487" s="8" t="s">
        <v>10</v>
      </c>
      <c r="C487" s="8" t="s">
        <v>11</v>
      </c>
      <c r="D487" s="8">
        <v>379</v>
      </c>
      <c r="E487" s="8">
        <v>0.01</v>
      </c>
      <c r="F487" s="8" t="s">
        <v>16</v>
      </c>
      <c r="G487" s="11">
        <v>5.1839999999999997E-2</v>
      </c>
      <c r="H487" s="7">
        <f t="shared" si="7"/>
        <v>0.22768399153212329</v>
      </c>
      <c r="I487" s="8">
        <v>223</v>
      </c>
      <c r="J487" s="8">
        <v>4</v>
      </c>
      <c r="K487" s="8" t="s">
        <v>92</v>
      </c>
      <c r="L487" s="8"/>
    </row>
    <row r="488" spans="1:12" x14ac:dyDescent="0.3">
      <c r="A488" s="8" t="s">
        <v>38</v>
      </c>
      <c r="B488" s="8" t="s">
        <v>255</v>
      </c>
      <c r="C488" s="8" t="s">
        <v>11</v>
      </c>
      <c r="D488" s="8">
        <v>379</v>
      </c>
      <c r="E488" s="8">
        <v>0.01</v>
      </c>
      <c r="F488" s="8" t="s">
        <v>12</v>
      </c>
      <c r="G488" s="11">
        <v>1.8350000000000002E-2</v>
      </c>
      <c r="H488" s="7">
        <f t="shared" si="7"/>
        <v>0.13546217184144066</v>
      </c>
      <c r="I488" s="8">
        <v>27</v>
      </c>
      <c r="J488" s="8">
        <v>4</v>
      </c>
      <c r="K488" s="8" t="s">
        <v>39</v>
      </c>
      <c r="L488" s="8"/>
    </row>
    <row r="489" spans="1:12" x14ac:dyDescent="0.3">
      <c r="A489" s="8" t="s">
        <v>38</v>
      </c>
      <c r="B489" s="8" t="s">
        <v>44</v>
      </c>
      <c r="C489" s="8" t="s">
        <v>11</v>
      </c>
      <c r="D489" s="8">
        <v>379</v>
      </c>
      <c r="E489" s="8">
        <v>0.01</v>
      </c>
      <c r="F489" s="8" t="s">
        <v>12</v>
      </c>
      <c r="G489" s="11">
        <v>1.8290000000000001E-2</v>
      </c>
      <c r="H489" s="7">
        <f t="shared" si="7"/>
        <v>0.13524052647043341</v>
      </c>
      <c r="I489" s="8">
        <v>67</v>
      </c>
      <c r="J489" s="8">
        <v>4</v>
      </c>
      <c r="K489" s="8" t="s">
        <v>39</v>
      </c>
      <c r="L489" s="8"/>
    </row>
    <row r="490" spans="1:12" x14ac:dyDescent="0.3">
      <c r="A490" s="8" t="s">
        <v>38</v>
      </c>
      <c r="B490" s="8" t="s">
        <v>10</v>
      </c>
      <c r="C490" s="8" t="s">
        <v>11</v>
      </c>
      <c r="D490" s="8">
        <v>379</v>
      </c>
      <c r="E490" s="8">
        <v>0.01</v>
      </c>
      <c r="F490" s="8" t="s">
        <v>12</v>
      </c>
      <c r="G490" s="11">
        <v>1.934E-2</v>
      </c>
      <c r="H490" s="7">
        <f t="shared" si="7"/>
        <v>0.13906832852953974</v>
      </c>
      <c r="I490" s="8">
        <v>39</v>
      </c>
      <c r="J490" s="8">
        <v>4</v>
      </c>
      <c r="K490" s="8" t="s">
        <v>39</v>
      </c>
      <c r="L490" s="8"/>
    </row>
    <row r="491" spans="1:12" x14ac:dyDescent="0.3">
      <c r="A491" s="8" t="s">
        <v>38</v>
      </c>
      <c r="B491" s="8" t="s">
        <v>255</v>
      </c>
      <c r="C491" s="8" t="s">
        <v>11</v>
      </c>
      <c r="D491" s="8">
        <v>379</v>
      </c>
      <c r="E491" s="8">
        <v>0.01</v>
      </c>
      <c r="F491" s="8" t="s">
        <v>17</v>
      </c>
      <c r="G491" s="11">
        <v>4.3310000000000001E-2</v>
      </c>
      <c r="H491" s="7">
        <f t="shared" si="7"/>
        <v>0.20811054754625005</v>
      </c>
      <c r="I491" s="8">
        <v>36</v>
      </c>
      <c r="J491" s="8">
        <v>4</v>
      </c>
      <c r="K491" s="8" t="s">
        <v>95</v>
      </c>
      <c r="L491" s="8"/>
    </row>
    <row r="492" spans="1:12" x14ac:dyDescent="0.3">
      <c r="A492" s="8" t="s">
        <v>38</v>
      </c>
      <c r="B492" s="8" t="s">
        <v>44</v>
      </c>
      <c r="C492" s="8" t="s">
        <v>11</v>
      </c>
      <c r="D492" s="8">
        <v>379</v>
      </c>
      <c r="E492" s="8">
        <v>0.01</v>
      </c>
      <c r="F492" s="8" t="s">
        <v>17</v>
      </c>
      <c r="G492" s="11">
        <v>3.7170000000000002E-2</v>
      </c>
      <c r="H492" s="7">
        <f t="shared" si="7"/>
        <v>0.19279522815671554</v>
      </c>
      <c r="I492" s="8">
        <v>71</v>
      </c>
      <c r="J492" s="8">
        <v>4</v>
      </c>
      <c r="K492" s="8" t="s">
        <v>95</v>
      </c>
      <c r="L492" s="8"/>
    </row>
    <row r="493" spans="1:12" x14ac:dyDescent="0.3">
      <c r="A493" s="8" t="s">
        <v>38</v>
      </c>
      <c r="B493" s="8" t="s">
        <v>10</v>
      </c>
      <c r="C493" s="8" t="s">
        <v>11</v>
      </c>
      <c r="D493" s="8">
        <v>379</v>
      </c>
      <c r="E493" s="8">
        <v>0.01</v>
      </c>
      <c r="F493" s="8" t="s">
        <v>17</v>
      </c>
      <c r="G493" s="11">
        <v>4.845E-2</v>
      </c>
      <c r="H493" s="7">
        <f t="shared" si="7"/>
        <v>0.22011360703055138</v>
      </c>
      <c r="I493" s="8">
        <v>20</v>
      </c>
      <c r="J493" s="8">
        <v>4</v>
      </c>
      <c r="K493" s="8" t="s">
        <v>276</v>
      </c>
      <c r="L493" s="8"/>
    </row>
    <row r="494" spans="1:12" x14ac:dyDescent="0.3">
      <c r="A494" s="8" t="s">
        <v>38</v>
      </c>
      <c r="B494" s="8" t="s">
        <v>255</v>
      </c>
      <c r="C494" s="8" t="s">
        <v>11</v>
      </c>
      <c r="D494" s="8">
        <v>379</v>
      </c>
      <c r="E494" s="8">
        <v>0.01</v>
      </c>
      <c r="F494" s="8" t="s">
        <v>266</v>
      </c>
      <c r="G494" s="11">
        <v>16.720279999999999</v>
      </c>
      <c r="H494" s="7">
        <f t="shared" si="7"/>
        <v>4.0890438980279971</v>
      </c>
      <c r="I494" s="8">
        <v>59</v>
      </c>
      <c r="J494" s="8">
        <v>4</v>
      </c>
      <c r="K494" s="8" t="s">
        <v>785</v>
      </c>
      <c r="L494" s="8"/>
    </row>
    <row r="495" spans="1:12" x14ac:dyDescent="0.3">
      <c r="A495" s="8" t="s">
        <v>38</v>
      </c>
      <c r="B495" s="8" t="s">
        <v>44</v>
      </c>
      <c r="C495" s="8" t="s">
        <v>11</v>
      </c>
      <c r="D495" s="8">
        <v>379</v>
      </c>
      <c r="E495" s="8">
        <v>0.01</v>
      </c>
      <c r="F495" s="8" t="s">
        <v>266</v>
      </c>
      <c r="G495" s="11">
        <v>18.5472</v>
      </c>
      <c r="H495" s="7">
        <f t="shared" si="7"/>
        <v>4.3066460267823263</v>
      </c>
      <c r="I495" s="8">
        <v>91</v>
      </c>
      <c r="J495" s="8">
        <v>4</v>
      </c>
      <c r="K495" s="8" t="s">
        <v>370</v>
      </c>
      <c r="L495" s="8"/>
    </row>
    <row r="496" spans="1:12" x14ac:dyDescent="0.3">
      <c r="A496" s="8" t="s">
        <v>38</v>
      </c>
      <c r="B496" s="8" t="s">
        <v>10</v>
      </c>
      <c r="C496" s="8" t="s">
        <v>11</v>
      </c>
      <c r="D496" s="8">
        <v>379</v>
      </c>
      <c r="E496" s="8">
        <v>0.01</v>
      </c>
      <c r="F496" s="8" t="s">
        <v>266</v>
      </c>
      <c r="G496" s="11">
        <v>0.99343000000000004</v>
      </c>
      <c r="H496" s="7">
        <f t="shared" si="7"/>
        <v>0.99670958658979503</v>
      </c>
      <c r="I496" s="8">
        <v>119</v>
      </c>
      <c r="J496" s="8">
        <v>4</v>
      </c>
      <c r="K496" s="8" t="s">
        <v>295</v>
      </c>
      <c r="L496" s="8"/>
    </row>
    <row r="497" spans="1:12" x14ac:dyDescent="0.3">
      <c r="A497" s="8" t="s">
        <v>38</v>
      </c>
      <c r="B497" s="8" t="s">
        <v>255</v>
      </c>
      <c r="C497" s="8" t="s">
        <v>11</v>
      </c>
      <c r="D497" s="8">
        <v>379</v>
      </c>
      <c r="E497" s="8">
        <v>0.01</v>
      </c>
      <c r="F497" s="8" t="s">
        <v>264</v>
      </c>
      <c r="G497" s="11">
        <v>0.60426999999999997</v>
      </c>
      <c r="H497" s="7">
        <f t="shared" si="7"/>
        <v>0.77734805589259692</v>
      </c>
      <c r="I497" s="8">
        <v>43</v>
      </c>
      <c r="J497" s="8">
        <v>4</v>
      </c>
      <c r="K497" s="8" t="s">
        <v>284</v>
      </c>
      <c r="L497" s="8"/>
    </row>
    <row r="498" spans="1:12" x14ac:dyDescent="0.3">
      <c r="A498" s="8" t="s">
        <v>38</v>
      </c>
      <c r="B498" s="8" t="s">
        <v>44</v>
      </c>
      <c r="C498" s="8" t="s">
        <v>11</v>
      </c>
      <c r="D498" s="8">
        <v>379</v>
      </c>
      <c r="E498" s="8">
        <v>0.01</v>
      </c>
      <c r="F498" s="8" t="s">
        <v>264</v>
      </c>
      <c r="G498" s="11">
        <v>0.53622000000000003</v>
      </c>
      <c r="H498" s="7">
        <f t="shared" si="7"/>
        <v>0.73227044184508772</v>
      </c>
      <c r="I498" s="8">
        <v>22</v>
      </c>
      <c r="J498" s="8">
        <v>4</v>
      </c>
      <c r="K498" s="8" t="s">
        <v>284</v>
      </c>
      <c r="L498" s="8"/>
    </row>
    <row r="499" spans="1:12" x14ac:dyDescent="0.3">
      <c r="A499" s="8" t="s">
        <v>38</v>
      </c>
      <c r="B499" s="8" t="s">
        <v>10</v>
      </c>
      <c r="C499" s="8" t="s">
        <v>11</v>
      </c>
      <c r="D499" s="8">
        <v>379</v>
      </c>
      <c r="E499" s="8">
        <v>0.01</v>
      </c>
      <c r="F499" s="8" t="s">
        <v>264</v>
      </c>
      <c r="G499" s="11">
        <v>0.57099999999999995</v>
      </c>
      <c r="H499" s="7">
        <f t="shared" si="7"/>
        <v>0.75564541949250241</v>
      </c>
      <c r="I499" s="8">
        <v>69</v>
      </c>
      <c r="J499" s="8">
        <v>4</v>
      </c>
      <c r="K499" s="8" t="s">
        <v>284</v>
      </c>
      <c r="L499" s="8"/>
    </row>
    <row r="500" spans="1:12" x14ac:dyDescent="0.3">
      <c r="A500" s="8" t="s">
        <v>38</v>
      </c>
      <c r="B500" s="8" t="s">
        <v>255</v>
      </c>
      <c r="C500" s="8" t="s">
        <v>11</v>
      </c>
      <c r="D500" s="8">
        <v>379</v>
      </c>
      <c r="E500" s="8">
        <v>0.01</v>
      </c>
      <c r="F500" s="8" t="s">
        <v>267</v>
      </c>
      <c r="G500" s="11">
        <v>2.2399999999999998E-3</v>
      </c>
      <c r="H500" s="7">
        <f t="shared" si="7"/>
        <v>4.7328638264796927E-2</v>
      </c>
      <c r="I500" s="8">
        <v>23</v>
      </c>
      <c r="J500" s="8">
        <v>4</v>
      </c>
      <c r="K500" s="8" t="s">
        <v>278</v>
      </c>
      <c r="L500" s="8"/>
    </row>
    <row r="501" spans="1:12" x14ac:dyDescent="0.3">
      <c r="A501" s="8" t="s">
        <v>38</v>
      </c>
      <c r="B501" s="8" t="s">
        <v>44</v>
      </c>
      <c r="C501" s="8" t="s">
        <v>11</v>
      </c>
      <c r="D501" s="8">
        <v>379</v>
      </c>
      <c r="E501" s="8">
        <v>0.01</v>
      </c>
      <c r="F501" s="8" t="s">
        <v>267</v>
      </c>
      <c r="G501" s="11">
        <v>2.2699999999999999E-3</v>
      </c>
      <c r="H501" s="7">
        <f t="shared" si="7"/>
        <v>4.7644516998286382E-2</v>
      </c>
      <c r="I501" s="8">
        <v>23</v>
      </c>
      <c r="J501" s="8">
        <v>4</v>
      </c>
      <c r="K501" s="8" t="s">
        <v>278</v>
      </c>
      <c r="L501" s="8"/>
    </row>
    <row r="502" spans="1:12" x14ac:dyDescent="0.3">
      <c r="A502" s="8" t="s">
        <v>38</v>
      </c>
      <c r="B502" s="8" t="s">
        <v>10</v>
      </c>
      <c r="C502" s="8" t="s">
        <v>11</v>
      </c>
      <c r="D502" s="8">
        <v>379</v>
      </c>
      <c r="E502" s="8">
        <v>0.01</v>
      </c>
      <c r="F502" s="8" t="s">
        <v>267</v>
      </c>
      <c r="G502" s="11">
        <v>2.8900000000000002E-3</v>
      </c>
      <c r="H502" s="7">
        <f t="shared" si="7"/>
        <v>5.3758720222862454E-2</v>
      </c>
      <c r="I502" s="8">
        <v>43</v>
      </c>
      <c r="J502" s="8">
        <v>4</v>
      </c>
      <c r="K502" s="8" t="s">
        <v>278</v>
      </c>
      <c r="L502" s="8"/>
    </row>
    <row r="503" spans="1:12" x14ac:dyDescent="0.3">
      <c r="A503" s="8" t="s">
        <v>38</v>
      </c>
      <c r="B503" s="8" t="s">
        <v>255</v>
      </c>
      <c r="C503" s="8" t="s">
        <v>11</v>
      </c>
      <c r="D503" s="8">
        <v>379</v>
      </c>
      <c r="E503" s="8">
        <v>0.01</v>
      </c>
      <c r="F503" s="8" t="s">
        <v>265</v>
      </c>
      <c r="G503" s="11">
        <v>2.6099999999999999E-3</v>
      </c>
      <c r="H503" s="7">
        <f t="shared" si="7"/>
        <v>5.1088159097779202E-2</v>
      </c>
      <c r="I503" s="8">
        <v>48</v>
      </c>
      <c r="J503" s="8">
        <v>4</v>
      </c>
      <c r="K503" s="8" t="s">
        <v>277</v>
      </c>
      <c r="L503" s="8"/>
    </row>
    <row r="504" spans="1:12" x14ac:dyDescent="0.3">
      <c r="A504" s="8" t="s">
        <v>38</v>
      </c>
      <c r="B504" s="8" t="s">
        <v>44</v>
      </c>
      <c r="C504" s="8" t="s">
        <v>11</v>
      </c>
      <c r="D504" s="8">
        <v>379</v>
      </c>
      <c r="E504" s="8">
        <v>0.01</v>
      </c>
      <c r="F504" s="8" t="s">
        <v>265</v>
      </c>
      <c r="G504" s="11">
        <v>3.5400000000000002E-3</v>
      </c>
      <c r="H504" s="7">
        <f t="shared" si="7"/>
        <v>5.9497899122574069E-2</v>
      </c>
      <c r="I504" s="8">
        <v>24</v>
      </c>
      <c r="J504" s="8">
        <v>4</v>
      </c>
      <c r="K504" s="8" t="s">
        <v>277</v>
      </c>
      <c r="L504" s="8"/>
    </row>
    <row r="505" spans="1:12" x14ac:dyDescent="0.3">
      <c r="A505" s="8" t="s">
        <v>38</v>
      </c>
      <c r="B505" s="8" t="s">
        <v>10</v>
      </c>
      <c r="C505" s="8" t="s">
        <v>11</v>
      </c>
      <c r="D505" s="8">
        <v>379</v>
      </c>
      <c r="E505" s="8">
        <v>0.01</v>
      </c>
      <c r="F505" s="8" t="s">
        <v>265</v>
      </c>
      <c r="G505" s="11">
        <v>2.5699999999999998E-3</v>
      </c>
      <c r="H505" s="7">
        <f t="shared" si="7"/>
        <v>5.0695167422546303E-2</v>
      </c>
      <c r="I505" s="8">
        <v>47</v>
      </c>
      <c r="J505" s="8">
        <v>4</v>
      </c>
      <c r="K505" s="8" t="s">
        <v>277</v>
      </c>
      <c r="L505" s="8"/>
    </row>
    <row r="506" spans="1:12" x14ac:dyDescent="0.3">
      <c r="A506" s="8" t="s">
        <v>38</v>
      </c>
      <c r="B506" s="8" t="s">
        <v>255</v>
      </c>
      <c r="C506" s="8" t="s">
        <v>11</v>
      </c>
      <c r="D506" s="8">
        <v>379</v>
      </c>
      <c r="E506" s="8">
        <v>0.02</v>
      </c>
      <c r="F506" s="8" t="s">
        <v>15</v>
      </c>
      <c r="G506" s="11">
        <v>9.5699999999999993E-2</v>
      </c>
      <c r="H506" s="7">
        <f t="shared" si="7"/>
        <v>0.30935416596516035</v>
      </c>
      <c r="I506" s="8">
        <v>46</v>
      </c>
      <c r="J506" s="8">
        <v>8</v>
      </c>
      <c r="K506" s="8" t="s">
        <v>89</v>
      </c>
      <c r="L506" s="8"/>
    </row>
    <row r="507" spans="1:12" x14ac:dyDescent="0.3">
      <c r="A507" s="8" t="s">
        <v>38</v>
      </c>
      <c r="B507" s="8" t="s">
        <v>44</v>
      </c>
      <c r="C507" s="8" t="s">
        <v>11</v>
      </c>
      <c r="D507" s="8">
        <v>379</v>
      </c>
      <c r="E507" s="8">
        <v>0.02</v>
      </c>
      <c r="F507" s="8" t="s">
        <v>15</v>
      </c>
      <c r="G507" s="11">
        <v>0.10335999999999999</v>
      </c>
      <c r="H507" s="7">
        <f t="shared" si="7"/>
        <v>0.3214965007585619</v>
      </c>
      <c r="I507" s="8">
        <v>92</v>
      </c>
      <c r="J507" s="8">
        <v>8</v>
      </c>
      <c r="K507" s="8" t="s">
        <v>89</v>
      </c>
      <c r="L507" s="8"/>
    </row>
    <row r="508" spans="1:12" x14ac:dyDescent="0.3">
      <c r="A508" s="8" t="s">
        <v>38</v>
      </c>
      <c r="B508" s="8" t="s">
        <v>10</v>
      </c>
      <c r="C508" s="8" t="s">
        <v>11</v>
      </c>
      <c r="D508" s="8">
        <v>379</v>
      </c>
      <c r="E508" s="8">
        <v>0.02</v>
      </c>
      <c r="F508" s="8" t="s">
        <v>15</v>
      </c>
      <c r="G508" s="11">
        <v>0.11208</v>
      </c>
      <c r="H508" s="7">
        <f t="shared" si="7"/>
        <v>0.33478351213881485</v>
      </c>
      <c r="I508" s="8">
        <v>222</v>
      </c>
      <c r="J508" s="8">
        <v>8</v>
      </c>
      <c r="K508" s="8" t="s">
        <v>89</v>
      </c>
      <c r="L508" s="8"/>
    </row>
    <row r="509" spans="1:12" x14ac:dyDescent="0.3">
      <c r="A509" s="8" t="s">
        <v>38</v>
      </c>
      <c r="B509" s="8" t="s">
        <v>255</v>
      </c>
      <c r="C509" s="8" t="s">
        <v>11</v>
      </c>
      <c r="D509" s="8">
        <v>379</v>
      </c>
      <c r="E509" s="8">
        <v>0.02</v>
      </c>
      <c r="F509" s="8" t="s">
        <v>16</v>
      </c>
      <c r="G509" s="11">
        <v>7.1120000000000003E-2</v>
      </c>
      <c r="H509" s="7">
        <f t="shared" si="7"/>
        <v>0.26668333281253254</v>
      </c>
      <c r="I509" s="8">
        <v>42</v>
      </c>
      <c r="J509" s="8">
        <v>8</v>
      </c>
      <c r="K509" s="8" t="s">
        <v>93</v>
      </c>
      <c r="L509" s="8"/>
    </row>
    <row r="510" spans="1:12" x14ac:dyDescent="0.3">
      <c r="A510" s="8" t="s">
        <v>38</v>
      </c>
      <c r="B510" s="8" t="s">
        <v>44</v>
      </c>
      <c r="C510" s="8" t="s">
        <v>11</v>
      </c>
      <c r="D510" s="8">
        <v>379</v>
      </c>
      <c r="E510" s="8">
        <v>0.02</v>
      </c>
      <c r="F510" s="8" t="s">
        <v>16</v>
      </c>
      <c r="G510" s="11">
        <v>6.3729999999999995E-2</v>
      </c>
      <c r="H510" s="7">
        <f t="shared" si="7"/>
        <v>0.25244801445050025</v>
      </c>
      <c r="I510" s="8">
        <v>75</v>
      </c>
      <c r="J510" s="8">
        <v>8</v>
      </c>
      <c r="K510" s="8" t="s">
        <v>93</v>
      </c>
      <c r="L510" s="8"/>
    </row>
    <row r="511" spans="1:12" x14ac:dyDescent="0.3">
      <c r="A511" s="8" t="s">
        <v>38</v>
      </c>
      <c r="B511" s="8" t="s">
        <v>10</v>
      </c>
      <c r="C511" s="8" t="s">
        <v>11</v>
      </c>
      <c r="D511" s="8">
        <v>379</v>
      </c>
      <c r="E511" s="8">
        <v>0.02</v>
      </c>
      <c r="F511" s="8" t="s">
        <v>16</v>
      </c>
      <c r="G511" s="11">
        <v>7.3419999999999999E-2</v>
      </c>
      <c r="H511" s="7">
        <f t="shared" si="7"/>
        <v>0.27096125184239905</v>
      </c>
      <c r="I511" s="8">
        <v>230</v>
      </c>
      <c r="J511" s="8">
        <v>8</v>
      </c>
      <c r="K511" s="8" t="s">
        <v>93</v>
      </c>
      <c r="L511" s="8"/>
    </row>
    <row r="512" spans="1:12" x14ac:dyDescent="0.3">
      <c r="A512" s="8" t="s">
        <v>38</v>
      </c>
      <c r="B512" s="8" t="s">
        <v>255</v>
      </c>
      <c r="C512" s="8" t="s">
        <v>11</v>
      </c>
      <c r="D512" s="8">
        <v>379</v>
      </c>
      <c r="E512" s="8">
        <v>0.02</v>
      </c>
      <c r="F512" s="8" t="s">
        <v>12</v>
      </c>
      <c r="G512" s="11">
        <v>3.8379999999999997E-2</v>
      </c>
      <c r="H512" s="7">
        <f t="shared" si="7"/>
        <v>0.19590814173994914</v>
      </c>
      <c r="I512" s="8">
        <v>66</v>
      </c>
      <c r="J512" s="8">
        <v>8</v>
      </c>
      <c r="K512" s="8" t="s">
        <v>40</v>
      </c>
      <c r="L512" s="8"/>
    </row>
    <row r="513" spans="1:12" x14ac:dyDescent="0.3">
      <c r="A513" s="8" t="s">
        <v>38</v>
      </c>
      <c r="B513" s="8" t="s">
        <v>44</v>
      </c>
      <c r="C513" s="8" t="s">
        <v>11</v>
      </c>
      <c r="D513" s="8">
        <v>379</v>
      </c>
      <c r="E513" s="8">
        <v>0.02</v>
      </c>
      <c r="F513" s="8" t="s">
        <v>12</v>
      </c>
      <c r="G513" s="11">
        <v>4.2840000000000003E-2</v>
      </c>
      <c r="H513" s="7">
        <f t="shared" si="7"/>
        <v>0.20697825972792408</v>
      </c>
      <c r="I513" s="8">
        <v>127</v>
      </c>
      <c r="J513" s="8">
        <v>8</v>
      </c>
      <c r="K513" s="8" t="s">
        <v>40</v>
      </c>
      <c r="L513" s="8"/>
    </row>
    <row r="514" spans="1:12" x14ac:dyDescent="0.3">
      <c r="A514" s="8" t="s">
        <v>38</v>
      </c>
      <c r="B514" s="8" t="s">
        <v>10</v>
      </c>
      <c r="C514" s="8" t="s">
        <v>11</v>
      </c>
      <c r="D514" s="8">
        <v>379</v>
      </c>
      <c r="E514" s="8">
        <v>0.02</v>
      </c>
      <c r="F514" s="8" t="s">
        <v>12</v>
      </c>
      <c r="G514" s="11">
        <v>3.8089999999999999E-2</v>
      </c>
      <c r="H514" s="7">
        <f t="shared" si="7"/>
        <v>0.19516659550240661</v>
      </c>
      <c r="I514" s="8">
        <v>70</v>
      </c>
      <c r="J514" s="8">
        <v>8</v>
      </c>
      <c r="K514" s="8" t="s">
        <v>40</v>
      </c>
      <c r="L514" s="8"/>
    </row>
    <row r="515" spans="1:12" x14ac:dyDescent="0.3">
      <c r="A515" s="8" t="s">
        <v>38</v>
      </c>
      <c r="B515" s="8" t="s">
        <v>255</v>
      </c>
      <c r="C515" s="8" t="s">
        <v>11</v>
      </c>
      <c r="D515" s="8">
        <v>379</v>
      </c>
      <c r="E515" s="8">
        <v>0.02</v>
      </c>
      <c r="F515" s="8" t="s">
        <v>17</v>
      </c>
      <c r="G515" s="11">
        <v>8.6410000000000001E-2</v>
      </c>
      <c r="H515" s="7">
        <f t="shared" ref="H515:H578" si="8">POWER(G515,0.5)</f>
        <v>0.29395577898724834</v>
      </c>
      <c r="I515" s="8">
        <v>63</v>
      </c>
      <c r="J515" s="8">
        <v>8</v>
      </c>
      <c r="K515" s="8" t="s">
        <v>257</v>
      </c>
      <c r="L515" s="8"/>
    </row>
    <row r="516" spans="1:12" x14ac:dyDescent="0.3">
      <c r="A516" s="8" t="s">
        <v>38</v>
      </c>
      <c r="B516" s="8" t="s">
        <v>44</v>
      </c>
      <c r="C516" s="8" t="s">
        <v>11</v>
      </c>
      <c r="D516" s="8">
        <v>379</v>
      </c>
      <c r="E516" s="8">
        <v>0.02</v>
      </c>
      <c r="F516" s="8" t="s">
        <v>17</v>
      </c>
      <c r="G516" s="11">
        <v>8.4099999999999994E-2</v>
      </c>
      <c r="H516" s="7">
        <f t="shared" si="8"/>
        <v>0.28999999999999998</v>
      </c>
      <c r="I516" s="8">
        <v>123</v>
      </c>
      <c r="J516" s="8">
        <v>8</v>
      </c>
      <c r="K516" s="8" t="s">
        <v>97</v>
      </c>
      <c r="L516" s="8"/>
    </row>
    <row r="517" spans="1:12" x14ac:dyDescent="0.3">
      <c r="A517" s="8" t="s">
        <v>38</v>
      </c>
      <c r="B517" s="8" t="s">
        <v>10</v>
      </c>
      <c r="C517" s="8" t="s">
        <v>11</v>
      </c>
      <c r="D517" s="8">
        <v>379</v>
      </c>
      <c r="E517" s="8">
        <v>0.02</v>
      </c>
      <c r="F517" s="8" t="s">
        <v>17</v>
      </c>
      <c r="G517" s="11">
        <v>7.8659999999999994E-2</v>
      </c>
      <c r="H517" s="7">
        <f t="shared" si="8"/>
        <v>0.28046390142048583</v>
      </c>
      <c r="I517" s="8">
        <v>65</v>
      </c>
      <c r="J517" s="8">
        <v>8</v>
      </c>
      <c r="K517" s="8" t="s">
        <v>257</v>
      </c>
      <c r="L517" s="8"/>
    </row>
    <row r="518" spans="1:12" x14ac:dyDescent="0.3">
      <c r="A518" s="8" t="s">
        <v>38</v>
      </c>
      <c r="B518" s="8" t="s">
        <v>255</v>
      </c>
      <c r="C518" s="8" t="s">
        <v>11</v>
      </c>
      <c r="D518" s="8">
        <v>379</v>
      </c>
      <c r="E518" s="8">
        <v>0.02</v>
      </c>
      <c r="F518" s="8" t="s">
        <v>266</v>
      </c>
      <c r="G518" s="11">
        <v>19.130120000000002</v>
      </c>
      <c r="H518" s="7">
        <f t="shared" si="8"/>
        <v>4.3737992637980083</v>
      </c>
      <c r="I518" s="8">
        <v>66</v>
      </c>
      <c r="J518" s="8">
        <v>8</v>
      </c>
      <c r="K518" s="8" t="s">
        <v>784</v>
      </c>
      <c r="L518" s="8"/>
    </row>
    <row r="519" spans="1:12" x14ac:dyDescent="0.3">
      <c r="A519" s="8" t="s">
        <v>38</v>
      </c>
      <c r="B519" s="8" t="s">
        <v>44</v>
      </c>
      <c r="C519" s="8" t="s">
        <v>11</v>
      </c>
      <c r="D519" s="8">
        <v>379</v>
      </c>
      <c r="E519" s="8">
        <v>0.02</v>
      </c>
      <c r="F519" s="8" t="s">
        <v>266</v>
      </c>
      <c r="G519" s="11">
        <v>31.88063</v>
      </c>
      <c r="H519" s="7">
        <f t="shared" si="8"/>
        <v>5.6462934744839464</v>
      </c>
      <c r="I519" s="8">
        <v>146</v>
      </c>
      <c r="J519" s="8">
        <v>8</v>
      </c>
      <c r="K519" s="8" t="s">
        <v>395</v>
      </c>
      <c r="L519" s="8"/>
    </row>
    <row r="520" spans="1:12" x14ac:dyDescent="0.3">
      <c r="A520" s="8" t="s">
        <v>38</v>
      </c>
      <c r="B520" s="8" t="s">
        <v>10</v>
      </c>
      <c r="C520" s="8" t="s">
        <v>11</v>
      </c>
      <c r="D520" s="8">
        <v>379</v>
      </c>
      <c r="E520" s="8">
        <v>0.02</v>
      </c>
      <c r="F520" s="8" t="s">
        <v>266</v>
      </c>
      <c r="G520" s="11">
        <v>1.50515</v>
      </c>
      <c r="H520" s="7">
        <f t="shared" si="8"/>
        <v>1.2268455485512428</v>
      </c>
      <c r="I520" s="8">
        <v>172</v>
      </c>
      <c r="J520" s="8">
        <v>8</v>
      </c>
      <c r="K520" s="8" t="s">
        <v>306</v>
      </c>
      <c r="L520" s="8"/>
    </row>
    <row r="521" spans="1:12" x14ac:dyDescent="0.3">
      <c r="A521" s="8" t="s">
        <v>38</v>
      </c>
      <c r="B521" s="8" t="s">
        <v>255</v>
      </c>
      <c r="C521" s="8" t="s">
        <v>11</v>
      </c>
      <c r="D521" s="8">
        <v>379</v>
      </c>
      <c r="E521" s="8">
        <v>0.02</v>
      </c>
      <c r="F521" s="8" t="s">
        <v>264</v>
      </c>
      <c r="G521" s="11">
        <v>0.60199000000000003</v>
      </c>
      <c r="H521" s="7">
        <f t="shared" si="8"/>
        <v>0.77588014538329309</v>
      </c>
      <c r="I521" s="8">
        <v>45</v>
      </c>
      <c r="J521" s="8">
        <v>8</v>
      </c>
      <c r="K521" s="8" t="s">
        <v>301</v>
      </c>
      <c r="L521" s="8"/>
    </row>
    <row r="522" spans="1:12" x14ac:dyDescent="0.3">
      <c r="A522" s="8" t="s">
        <v>38</v>
      </c>
      <c r="B522" s="8" t="s">
        <v>44</v>
      </c>
      <c r="C522" s="8" t="s">
        <v>11</v>
      </c>
      <c r="D522" s="8">
        <v>379</v>
      </c>
      <c r="E522" s="8">
        <v>0.02</v>
      </c>
      <c r="F522" s="8" t="s">
        <v>264</v>
      </c>
      <c r="G522" s="11">
        <v>0.65778000000000003</v>
      </c>
      <c r="H522" s="7">
        <f t="shared" si="8"/>
        <v>0.81103637403016648</v>
      </c>
      <c r="I522" s="8">
        <v>42</v>
      </c>
      <c r="J522" s="8">
        <v>8</v>
      </c>
      <c r="K522" s="8" t="s">
        <v>301</v>
      </c>
      <c r="L522" s="8"/>
    </row>
    <row r="523" spans="1:12" x14ac:dyDescent="0.3">
      <c r="A523" s="8" t="s">
        <v>38</v>
      </c>
      <c r="B523" s="8" t="s">
        <v>10</v>
      </c>
      <c r="C523" s="8" t="s">
        <v>11</v>
      </c>
      <c r="D523" s="8">
        <v>379</v>
      </c>
      <c r="E523" s="8">
        <v>0.02</v>
      </c>
      <c r="F523" s="8" t="s">
        <v>264</v>
      </c>
      <c r="G523" s="11">
        <v>0.60091000000000006</v>
      </c>
      <c r="H523" s="7">
        <f t="shared" si="8"/>
        <v>0.77518384916095873</v>
      </c>
      <c r="I523" s="8">
        <v>233</v>
      </c>
      <c r="J523" s="8">
        <v>8</v>
      </c>
      <c r="K523" s="8" t="s">
        <v>301</v>
      </c>
      <c r="L523" s="8"/>
    </row>
    <row r="524" spans="1:12" x14ac:dyDescent="0.3">
      <c r="A524" s="8" t="s">
        <v>38</v>
      </c>
      <c r="B524" s="8" t="s">
        <v>255</v>
      </c>
      <c r="C524" s="8" t="s">
        <v>11</v>
      </c>
      <c r="D524" s="8">
        <v>379</v>
      </c>
      <c r="E524" s="8">
        <v>0.02</v>
      </c>
      <c r="F524" s="8" t="s">
        <v>267</v>
      </c>
      <c r="G524" s="11">
        <v>2.8700000000000002E-3</v>
      </c>
      <c r="H524" s="7">
        <f t="shared" si="8"/>
        <v>5.3572380943915497E-2</v>
      </c>
      <c r="I524" s="8">
        <v>23</v>
      </c>
      <c r="J524" s="8">
        <v>8</v>
      </c>
      <c r="K524" s="8" t="s">
        <v>297</v>
      </c>
      <c r="L524" s="8"/>
    </row>
    <row r="525" spans="1:12" x14ac:dyDescent="0.3">
      <c r="A525" s="8" t="s">
        <v>38</v>
      </c>
      <c r="B525" s="8" t="s">
        <v>44</v>
      </c>
      <c r="C525" s="8" t="s">
        <v>11</v>
      </c>
      <c r="D525" s="8">
        <v>379</v>
      </c>
      <c r="E525" s="8">
        <v>0.02</v>
      </c>
      <c r="F525" s="8" t="s">
        <v>267</v>
      </c>
      <c r="G525" s="11">
        <v>2.3E-3</v>
      </c>
      <c r="H525" s="7">
        <f t="shared" si="8"/>
        <v>4.7958315233127193E-2</v>
      </c>
      <c r="I525" s="8">
        <v>20</v>
      </c>
      <c r="J525" s="8">
        <v>8</v>
      </c>
      <c r="K525" s="8" t="s">
        <v>297</v>
      </c>
      <c r="L525" s="8"/>
    </row>
    <row r="526" spans="1:12" x14ac:dyDescent="0.3">
      <c r="A526" s="8" t="s">
        <v>38</v>
      </c>
      <c r="B526" s="8" t="s">
        <v>10</v>
      </c>
      <c r="C526" s="8" t="s">
        <v>11</v>
      </c>
      <c r="D526" s="8">
        <v>379</v>
      </c>
      <c r="E526" s="8">
        <v>0.02</v>
      </c>
      <c r="F526" s="8" t="s">
        <v>267</v>
      </c>
      <c r="G526" s="11">
        <v>2.5200000000000001E-3</v>
      </c>
      <c r="H526" s="7">
        <f t="shared" si="8"/>
        <v>5.0199601592044535E-2</v>
      </c>
      <c r="I526" s="8">
        <v>43</v>
      </c>
      <c r="J526" s="8">
        <v>8</v>
      </c>
      <c r="K526" s="8" t="s">
        <v>297</v>
      </c>
      <c r="L526" s="8"/>
    </row>
    <row r="527" spans="1:12" x14ac:dyDescent="0.3">
      <c r="A527" s="8" t="s">
        <v>38</v>
      </c>
      <c r="B527" s="8" t="s">
        <v>255</v>
      </c>
      <c r="C527" s="8" t="s">
        <v>11</v>
      </c>
      <c r="D527" s="8">
        <v>379</v>
      </c>
      <c r="E527" s="8">
        <v>0.02</v>
      </c>
      <c r="F527" s="8" t="s">
        <v>265</v>
      </c>
      <c r="G527" s="11">
        <v>2.7299999999999998E-3</v>
      </c>
      <c r="H527" s="7">
        <f t="shared" si="8"/>
        <v>5.224940191045252E-2</v>
      </c>
      <c r="I527" s="8">
        <v>57</v>
      </c>
      <c r="J527" s="8">
        <v>8</v>
      </c>
      <c r="K527" s="8" t="s">
        <v>296</v>
      </c>
      <c r="L527" s="8"/>
    </row>
    <row r="528" spans="1:12" x14ac:dyDescent="0.3">
      <c r="A528" s="8" t="s">
        <v>38</v>
      </c>
      <c r="B528" s="8" t="s">
        <v>44</v>
      </c>
      <c r="C528" s="8" t="s">
        <v>11</v>
      </c>
      <c r="D528" s="8">
        <v>379</v>
      </c>
      <c r="E528" s="8">
        <v>0.02</v>
      </c>
      <c r="F528" s="8" t="s">
        <v>265</v>
      </c>
      <c r="G528" s="11">
        <v>2.4499999999999999E-3</v>
      </c>
      <c r="H528" s="7">
        <f t="shared" si="8"/>
        <v>4.9497474683058325E-2</v>
      </c>
      <c r="I528" s="8">
        <v>40</v>
      </c>
      <c r="J528" s="8">
        <v>8</v>
      </c>
      <c r="K528" s="8" t="s">
        <v>296</v>
      </c>
      <c r="L528" s="8"/>
    </row>
    <row r="529" spans="1:12" x14ac:dyDescent="0.3">
      <c r="A529" s="8" t="s">
        <v>38</v>
      </c>
      <c r="B529" s="8" t="s">
        <v>10</v>
      </c>
      <c r="C529" s="8" t="s">
        <v>11</v>
      </c>
      <c r="D529" s="8">
        <v>379</v>
      </c>
      <c r="E529" s="8">
        <v>0.02</v>
      </c>
      <c r="F529" s="8" t="s">
        <v>265</v>
      </c>
      <c r="G529" s="11">
        <v>2.14E-3</v>
      </c>
      <c r="H529" s="7">
        <f t="shared" si="8"/>
        <v>4.6260134024881508E-2</v>
      </c>
      <c r="I529" s="8">
        <v>78</v>
      </c>
      <c r="J529" s="8">
        <v>8</v>
      </c>
      <c r="K529" s="8" t="s">
        <v>296</v>
      </c>
      <c r="L529" s="8"/>
    </row>
    <row r="530" spans="1:12" x14ac:dyDescent="0.3">
      <c r="A530" s="8" t="s">
        <v>38</v>
      </c>
      <c r="B530" s="8" t="s">
        <v>255</v>
      </c>
      <c r="C530" s="8" t="s">
        <v>11</v>
      </c>
      <c r="D530" s="8">
        <v>379</v>
      </c>
      <c r="E530" s="8">
        <v>0.03</v>
      </c>
      <c r="F530" s="8" t="s">
        <v>15</v>
      </c>
      <c r="G530" s="11">
        <v>0.13689999999999999</v>
      </c>
      <c r="H530" s="7">
        <f t="shared" si="8"/>
        <v>0.37</v>
      </c>
      <c r="I530" s="8">
        <v>57</v>
      </c>
      <c r="J530" s="8">
        <v>12</v>
      </c>
      <c r="K530" s="8" t="s">
        <v>90</v>
      </c>
      <c r="L530" s="8"/>
    </row>
    <row r="531" spans="1:12" x14ac:dyDescent="0.3">
      <c r="A531" s="8" t="s">
        <v>38</v>
      </c>
      <c r="B531" s="8" t="s">
        <v>44</v>
      </c>
      <c r="C531" s="8" t="s">
        <v>11</v>
      </c>
      <c r="D531" s="8">
        <v>379</v>
      </c>
      <c r="E531" s="8">
        <v>0.03</v>
      </c>
      <c r="F531" s="8" t="s">
        <v>15</v>
      </c>
      <c r="G531" s="11">
        <v>0.11275</v>
      </c>
      <c r="H531" s="7">
        <f t="shared" si="8"/>
        <v>0.33578266780761629</v>
      </c>
      <c r="I531" s="8">
        <v>97</v>
      </c>
      <c r="J531" s="8">
        <v>12</v>
      </c>
      <c r="K531" s="8" t="s">
        <v>90</v>
      </c>
      <c r="L531" s="8"/>
    </row>
    <row r="532" spans="1:12" x14ac:dyDescent="0.3">
      <c r="A532" s="8" t="s">
        <v>38</v>
      </c>
      <c r="B532" s="8" t="s">
        <v>10</v>
      </c>
      <c r="C532" s="8" t="s">
        <v>11</v>
      </c>
      <c r="D532" s="8">
        <v>379</v>
      </c>
      <c r="E532" s="8">
        <v>0.03</v>
      </c>
      <c r="F532" s="8" t="s">
        <v>15</v>
      </c>
      <c r="G532" s="11">
        <v>0.1094</v>
      </c>
      <c r="H532" s="7">
        <f t="shared" si="8"/>
        <v>0.33075670817082453</v>
      </c>
      <c r="I532" s="8">
        <v>222</v>
      </c>
      <c r="J532" s="8">
        <v>12</v>
      </c>
      <c r="K532" s="8" t="s">
        <v>90</v>
      </c>
      <c r="L532" s="8"/>
    </row>
    <row r="533" spans="1:12" x14ac:dyDescent="0.3">
      <c r="A533" s="8" t="s">
        <v>38</v>
      </c>
      <c r="B533" s="8" t="s">
        <v>255</v>
      </c>
      <c r="C533" s="8" t="s">
        <v>11</v>
      </c>
      <c r="D533" s="8">
        <v>379</v>
      </c>
      <c r="E533" s="8">
        <v>0.03</v>
      </c>
      <c r="F533" s="8" t="s">
        <v>16</v>
      </c>
      <c r="G533" s="11">
        <v>7.9250000000000001E-2</v>
      </c>
      <c r="H533" s="7">
        <f t="shared" si="8"/>
        <v>0.28151376520518495</v>
      </c>
      <c r="I533" s="8">
        <v>40</v>
      </c>
      <c r="J533" s="8">
        <v>11</v>
      </c>
      <c r="K533" s="8" t="s">
        <v>94</v>
      </c>
      <c r="L533" s="8"/>
    </row>
    <row r="534" spans="1:12" x14ac:dyDescent="0.3">
      <c r="A534" s="8" t="s">
        <v>38</v>
      </c>
      <c r="B534" s="8" t="s">
        <v>44</v>
      </c>
      <c r="C534" s="8" t="s">
        <v>11</v>
      </c>
      <c r="D534" s="8">
        <v>379</v>
      </c>
      <c r="E534" s="8">
        <v>0.03</v>
      </c>
      <c r="F534" s="8" t="s">
        <v>16</v>
      </c>
      <c r="G534" s="11">
        <v>8.0920000000000006E-2</v>
      </c>
      <c r="H534" s="7">
        <f t="shared" si="8"/>
        <v>0.28446440902158571</v>
      </c>
      <c r="I534" s="8">
        <v>84</v>
      </c>
      <c r="J534" s="8">
        <v>11</v>
      </c>
      <c r="K534" s="8" t="s">
        <v>94</v>
      </c>
      <c r="L534" s="8"/>
    </row>
    <row r="535" spans="1:12" x14ac:dyDescent="0.3">
      <c r="A535" s="8" t="s">
        <v>38</v>
      </c>
      <c r="B535" s="8" t="s">
        <v>10</v>
      </c>
      <c r="C535" s="8" t="s">
        <v>11</v>
      </c>
      <c r="D535" s="8">
        <v>379</v>
      </c>
      <c r="E535" s="8">
        <v>0.03</v>
      </c>
      <c r="F535" s="8" t="s">
        <v>16</v>
      </c>
      <c r="G535" s="11">
        <v>8.1019999999999995E-2</v>
      </c>
      <c r="H535" s="7">
        <f t="shared" si="8"/>
        <v>0.28464012366495345</v>
      </c>
      <c r="I535" s="8">
        <v>230</v>
      </c>
      <c r="J535" s="8">
        <v>11</v>
      </c>
      <c r="K535" s="8" t="s">
        <v>94</v>
      </c>
      <c r="L535" s="8"/>
    </row>
    <row r="536" spans="1:12" x14ac:dyDescent="0.3">
      <c r="A536" s="8" t="s">
        <v>38</v>
      </c>
      <c r="B536" s="8" t="s">
        <v>255</v>
      </c>
      <c r="C536" s="8" t="s">
        <v>11</v>
      </c>
      <c r="D536" s="8">
        <v>379</v>
      </c>
      <c r="E536" s="8">
        <v>0.03</v>
      </c>
      <c r="F536" s="8" t="s">
        <v>12</v>
      </c>
      <c r="G536" s="11">
        <v>6.701E-2</v>
      </c>
      <c r="H536" s="7">
        <f t="shared" si="8"/>
        <v>0.2588628980754098</v>
      </c>
      <c r="I536" s="8">
        <v>82</v>
      </c>
      <c r="J536" s="8">
        <v>12</v>
      </c>
      <c r="K536" s="8" t="s">
        <v>41</v>
      </c>
      <c r="L536" s="8"/>
    </row>
    <row r="537" spans="1:12" x14ac:dyDescent="0.3">
      <c r="A537" s="8" t="s">
        <v>38</v>
      </c>
      <c r="B537" s="8" t="s">
        <v>44</v>
      </c>
      <c r="C537" s="8" t="s">
        <v>11</v>
      </c>
      <c r="D537" s="8">
        <v>379</v>
      </c>
      <c r="E537" s="8">
        <v>0.03</v>
      </c>
      <c r="F537" s="8" t="s">
        <v>12</v>
      </c>
      <c r="G537" s="11">
        <v>5.9229999999999998E-2</v>
      </c>
      <c r="H537" s="7">
        <f t="shared" si="8"/>
        <v>0.24337214302380625</v>
      </c>
      <c r="I537" s="8">
        <v>163</v>
      </c>
      <c r="J537" s="8">
        <v>12</v>
      </c>
      <c r="K537" s="8" t="s">
        <v>41</v>
      </c>
      <c r="L537" s="8"/>
    </row>
    <row r="538" spans="1:12" x14ac:dyDescent="0.3">
      <c r="A538" s="8" t="s">
        <v>38</v>
      </c>
      <c r="B538" s="8" t="s">
        <v>10</v>
      </c>
      <c r="C538" s="8" t="s">
        <v>11</v>
      </c>
      <c r="D538" s="8">
        <v>379</v>
      </c>
      <c r="E538" s="8">
        <v>0.03</v>
      </c>
      <c r="F538" s="8" t="s">
        <v>12</v>
      </c>
      <c r="G538" s="11">
        <v>6.1990000000000003E-2</v>
      </c>
      <c r="H538" s="7">
        <f t="shared" si="8"/>
        <v>0.24897791066678987</v>
      </c>
      <c r="I538" s="8">
        <v>100</v>
      </c>
      <c r="J538" s="8">
        <v>12</v>
      </c>
      <c r="K538" s="8" t="s">
        <v>41</v>
      </c>
      <c r="L538" s="8"/>
    </row>
    <row r="539" spans="1:12" x14ac:dyDescent="0.3">
      <c r="A539" s="8" t="s">
        <v>38</v>
      </c>
      <c r="B539" s="8" t="s">
        <v>255</v>
      </c>
      <c r="C539" s="8" t="s">
        <v>11</v>
      </c>
      <c r="D539" s="8">
        <v>379</v>
      </c>
      <c r="E539" s="8">
        <v>0.03</v>
      </c>
      <c r="F539" s="8" t="s">
        <v>17</v>
      </c>
      <c r="G539" s="11">
        <v>0.12315</v>
      </c>
      <c r="H539" s="7">
        <f t="shared" si="8"/>
        <v>0.35092734290733174</v>
      </c>
      <c r="I539" s="8">
        <v>92</v>
      </c>
      <c r="J539" s="8">
        <v>12</v>
      </c>
      <c r="K539" s="8" t="s">
        <v>96</v>
      </c>
      <c r="L539" s="8"/>
    </row>
    <row r="540" spans="1:12" x14ac:dyDescent="0.3">
      <c r="A540" s="8" t="s">
        <v>38</v>
      </c>
      <c r="B540" s="8" t="s">
        <v>44</v>
      </c>
      <c r="C540" s="8" t="s">
        <v>11</v>
      </c>
      <c r="D540" s="8">
        <v>379</v>
      </c>
      <c r="E540" s="8">
        <v>0.03</v>
      </c>
      <c r="F540" s="8" t="s">
        <v>17</v>
      </c>
      <c r="G540" s="11">
        <v>0.1298</v>
      </c>
      <c r="H540" s="7">
        <f t="shared" si="8"/>
        <v>0.3602776706930364</v>
      </c>
      <c r="I540" s="8">
        <v>143</v>
      </c>
      <c r="J540" s="8">
        <v>12</v>
      </c>
      <c r="K540" s="8" t="s">
        <v>773</v>
      </c>
      <c r="L540" s="8"/>
    </row>
    <row r="541" spans="1:12" x14ac:dyDescent="0.3">
      <c r="A541" s="8" t="s">
        <v>38</v>
      </c>
      <c r="B541" s="8" t="s">
        <v>10</v>
      </c>
      <c r="C541" s="8" t="s">
        <v>11</v>
      </c>
      <c r="D541" s="8">
        <v>379</v>
      </c>
      <c r="E541" s="8">
        <v>0.03</v>
      </c>
      <c r="F541" s="8" t="s">
        <v>17</v>
      </c>
      <c r="G541" s="11">
        <v>0.12509000000000001</v>
      </c>
      <c r="H541" s="7">
        <f t="shared" si="8"/>
        <v>0.35368064691187162</v>
      </c>
      <c r="I541" s="8">
        <v>95</v>
      </c>
      <c r="J541" s="8">
        <v>12</v>
      </c>
      <c r="K541" s="8" t="s">
        <v>96</v>
      </c>
      <c r="L541" s="8"/>
    </row>
    <row r="542" spans="1:12" x14ac:dyDescent="0.3">
      <c r="A542" s="8" t="s">
        <v>38</v>
      </c>
      <c r="B542" s="8" t="s">
        <v>255</v>
      </c>
      <c r="C542" s="8" t="s">
        <v>11</v>
      </c>
      <c r="D542" s="8">
        <v>379</v>
      </c>
      <c r="E542" s="8">
        <v>0.03</v>
      </c>
      <c r="F542" s="8" t="s">
        <v>266</v>
      </c>
      <c r="G542" s="11">
        <v>34.313569999999999</v>
      </c>
      <c r="H542" s="7">
        <f t="shared" si="8"/>
        <v>5.8577785891923231</v>
      </c>
      <c r="I542" s="8">
        <v>78</v>
      </c>
      <c r="J542" s="8">
        <v>12</v>
      </c>
      <c r="K542" s="8" t="s">
        <v>783</v>
      </c>
      <c r="L542" s="8"/>
    </row>
    <row r="543" spans="1:12" x14ac:dyDescent="0.3">
      <c r="A543" s="8" t="s">
        <v>38</v>
      </c>
      <c r="B543" s="8" t="s">
        <v>44</v>
      </c>
      <c r="C543" s="8" t="s">
        <v>11</v>
      </c>
      <c r="D543" s="8">
        <v>379</v>
      </c>
      <c r="E543" s="8">
        <v>0.03</v>
      </c>
      <c r="F543" s="8" t="s">
        <v>266</v>
      </c>
      <c r="G543" s="11">
        <v>52.406610000000001</v>
      </c>
      <c r="H543" s="7">
        <f t="shared" si="8"/>
        <v>7.2392409823129942</v>
      </c>
      <c r="I543" s="8">
        <v>189</v>
      </c>
      <c r="J543" s="8">
        <v>12</v>
      </c>
      <c r="K543" s="8" t="s">
        <v>435</v>
      </c>
      <c r="L543" s="8"/>
    </row>
    <row r="544" spans="1:12" x14ac:dyDescent="0.3">
      <c r="A544" s="8" t="s">
        <v>38</v>
      </c>
      <c r="B544" s="8" t="s">
        <v>10</v>
      </c>
      <c r="C544" s="8" t="s">
        <v>11</v>
      </c>
      <c r="D544" s="8">
        <v>379</v>
      </c>
      <c r="E544" s="8">
        <v>0.03</v>
      </c>
      <c r="F544" s="8" t="s">
        <v>266</v>
      </c>
      <c r="G544" s="11">
        <v>1.46746</v>
      </c>
      <c r="H544" s="7">
        <f t="shared" si="8"/>
        <v>1.2113876340791994</v>
      </c>
      <c r="I544" s="8">
        <v>212</v>
      </c>
      <c r="J544" s="8">
        <v>12</v>
      </c>
      <c r="K544" s="8" t="s">
        <v>317</v>
      </c>
      <c r="L544" s="8"/>
    </row>
    <row r="545" spans="1:12" x14ac:dyDescent="0.3">
      <c r="A545" s="8" t="s">
        <v>38</v>
      </c>
      <c r="B545" s="8" t="s">
        <v>255</v>
      </c>
      <c r="C545" s="8" t="s">
        <v>11</v>
      </c>
      <c r="D545" s="8">
        <v>379</v>
      </c>
      <c r="E545" s="8">
        <v>0.03</v>
      </c>
      <c r="F545" s="8" t="s">
        <v>264</v>
      </c>
      <c r="G545" s="11">
        <v>0.59914999999999996</v>
      </c>
      <c r="H545" s="7">
        <f t="shared" si="8"/>
        <v>0.77404780214144397</v>
      </c>
      <c r="I545" s="8">
        <v>67</v>
      </c>
      <c r="J545" s="8">
        <v>12</v>
      </c>
      <c r="K545" s="8" t="s">
        <v>312</v>
      </c>
      <c r="L545" s="8"/>
    </row>
    <row r="546" spans="1:12" x14ac:dyDescent="0.3">
      <c r="A546" s="8" t="s">
        <v>38</v>
      </c>
      <c r="B546" s="8" t="s">
        <v>44</v>
      </c>
      <c r="C546" s="8" t="s">
        <v>11</v>
      </c>
      <c r="D546" s="8">
        <v>379</v>
      </c>
      <c r="E546" s="8">
        <v>0.03</v>
      </c>
      <c r="F546" s="8" t="s">
        <v>264</v>
      </c>
      <c r="G546" s="11">
        <v>0.55725000000000002</v>
      </c>
      <c r="H546" s="7">
        <f t="shared" si="8"/>
        <v>0.74649179499844476</v>
      </c>
      <c r="I546" s="8">
        <v>55</v>
      </c>
      <c r="J546" s="8">
        <v>12</v>
      </c>
      <c r="K546" s="8" t="s">
        <v>312</v>
      </c>
      <c r="L546" s="8"/>
    </row>
    <row r="547" spans="1:12" x14ac:dyDescent="0.3">
      <c r="A547" s="8" t="s">
        <v>38</v>
      </c>
      <c r="B547" s="8" t="s">
        <v>10</v>
      </c>
      <c r="C547" s="8" t="s">
        <v>11</v>
      </c>
      <c r="D547" s="8">
        <v>379</v>
      </c>
      <c r="E547" s="8">
        <v>0.03</v>
      </c>
      <c r="F547" s="8" t="s">
        <v>264</v>
      </c>
      <c r="G547" s="11">
        <v>0.55684999999999996</v>
      </c>
      <c r="H547" s="7">
        <f t="shared" si="8"/>
        <v>0.74622382701170831</v>
      </c>
      <c r="I547" s="8">
        <v>261</v>
      </c>
      <c r="J547" s="8">
        <v>12</v>
      </c>
      <c r="K547" s="8" t="s">
        <v>312</v>
      </c>
      <c r="L547" s="8"/>
    </row>
    <row r="548" spans="1:12" x14ac:dyDescent="0.3">
      <c r="A548" s="8" t="s">
        <v>38</v>
      </c>
      <c r="B548" s="8" t="s">
        <v>255</v>
      </c>
      <c r="C548" s="8" t="s">
        <v>11</v>
      </c>
      <c r="D548" s="8">
        <v>379</v>
      </c>
      <c r="E548" s="8">
        <v>0.03</v>
      </c>
      <c r="F548" s="8" t="s">
        <v>267</v>
      </c>
      <c r="G548" s="11">
        <v>1.2099999999999999E-3</v>
      </c>
      <c r="H548" s="7">
        <f t="shared" si="8"/>
        <v>3.4785054261852175E-2</v>
      </c>
      <c r="I548" s="8">
        <v>21</v>
      </c>
      <c r="J548" s="8">
        <v>9</v>
      </c>
      <c r="K548" s="8" t="s">
        <v>309</v>
      </c>
      <c r="L548" s="8"/>
    </row>
    <row r="549" spans="1:12" x14ac:dyDescent="0.3">
      <c r="A549" s="8" t="s">
        <v>38</v>
      </c>
      <c r="B549" s="8" t="s">
        <v>44</v>
      </c>
      <c r="C549" s="8" t="s">
        <v>11</v>
      </c>
      <c r="D549" s="8">
        <v>379</v>
      </c>
      <c r="E549" s="8">
        <v>0.03</v>
      </c>
      <c r="F549" s="8" t="s">
        <v>267</v>
      </c>
      <c r="G549" s="11">
        <v>1.2899999999999999E-3</v>
      </c>
      <c r="H549" s="7">
        <f t="shared" si="8"/>
        <v>3.5916569992135938E-2</v>
      </c>
      <c r="I549" s="8">
        <v>19</v>
      </c>
      <c r="J549" s="8">
        <v>9</v>
      </c>
      <c r="K549" s="8" t="s">
        <v>309</v>
      </c>
      <c r="L549" s="8"/>
    </row>
    <row r="550" spans="1:12" x14ac:dyDescent="0.3">
      <c r="A550" s="8" t="s">
        <v>38</v>
      </c>
      <c r="B550" s="8" t="s">
        <v>10</v>
      </c>
      <c r="C550" s="8" t="s">
        <v>11</v>
      </c>
      <c r="D550" s="8">
        <v>379</v>
      </c>
      <c r="E550" s="8">
        <v>0.03</v>
      </c>
      <c r="F550" s="8" t="s">
        <v>267</v>
      </c>
      <c r="G550" s="11">
        <v>1.06E-3</v>
      </c>
      <c r="H550" s="7">
        <f t="shared" si="8"/>
        <v>3.2557641192199414E-2</v>
      </c>
      <c r="I550" s="8">
        <v>43</v>
      </c>
      <c r="J550" s="8">
        <v>9</v>
      </c>
      <c r="K550" s="8" t="s">
        <v>309</v>
      </c>
      <c r="L550" s="8"/>
    </row>
    <row r="551" spans="1:12" x14ac:dyDescent="0.3">
      <c r="A551" s="8" t="s">
        <v>38</v>
      </c>
      <c r="B551" s="8" t="s">
        <v>255</v>
      </c>
      <c r="C551" s="8" t="s">
        <v>11</v>
      </c>
      <c r="D551" s="8">
        <v>379</v>
      </c>
      <c r="E551" s="8">
        <v>0.03</v>
      </c>
      <c r="F551" s="8" t="s">
        <v>265</v>
      </c>
      <c r="G551" s="11">
        <v>2.2599999999999999E-3</v>
      </c>
      <c r="H551" s="7">
        <f t="shared" si="8"/>
        <v>4.7539457296018849E-2</v>
      </c>
      <c r="I551" s="8">
        <v>87</v>
      </c>
      <c r="J551" s="8">
        <v>12</v>
      </c>
      <c r="K551" s="8" t="s">
        <v>308</v>
      </c>
      <c r="L551" s="8"/>
    </row>
    <row r="552" spans="1:12" x14ac:dyDescent="0.3">
      <c r="A552" s="8" t="s">
        <v>38</v>
      </c>
      <c r="B552" s="8" t="s">
        <v>44</v>
      </c>
      <c r="C552" s="8" t="s">
        <v>11</v>
      </c>
      <c r="D552" s="8">
        <v>379</v>
      </c>
      <c r="E552" s="8">
        <v>0.03</v>
      </c>
      <c r="F552" s="8" t="s">
        <v>265</v>
      </c>
      <c r="G552" s="11">
        <v>2.32E-3</v>
      </c>
      <c r="H552" s="7">
        <f t="shared" si="8"/>
        <v>4.8166378315169185E-2</v>
      </c>
      <c r="I552" s="8">
        <v>51</v>
      </c>
      <c r="J552" s="8">
        <v>12</v>
      </c>
      <c r="K552" s="8" t="s">
        <v>308</v>
      </c>
      <c r="L552" s="8"/>
    </row>
    <row r="553" spans="1:12" x14ac:dyDescent="0.3">
      <c r="A553" s="8" t="s">
        <v>38</v>
      </c>
      <c r="B553" s="8" t="s">
        <v>10</v>
      </c>
      <c r="C553" s="8" t="s">
        <v>11</v>
      </c>
      <c r="D553" s="8">
        <v>379</v>
      </c>
      <c r="E553" s="8">
        <v>0.03</v>
      </c>
      <c r="F553" s="8" t="s">
        <v>265</v>
      </c>
      <c r="G553" s="11">
        <v>2.7799999999999999E-3</v>
      </c>
      <c r="H553" s="7">
        <f t="shared" si="8"/>
        <v>5.2725705305856269E-2</v>
      </c>
      <c r="I553" s="8">
        <v>164</v>
      </c>
      <c r="J553" s="8">
        <v>12</v>
      </c>
      <c r="K553" s="8" t="s">
        <v>308</v>
      </c>
      <c r="L553" s="8"/>
    </row>
    <row r="554" spans="1:12" x14ac:dyDescent="0.3">
      <c r="A554" s="8" t="s">
        <v>38</v>
      </c>
      <c r="B554" s="8" t="s">
        <v>255</v>
      </c>
      <c r="C554" s="8" t="s">
        <v>11</v>
      </c>
      <c r="D554" s="8">
        <v>379</v>
      </c>
      <c r="E554" s="8">
        <v>0.04</v>
      </c>
      <c r="F554" s="8" t="s">
        <v>15</v>
      </c>
      <c r="G554" s="11">
        <v>0.12690000000000001</v>
      </c>
      <c r="H554" s="7">
        <f t="shared" si="8"/>
        <v>0.35623026261113755</v>
      </c>
      <c r="I554" s="8">
        <v>53</v>
      </c>
      <c r="J554" s="8">
        <v>14</v>
      </c>
      <c r="K554" s="8" t="s">
        <v>91</v>
      </c>
      <c r="L554" s="8"/>
    </row>
    <row r="555" spans="1:12" x14ac:dyDescent="0.3">
      <c r="A555" s="8" t="s">
        <v>38</v>
      </c>
      <c r="B555" s="8" t="s">
        <v>44</v>
      </c>
      <c r="C555" s="8" t="s">
        <v>11</v>
      </c>
      <c r="D555" s="8">
        <v>379</v>
      </c>
      <c r="E555" s="8">
        <v>0.04</v>
      </c>
      <c r="F555" s="8" t="s">
        <v>15</v>
      </c>
      <c r="G555" s="11">
        <v>0.14299999999999999</v>
      </c>
      <c r="H555" s="7">
        <f t="shared" si="8"/>
        <v>0.37815340802378072</v>
      </c>
      <c r="I555" s="8">
        <v>98</v>
      </c>
      <c r="J555" s="8">
        <v>14</v>
      </c>
      <c r="K555" s="8" t="s">
        <v>91</v>
      </c>
      <c r="L555" s="8"/>
    </row>
    <row r="556" spans="1:12" x14ac:dyDescent="0.3">
      <c r="A556" s="8" t="s">
        <v>38</v>
      </c>
      <c r="B556" s="8" t="s">
        <v>10</v>
      </c>
      <c r="C556" s="8" t="s">
        <v>11</v>
      </c>
      <c r="D556" s="8">
        <v>379</v>
      </c>
      <c r="E556" s="8">
        <v>0.04</v>
      </c>
      <c r="F556" s="8" t="s">
        <v>15</v>
      </c>
      <c r="G556" s="11">
        <v>0.11589000000000001</v>
      </c>
      <c r="H556" s="7">
        <f t="shared" si="8"/>
        <v>0.34042620345678448</v>
      </c>
      <c r="I556" s="8">
        <v>222</v>
      </c>
      <c r="J556" s="8">
        <v>14</v>
      </c>
      <c r="K556" s="8" t="s">
        <v>91</v>
      </c>
      <c r="L556" s="8"/>
    </row>
    <row r="557" spans="1:12" x14ac:dyDescent="0.3">
      <c r="A557" s="8" t="s">
        <v>38</v>
      </c>
      <c r="B557" s="8" t="s">
        <v>255</v>
      </c>
      <c r="C557" s="8" t="s">
        <v>11</v>
      </c>
      <c r="D557" s="8">
        <v>379</v>
      </c>
      <c r="E557" s="8">
        <v>0.04</v>
      </c>
      <c r="F557" s="8" t="s">
        <v>16</v>
      </c>
      <c r="G557" s="11">
        <v>7.9060000000000005E-2</v>
      </c>
      <c r="H557" s="7">
        <f t="shared" si="8"/>
        <v>0.28117610140266192</v>
      </c>
      <c r="I557" s="8">
        <v>36</v>
      </c>
      <c r="J557" s="8">
        <v>11</v>
      </c>
      <c r="K557" s="8" t="s">
        <v>94</v>
      </c>
      <c r="L557" s="8"/>
    </row>
    <row r="558" spans="1:12" x14ac:dyDescent="0.3">
      <c r="A558" s="8" t="s">
        <v>38</v>
      </c>
      <c r="B558" s="8" t="s">
        <v>44</v>
      </c>
      <c r="C558" s="8" t="s">
        <v>11</v>
      </c>
      <c r="D558" s="8">
        <v>379</v>
      </c>
      <c r="E558" s="8">
        <v>0.04</v>
      </c>
      <c r="F558" s="8" t="s">
        <v>16</v>
      </c>
      <c r="G558" s="11">
        <v>6.93E-2</v>
      </c>
      <c r="H558" s="7">
        <f t="shared" si="8"/>
        <v>0.26324893162176366</v>
      </c>
      <c r="I558" s="8">
        <v>84</v>
      </c>
      <c r="J558" s="8">
        <v>11</v>
      </c>
      <c r="K558" s="8" t="s">
        <v>94</v>
      </c>
      <c r="L558" s="8"/>
    </row>
    <row r="559" spans="1:12" x14ac:dyDescent="0.3">
      <c r="A559" s="8" t="s">
        <v>38</v>
      </c>
      <c r="B559" s="8" t="s">
        <v>10</v>
      </c>
      <c r="C559" s="8" t="s">
        <v>11</v>
      </c>
      <c r="D559" s="8">
        <v>379</v>
      </c>
      <c r="E559" s="8">
        <v>0.04</v>
      </c>
      <c r="F559" s="8" t="s">
        <v>16</v>
      </c>
      <c r="G559" s="11">
        <v>0.10186000000000001</v>
      </c>
      <c r="H559" s="7">
        <f t="shared" si="8"/>
        <v>0.31915513469157913</v>
      </c>
      <c r="I559" s="8">
        <v>230</v>
      </c>
      <c r="J559" s="8">
        <v>11</v>
      </c>
      <c r="K559" s="8" t="s">
        <v>94</v>
      </c>
      <c r="L559" s="8"/>
    </row>
    <row r="560" spans="1:12" x14ac:dyDescent="0.3">
      <c r="A560" s="8" t="s">
        <v>38</v>
      </c>
      <c r="B560" s="8" t="s">
        <v>255</v>
      </c>
      <c r="C560" s="8" t="s">
        <v>11</v>
      </c>
      <c r="D560" s="8">
        <v>379</v>
      </c>
      <c r="E560" s="8">
        <v>0.04</v>
      </c>
      <c r="F560" s="8" t="s">
        <v>12</v>
      </c>
      <c r="G560" s="11">
        <v>9.3700000000000006E-2</v>
      </c>
      <c r="H560" s="7">
        <f t="shared" si="8"/>
        <v>0.30610455730027936</v>
      </c>
      <c r="I560" s="8">
        <v>97</v>
      </c>
      <c r="J560" s="8">
        <v>16</v>
      </c>
      <c r="K560" s="8" t="s">
        <v>42</v>
      </c>
      <c r="L560" s="8"/>
    </row>
    <row r="561" spans="1:12" x14ac:dyDescent="0.3">
      <c r="A561" s="8" t="s">
        <v>38</v>
      </c>
      <c r="B561" s="8" t="s">
        <v>44</v>
      </c>
      <c r="C561" s="8" t="s">
        <v>11</v>
      </c>
      <c r="D561" s="8">
        <v>379</v>
      </c>
      <c r="E561" s="8">
        <v>0.04</v>
      </c>
      <c r="F561" s="8" t="s">
        <v>12</v>
      </c>
      <c r="G561" s="11">
        <v>6.9250000000000006E-2</v>
      </c>
      <c r="H561" s="7">
        <f t="shared" si="8"/>
        <v>0.26315394733881536</v>
      </c>
      <c r="I561" s="8">
        <v>187</v>
      </c>
      <c r="J561" s="8">
        <v>16</v>
      </c>
      <c r="K561" s="8" t="s">
        <v>42</v>
      </c>
      <c r="L561" s="8"/>
    </row>
    <row r="562" spans="1:12" x14ac:dyDescent="0.3">
      <c r="A562" s="8" t="s">
        <v>38</v>
      </c>
      <c r="B562" s="8" t="s">
        <v>10</v>
      </c>
      <c r="C562" s="8" t="s">
        <v>11</v>
      </c>
      <c r="D562" s="8">
        <v>379</v>
      </c>
      <c r="E562" s="8">
        <v>0.04</v>
      </c>
      <c r="F562" s="8" t="s">
        <v>12</v>
      </c>
      <c r="G562" s="11">
        <v>7.9560000000000006E-2</v>
      </c>
      <c r="H562" s="7">
        <f t="shared" si="8"/>
        <v>0.28206382256503582</v>
      </c>
      <c r="I562" s="8">
        <v>272</v>
      </c>
      <c r="J562" s="8">
        <v>16</v>
      </c>
      <c r="K562" s="8" t="s">
        <v>42</v>
      </c>
      <c r="L562" s="8"/>
    </row>
    <row r="563" spans="1:12" x14ac:dyDescent="0.3">
      <c r="A563" s="8" t="s">
        <v>38</v>
      </c>
      <c r="B563" s="8" t="s">
        <v>255</v>
      </c>
      <c r="C563" s="8" t="s">
        <v>11</v>
      </c>
      <c r="D563" s="8">
        <v>379</v>
      </c>
      <c r="E563" s="8">
        <v>0.04</v>
      </c>
      <c r="F563" s="8" t="s">
        <v>17</v>
      </c>
      <c r="G563" s="11">
        <v>0.16575999999999999</v>
      </c>
      <c r="H563" s="7">
        <f t="shared" si="8"/>
        <v>0.40713634079998312</v>
      </c>
      <c r="I563" s="8">
        <v>81</v>
      </c>
      <c r="J563" s="8">
        <v>16</v>
      </c>
      <c r="K563" s="8" t="s">
        <v>771</v>
      </c>
      <c r="L563" s="8"/>
    </row>
    <row r="564" spans="1:12" x14ac:dyDescent="0.3">
      <c r="A564" s="8" t="s">
        <v>38</v>
      </c>
      <c r="B564" s="8" t="s">
        <v>44</v>
      </c>
      <c r="C564" s="8" t="s">
        <v>11</v>
      </c>
      <c r="D564" s="8">
        <v>379</v>
      </c>
      <c r="E564" s="8">
        <v>0.04</v>
      </c>
      <c r="F564" s="8" t="s">
        <v>17</v>
      </c>
      <c r="G564" s="11">
        <v>0.17915</v>
      </c>
      <c r="H564" s="7">
        <f t="shared" si="8"/>
        <v>0.42326114870136616</v>
      </c>
      <c r="I564" s="8">
        <v>172</v>
      </c>
      <c r="J564" s="8">
        <v>16</v>
      </c>
      <c r="K564" s="8" t="s">
        <v>517</v>
      </c>
      <c r="L564" s="8"/>
    </row>
    <row r="565" spans="1:12" x14ac:dyDescent="0.3">
      <c r="A565" s="8" t="s">
        <v>38</v>
      </c>
      <c r="B565" s="8" t="s">
        <v>10</v>
      </c>
      <c r="C565" s="8" t="s">
        <v>11</v>
      </c>
      <c r="D565" s="8">
        <v>379</v>
      </c>
      <c r="E565" s="8">
        <v>0.04</v>
      </c>
      <c r="F565" s="8" t="s">
        <v>17</v>
      </c>
      <c r="G565" s="11">
        <v>0.17971000000000001</v>
      </c>
      <c r="H565" s="7">
        <f t="shared" si="8"/>
        <v>0.42392216266668581</v>
      </c>
      <c r="I565" s="8">
        <v>274</v>
      </c>
      <c r="J565" s="8">
        <v>16</v>
      </c>
      <c r="K565" s="8" t="s">
        <v>774</v>
      </c>
      <c r="L565" s="8"/>
    </row>
    <row r="566" spans="1:12" x14ac:dyDescent="0.3">
      <c r="A566" s="8" t="s">
        <v>38</v>
      </c>
      <c r="B566" s="8" t="s">
        <v>255</v>
      </c>
      <c r="C566" s="8" t="s">
        <v>11</v>
      </c>
      <c r="D566" s="8">
        <v>379</v>
      </c>
      <c r="E566" s="8">
        <v>0.04</v>
      </c>
      <c r="F566" s="8" t="s">
        <v>266</v>
      </c>
      <c r="G566" s="11">
        <v>32.027569999999997</v>
      </c>
      <c r="H566" s="7">
        <f t="shared" si="8"/>
        <v>5.6592905915847789</v>
      </c>
      <c r="I566" s="8">
        <v>69</v>
      </c>
      <c r="J566" s="8">
        <v>16</v>
      </c>
      <c r="K566" s="8" t="s">
        <v>782</v>
      </c>
      <c r="L566" s="8"/>
    </row>
    <row r="567" spans="1:12" x14ac:dyDescent="0.3">
      <c r="A567" s="8" t="s">
        <v>38</v>
      </c>
      <c r="B567" s="8" t="s">
        <v>44</v>
      </c>
      <c r="C567" s="8" t="s">
        <v>11</v>
      </c>
      <c r="D567" s="8">
        <v>379</v>
      </c>
      <c r="E567" s="8">
        <v>0.04</v>
      </c>
      <c r="F567" s="8" t="s">
        <v>266</v>
      </c>
      <c r="G567" s="11">
        <v>107.61176</v>
      </c>
      <c r="H567" s="7">
        <f t="shared" si="8"/>
        <v>10.37360882239156</v>
      </c>
      <c r="I567" s="8">
        <v>221</v>
      </c>
      <c r="J567" s="8">
        <v>16</v>
      </c>
      <c r="K567" s="8" t="s">
        <v>481</v>
      </c>
      <c r="L567" s="8"/>
    </row>
    <row r="568" spans="1:12" x14ac:dyDescent="0.3">
      <c r="A568" s="8" t="s">
        <v>38</v>
      </c>
      <c r="B568" s="8" t="s">
        <v>10</v>
      </c>
      <c r="C568" s="8" t="s">
        <v>11</v>
      </c>
      <c r="D568" s="8">
        <v>379</v>
      </c>
      <c r="E568" s="8">
        <v>0.04</v>
      </c>
      <c r="F568" s="8" t="s">
        <v>266</v>
      </c>
      <c r="G568" s="11">
        <v>1.97732</v>
      </c>
      <c r="H568" s="7">
        <f t="shared" si="8"/>
        <v>1.4061721089539503</v>
      </c>
      <c r="I568" s="8">
        <v>239</v>
      </c>
      <c r="J568" s="8">
        <v>16</v>
      </c>
      <c r="K568" s="8" t="s">
        <v>329</v>
      </c>
      <c r="L568" s="8"/>
    </row>
    <row r="569" spans="1:12" x14ac:dyDescent="0.3">
      <c r="A569" s="8" t="s">
        <v>38</v>
      </c>
      <c r="B569" s="8" t="s">
        <v>255</v>
      </c>
      <c r="C569" s="8" t="s">
        <v>11</v>
      </c>
      <c r="D569" s="8">
        <v>379</v>
      </c>
      <c r="E569" s="8">
        <v>0.04</v>
      </c>
      <c r="F569" s="8" t="s">
        <v>264</v>
      </c>
      <c r="G569" s="11">
        <v>0.63295999999999997</v>
      </c>
      <c r="H569" s="7">
        <f t="shared" si="8"/>
        <v>0.79558783298891644</v>
      </c>
      <c r="I569" s="8">
        <v>78</v>
      </c>
      <c r="J569" s="8">
        <v>16</v>
      </c>
      <c r="K569" s="8" t="s">
        <v>324</v>
      </c>
      <c r="L569" s="8"/>
    </row>
    <row r="570" spans="1:12" x14ac:dyDescent="0.3">
      <c r="A570" s="8" t="s">
        <v>38</v>
      </c>
      <c r="B570" s="8" t="s">
        <v>44</v>
      </c>
      <c r="C570" s="8" t="s">
        <v>11</v>
      </c>
      <c r="D570" s="8">
        <v>379</v>
      </c>
      <c r="E570" s="8">
        <v>0.04</v>
      </c>
      <c r="F570" s="8" t="s">
        <v>264</v>
      </c>
      <c r="G570" s="11">
        <v>0.60634999999999994</v>
      </c>
      <c r="H570" s="7">
        <f t="shared" si="8"/>
        <v>0.77868478860190915</v>
      </c>
      <c r="I570" s="8">
        <v>65</v>
      </c>
      <c r="J570" s="8">
        <v>16</v>
      </c>
      <c r="K570" s="8" t="s">
        <v>324</v>
      </c>
      <c r="L570" s="8"/>
    </row>
    <row r="571" spans="1:12" x14ac:dyDescent="0.3">
      <c r="A571" s="8" t="s">
        <v>38</v>
      </c>
      <c r="B571" s="8" t="s">
        <v>10</v>
      </c>
      <c r="C571" s="8" t="s">
        <v>11</v>
      </c>
      <c r="D571" s="8">
        <v>379</v>
      </c>
      <c r="E571" s="8">
        <v>0.04</v>
      </c>
      <c r="F571" s="8" t="s">
        <v>264</v>
      </c>
      <c r="G571" s="11">
        <v>0.55196000000000001</v>
      </c>
      <c r="H571" s="7">
        <f t="shared" si="8"/>
        <v>0.74294010525748311</v>
      </c>
      <c r="I571" s="8">
        <v>288</v>
      </c>
      <c r="J571" s="8">
        <v>16</v>
      </c>
      <c r="K571" s="8" t="s">
        <v>324</v>
      </c>
      <c r="L571" s="8"/>
    </row>
    <row r="572" spans="1:12" x14ac:dyDescent="0.3">
      <c r="A572" s="8" t="s">
        <v>38</v>
      </c>
      <c r="B572" s="8" t="s">
        <v>255</v>
      </c>
      <c r="C572" s="8" t="s">
        <v>11</v>
      </c>
      <c r="D572" s="8">
        <v>379</v>
      </c>
      <c r="E572" s="8">
        <v>0.04</v>
      </c>
      <c r="F572" s="8" t="s">
        <v>267</v>
      </c>
      <c r="G572" s="11">
        <v>9.6000000000000002E-4</v>
      </c>
      <c r="H572" s="7">
        <f t="shared" si="8"/>
        <v>3.0983866769659335E-2</v>
      </c>
      <c r="I572" s="8">
        <v>27</v>
      </c>
      <c r="J572" s="8">
        <v>9</v>
      </c>
      <c r="K572" s="8" t="s">
        <v>309</v>
      </c>
      <c r="L572" s="8"/>
    </row>
    <row r="573" spans="1:12" x14ac:dyDescent="0.3">
      <c r="A573" s="8" t="s">
        <v>38</v>
      </c>
      <c r="B573" s="8" t="s">
        <v>44</v>
      </c>
      <c r="C573" s="8" t="s">
        <v>11</v>
      </c>
      <c r="D573" s="8">
        <v>379</v>
      </c>
      <c r="E573" s="8">
        <v>0.04</v>
      </c>
      <c r="F573" s="8" t="s">
        <v>267</v>
      </c>
      <c r="G573" s="11">
        <v>1.4300000000000001E-3</v>
      </c>
      <c r="H573" s="7">
        <f t="shared" si="8"/>
        <v>3.7815340802378077E-2</v>
      </c>
      <c r="I573" s="8">
        <v>19</v>
      </c>
      <c r="J573" s="8">
        <v>9</v>
      </c>
      <c r="K573" s="8" t="s">
        <v>309</v>
      </c>
      <c r="L573" s="8"/>
    </row>
    <row r="574" spans="1:12" x14ac:dyDescent="0.3">
      <c r="A574" s="8" t="s">
        <v>38</v>
      </c>
      <c r="B574" s="8" t="s">
        <v>10</v>
      </c>
      <c r="C574" s="8" t="s">
        <v>11</v>
      </c>
      <c r="D574" s="8">
        <v>379</v>
      </c>
      <c r="E574" s="8">
        <v>0.04</v>
      </c>
      <c r="F574" s="8" t="s">
        <v>267</v>
      </c>
      <c r="G574" s="11">
        <v>1.41E-3</v>
      </c>
      <c r="H574" s="7">
        <f t="shared" si="8"/>
        <v>3.7549966711037178E-2</v>
      </c>
      <c r="I574" s="8">
        <v>43</v>
      </c>
      <c r="J574" s="8">
        <v>9</v>
      </c>
      <c r="K574" s="8" t="s">
        <v>309</v>
      </c>
      <c r="L574" s="8"/>
    </row>
    <row r="575" spans="1:12" x14ac:dyDescent="0.3">
      <c r="A575" s="8" t="s">
        <v>38</v>
      </c>
      <c r="B575" s="8" t="s">
        <v>255</v>
      </c>
      <c r="C575" s="8" t="s">
        <v>11</v>
      </c>
      <c r="D575" s="8">
        <v>379</v>
      </c>
      <c r="E575" s="8">
        <v>0.04</v>
      </c>
      <c r="F575" s="8" t="s">
        <v>265</v>
      </c>
      <c r="G575" s="11">
        <v>2.2899999999999999E-3</v>
      </c>
      <c r="H575" s="7">
        <f t="shared" si="8"/>
        <v>4.7853944456021598E-2</v>
      </c>
      <c r="I575" s="8">
        <v>95</v>
      </c>
      <c r="J575" s="8">
        <v>16</v>
      </c>
      <c r="K575" s="8" t="s">
        <v>321</v>
      </c>
      <c r="L575" s="8"/>
    </row>
    <row r="576" spans="1:12" x14ac:dyDescent="0.3">
      <c r="A576" s="8" t="s">
        <v>38</v>
      </c>
      <c r="B576" s="8" t="s">
        <v>44</v>
      </c>
      <c r="C576" s="8" t="s">
        <v>11</v>
      </c>
      <c r="D576" s="8">
        <v>379</v>
      </c>
      <c r="E576" s="8">
        <v>0.04</v>
      </c>
      <c r="F576" s="8" t="s">
        <v>265</v>
      </c>
      <c r="G576" s="11">
        <v>2.1199999999999999E-3</v>
      </c>
      <c r="H576" s="7">
        <f t="shared" si="8"/>
        <v>4.6043457732885353E-2</v>
      </c>
      <c r="I576" s="8">
        <v>64</v>
      </c>
      <c r="J576" s="8">
        <v>16</v>
      </c>
      <c r="K576" s="8" t="s">
        <v>321</v>
      </c>
      <c r="L576" s="8"/>
    </row>
    <row r="577" spans="1:12" x14ac:dyDescent="0.3">
      <c r="A577" s="8" t="s">
        <v>38</v>
      </c>
      <c r="B577" s="8" t="s">
        <v>10</v>
      </c>
      <c r="C577" s="8" t="s">
        <v>11</v>
      </c>
      <c r="D577" s="8">
        <v>379</v>
      </c>
      <c r="E577" s="8">
        <v>0.04</v>
      </c>
      <c r="F577" s="8" t="s">
        <v>265</v>
      </c>
      <c r="G577" s="11">
        <v>2.4599999999999999E-3</v>
      </c>
      <c r="H577" s="7">
        <f t="shared" si="8"/>
        <v>4.9598387070548977E-2</v>
      </c>
      <c r="I577" s="8">
        <v>188</v>
      </c>
      <c r="J577" s="8">
        <v>16</v>
      </c>
      <c r="K577" s="8" t="s">
        <v>321</v>
      </c>
      <c r="L577" s="8"/>
    </row>
    <row r="578" spans="1:12" x14ac:dyDescent="0.3">
      <c r="A578" s="8" t="s">
        <v>38</v>
      </c>
      <c r="B578" s="8" t="s">
        <v>255</v>
      </c>
      <c r="C578" s="8" t="s">
        <v>11</v>
      </c>
      <c r="D578" s="8">
        <v>379</v>
      </c>
      <c r="E578" s="8">
        <v>0.05</v>
      </c>
      <c r="F578" s="8" t="s">
        <v>15</v>
      </c>
      <c r="G578" s="11">
        <v>0.10227</v>
      </c>
      <c r="H578" s="7">
        <f t="shared" si="8"/>
        <v>0.31979681049066139</v>
      </c>
      <c r="I578" s="8">
        <v>56</v>
      </c>
      <c r="J578" s="8">
        <v>14</v>
      </c>
      <c r="K578" s="8" t="s">
        <v>91</v>
      </c>
      <c r="L578" s="8"/>
    </row>
    <row r="579" spans="1:12" x14ac:dyDescent="0.3">
      <c r="A579" s="8" t="s">
        <v>38</v>
      </c>
      <c r="B579" s="8" t="s">
        <v>44</v>
      </c>
      <c r="C579" s="8" t="s">
        <v>11</v>
      </c>
      <c r="D579" s="8">
        <v>379</v>
      </c>
      <c r="E579" s="8">
        <v>0.05</v>
      </c>
      <c r="F579" s="8" t="s">
        <v>15</v>
      </c>
      <c r="G579" s="11">
        <v>0.14391000000000001</v>
      </c>
      <c r="H579" s="7">
        <f t="shared" ref="H579:H642" si="9">POWER(G579,0.5)</f>
        <v>0.37935471527318598</v>
      </c>
      <c r="I579" s="8">
        <v>98</v>
      </c>
      <c r="J579" s="8">
        <v>14</v>
      </c>
      <c r="K579" s="8" t="s">
        <v>91</v>
      </c>
      <c r="L579" s="8"/>
    </row>
    <row r="580" spans="1:12" x14ac:dyDescent="0.3">
      <c r="A580" s="8" t="s">
        <v>38</v>
      </c>
      <c r="B580" s="8" t="s">
        <v>10</v>
      </c>
      <c r="C580" s="8" t="s">
        <v>11</v>
      </c>
      <c r="D580" s="8">
        <v>379</v>
      </c>
      <c r="E580" s="8">
        <v>0.05</v>
      </c>
      <c r="F580" s="8" t="s">
        <v>15</v>
      </c>
      <c r="G580" s="11">
        <v>0.1295</v>
      </c>
      <c r="H580" s="7">
        <f t="shared" si="9"/>
        <v>0.35986108430893166</v>
      </c>
      <c r="I580" s="8">
        <v>222</v>
      </c>
      <c r="J580" s="8">
        <v>14</v>
      </c>
      <c r="K580" s="8" t="s">
        <v>91</v>
      </c>
      <c r="L580" s="8"/>
    </row>
    <row r="581" spans="1:12" x14ac:dyDescent="0.3">
      <c r="A581" s="8" t="s">
        <v>38</v>
      </c>
      <c r="B581" s="8" t="s">
        <v>255</v>
      </c>
      <c r="C581" s="8" t="s">
        <v>11</v>
      </c>
      <c r="D581" s="8">
        <v>379</v>
      </c>
      <c r="E581" s="8">
        <v>0.05</v>
      </c>
      <c r="F581" s="8" t="s">
        <v>16</v>
      </c>
      <c r="G581" s="11">
        <v>7.6569999999999999E-2</v>
      </c>
      <c r="H581" s="7">
        <f t="shared" si="9"/>
        <v>0.27671284755139214</v>
      </c>
      <c r="I581" s="8">
        <v>50</v>
      </c>
      <c r="J581" s="8">
        <v>11</v>
      </c>
      <c r="K581" s="8" t="s">
        <v>94</v>
      </c>
      <c r="L581" s="8"/>
    </row>
    <row r="582" spans="1:12" x14ac:dyDescent="0.3">
      <c r="A582" s="8" t="s">
        <v>38</v>
      </c>
      <c r="B582" s="8" t="s">
        <v>44</v>
      </c>
      <c r="C582" s="8" t="s">
        <v>11</v>
      </c>
      <c r="D582" s="8">
        <v>379</v>
      </c>
      <c r="E582" s="8">
        <v>0.05</v>
      </c>
      <c r="F582" s="8" t="s">
        <v>16</v>
      </c>
      <c r="G582" s="11">
        <v>9.4729999999999995E-2</v>
      </c>
      <c r="H582" s="7">
        <f t="shared" si="9"/>
        <v>0.30778239065937479</v>
      </c>
      <c r="I582" s="8">
        <v>84</v>
      </c>
      <c r="J582" s="8">
        <v>11</v>
      </c>
      <c r="K582" s="8" t="s">
        <v>94</v>
      </c>
      <c r="L582" s="8"/>
    </row>
    <row r="583" spans="1:12" x14ac:dyDescent="0.3">
      <c r="A583" s="8" t="s">
        <v>38</v>
      </c>
      <c r="B583" s="8" t="s">
        <v>10</v>
      </c>
      <c r="C583" s="8" t="s">
        <v>11</v>
      </c>
      <c r="D583" s="8">
        <v>379</v>
      </c>
      <c r="E583" s="8">
        <v>0.05</v>
      </c>
      <c r="F583" s="8" t="s">
        <v>16</v>
      </c>
      <c r="G583" s="11">
        <v>8.6010000000000003E-2</v>
      </c>
      <c r="H583" s="7">
        <f t="shared" si="9"/>
        <v>0.29327461533518379</v>
      </c>
      <c r="I583" s="8">
        <v>230</v>
      </c>
      <c r="J583" s="8">
        <v>11</v>
      </c>
      <c r="K583" s="8" t="s">
        <v>94</v>
      </c>
      <c r="L583" s="8"/>
    </row>
    <row r="584" spans="1:12" x14ac:dyDescent="0.3">
      <c r="A584" s="8" t="s">
        <v>38</v>
      </c>
      <c r="B584" s="8" t="s">
        <v>255</v>
      </c>
      <c r="C584" s="8" t="s">
        <v>11</v>
      </c>
      <c r="D584" s="8">
        <v>379</v>
      </c>
      <c r="E584" s="8">
        <v>0.05</v>
      </c>
      <c r="F584" s="8" t="s">
        <v>12</v>
      </c>
      <c r="G584" s="11">
        <v>0.1106</v>
      </c>
      <c r="H584" s="7">
        <f t="shared" si="9"/>
        <v>0.33256578296631784</v>
      </c>
      <c r="I584" s="8">
        <v>106</v>
      </c>
      <c r="J584" s="8">
        <v>19</v>
      </c>
      <c r="K584" s="8" t="s">
        <v>43</v>
      </c>
      <c r="L584" s="8"/>
    </row>
    <row r="585" spans="1:12" x14ac:dyDescent="0.3">
      <c r="A585" s="8" t="s">
        <v>38</v>
      </c>
      <c r="B585" s="8" t="s">
        <v>44</v>
      </c>
      <c r="C585" s="8" t="s">
        <v>11</v>
      </c>
      <c r="D585" s="8">
        <v>379</v>
      </c>
      <c r="E585" s="8">
        <v>0.05</v>
      </c>
      <c r="F585" s="8" t="s">
        <v>12</v>
      </c>
      <c r="G585" s="11">
        <v>7.9350000000000004E-2</v>
      </c>
      <c r="H585" s="7">
        <f t="shared" si="9"/>
        <v>0.28169132042006551</v>
      </c>
      <c r="I585" s="8">
        <v>201</v>
      </c>
      <c r="J585" s="8">
        <v>19</v>
      </c>
      <c r="K585" s="8" t="s">
        <v>43</v>
      </c>
      <c r="L585" s="8"/>
    </row>
    <row r="586" spans="1:12" x14ac:dyDescent="0.3">
      <c r="A586" s="8" t="s">
        <v>38</v>
      </c>
      <c r="B586" s="8" t="s">
        <v>10</v>
      </c>
      <c r="C586" s="8" t="s">
        <v>11</v>
      </c>
      <c r="D586" s="8">
        <v>379</v>
      </c>
      <c r="E586" s="8">
        <v>0.05</v>
      </c>
      <c r="F586" s="8" t="s">
        <v>12</v>
      </c>
      <c r="G586" s="11">
        <v>9.0440000000000006E-2</v>
      </c>
      <c r="H586" s="7">
        <f t="shared" si="9"/>
        <v>0.30073243922131182</v>
      </c>
      <c r="I586" s="8">
        <v>272</v>
      </c>
      <c r="J586" s="8">
        <v>19</v>
      </c>
      <c r="K586" s="8" t="s">
        <v>43</v>
      </c>
      <c r="L586" s="8"/>
    </row>
    <row r="587" spans="1:12" x14ac:dyDescent="0.3">
      <c r="A587" s="8" t="s">
        <v>38</v>
      </c>
      <c r="B587" s="8" t="s">
        <v>255</v>
      </c>
      <c r="C587" s="8" t="s">
        <v>11</v>
      </c>
      <c r="D587" s="8">
        <v>379</v>
      </c>
      <c r="E587" s="8">
        <v>0.05</v>
      </c>
      <c r="F587" s="8" t="s">
        <v>17</v>
      </c>
      <c r="G587" s="11">
        <v>0.20666000000000001</v>
      </c>
      <c r="H587" s="7">
        <f t="shared" si="9"/>
        <v>0.45459872415131131</v>
      </c>
      <c r="I587" s="8">
        <v>87</v>
      </c>
      <c r="J587" s="8">
        <v>19</v>
      </c>
      <c r="K587" s="8" t="s">
        <v>269</v>
      </c>
      <c r="L587" s="8"/>
    </row>
    <row r="588" spans="1:12" x14ac:dyDescent="0.3">
      <c r="A588" s="8" t="s">
        <v>38</v>
      </c>
      <c r="B588" s="8" t="s">
        <v>44</v>
      </c>
      <c r="C588" s="8" t="s">
        <v>11</v>
      </c>
      <c r="D588" s="8">
        <v>379</v>
      </c>
      <c r="E588" s="8">
        <v>0.05</v>
      </c>
      <c r="F588" s="8" t="s">
        <v>17</v>
      </c>
      <c r="G588" s="11">
        <v>0.16499</v>
      </c>
      <c r="H588" s="7">
        <f t="shared" si="9"/>
        <v>0.40618961089619215</v>
      </c>
      <c r="I588" s="8">
        <v>179</v>
      </c>
      <c r="J588" s="8">
        <v>19</v>
      </c>
      <c r="K588" s="8" t="s">
        <v>772</v>
      </c>
      <c r="L588" s="8"/>
    </row>
    <row r="589" spans="1:12" x14ac:dyDescent="0.3">
      <c r="A589" s="8" t="s">
        <v>38</v>
      </c>
      <c r="B589" s="8" t="s">
        <v>10</v>
      </c>
      <c r="C589" s="8" t="s">
        <v>11</v>
      </c>
      <c r="D589" s="8">
        <v>379</v>
      </c>
      <c r="E589" s="8">
        <v>0.05</v>
      </c>
      <c r="F589" s="8" t="s">
        <v>17</v>
      </c>
      <c r="G589" s="11">
        <v>0.18668000000000001</v>
      </c>
      <c r="H589" s="7">
        <f t="shared" si="9"/>
        <v>0.43206480995332169</v>
      </c>
      <c r="I589" s="8">
        <v>274</v>
      </c>
      <c r="J589" s="8">
        <v>19</v>
      </c>
      <c r="K589" s="8" t="s">
        <v>268</v>
      </c>
      <c r="L589" s="8"/>
    </row>
    <row r="590" spans="1:12" x14ac:dyDescent="0.3">
      <c r="A590" s="8" t="s">
        <v>38</v>
      </c>
      <c r="B590" s="8" t="s">
        <v>255</v>
      </c>
      <c r="C590" s="8" t="s">
        <v>11</v>
      </c>
      <c r="D590" s="8">
        <v>379</v>
      </c>
      <c r="E590" s="8">
        <v>0.05</v>
      </c>
      <c r="F590" s="8" t="s">
        <v>266</v>
      </c>
      <c r="G590" s="11">
        <v>37.642060000000001</v>
      </c>
      <c r="H590" s="7">
        <f t="shared" si="9"/>
        <v>6.1353125429761119</v>
      </c>
      <c r="I590" s="8">
        <v>87</v>
      </c>
      <c r="J590" s="8">
        <v>19</v>
      </c>
      <c r="K590" s="8" t="s">
        <v>781</v>
      </c>
      <c r="L590" s="8"/>
    </row>
    <row r="591" spans="1:12" x14ac:dyDescent="0.3">
      <c r="A591" s="8" t="s">
        <v>38</v>
      </c>
      <c r="B591" s="8" t="s">
        <v>44</v>
      </c>
      <c r="C591" s="8" t="s">
        <v>11</v>
      </c>
      <c r="D591" s="8">
        <v>379</v>
      </c>
      <c r="E591" s="8">
        <v>0.05</v>
      </c>
      <c r="F591" s="8" t="s">
        <v>266</v>
      </c>
      <c r="G591" s="11">
        <v>139.6002</v>
      </c>
      <c r="H591" s="7">
        <f t="shared" si="9"/>
        <v>11.815252853832625</v>
      </c>
      <c r="I591" s="8">
        <v>241</v>
      </c>
      <c r="J591" s="8">
        <v>19</v>
      </c>
      <c r="K591" s="8" t="s">
        <v>516</v>
      </c>
      <c r="L591" s="8"/>
    </row>
    <row r="592" spans="1:12" x14ac:dyDescent="0.3">
      <c r="A592" s="8" t="s">
        <v>38</v>
      </c>
      <c r="B592" s="8" t="s">
        <v>10</v>
      </c>
      <c r="C592" s="8" t="s">
        <v>11</v>
      </c>
      <c r="D592" s="8">
        <v>379</v>
      </c>
      <c r="E592" s="8">
        <v>0.05</v>
      </c>
      <c r="F592" s="8" t="s">
        <v>266</v>
      </c>
      <c r="G592" s="11">
        <v>1.9263300000000001</v>
      </c>
      <c r="H592" s="7">
        <f t="shared" si="9"/>
        <v>1.3879229085219396</v>
      </c>
      <c r="I592" s="8">
        <v>253</v>
      </c>
      <c r="J592" s="8">
        <v>19</v>
      </c>
      <c r="K592" s="8" t="s">
        <v>350</v>
      </c>
      <c r="L592" s="8"/>
    </row>
    <row r="593" spans="1:12" x14ac:dyDescent="0.3">
      <c r="A593" s="8" t="s">
        <v>38</v>
      </c>
      <c r="B593" s="8" t="s">
        <v>255</v>
      </c>
      <c r="C593" s="8" t="s">
        <v>11</v>
      </c>
      <c r="D593" s="8">
        <v>379</v>
      </c>
      <c r="E593" s="8">
        <v>0.05</v>
      </c>
      <c r="F593" s="8" t="s">
        <v>264</v>
      </c>
      <c r="G593" s="11">
        <v>0.58860000000000001</v>
      </c>
      <c r="H593" s="7">
        <f t="shared" si="9"/>
        <v>0.76720271115266536</v>
      </c>
      <c r="I593" s="8">
        <v>101</v>
      </c>
      <c r="J593" s="8">
        <v>19</v>
      </c>
      <c r="K593" s="8" t="s">
        <v>337</v>
      </c>
      <c r="L593" s="8"/>
    </row>
    <row r="594" spans="1:12" x14ac:dyDescent="0.3">
      <c r="A594" s="8" t="s">
        <v>38</v>
      </c>
      <c r="B594" s="8" t="s">
        <v>44</v>
      </c>
      <c r="C594" s="8" t="s">
        <v>11</v>
      </c>
      <c r="D594" s="8">
        <v>379</v>
      </c>
      <c r="E594" s="8">
        <v>0.05</v>
      </c>
      <c r="F594" s="8" t="s">
        <v>264</v>
      </c>
      <c r="G594" s="11">
        <v>0.62995000000000001</v>
      </c>
      <c r="H594" s="7">
        <f t="shared" si="9"/>
        <v>0.79369389565499371</v>
      </c>
      <c r="I594" s="8">
        <v>79</v>
      </c>
      <c r="J594" s="8">
        <v>19</v>
      </c>
      <c r="K594" s="8" t="s">
        <v>337</v>
      </c>
      <c r="L594" s="8"/>
    </row>
    <row r="595" spans="1:12" x14ac:dyDescent="0.3">
      <c r="A595" s="8" t="s">
        <v>38</v>
      </c>
      <c r="B595" s="8" t="s">
        <v>10</v>
      </c>
      <c r="C595" s="8" t="s">
        <v>11</v>
      </c>
      <c r="D595" s="8">
        <v>379</v>
      </c>
      <c r="E595" s="8">
        <v>0.05</v>
      </c>
      <c r="F595" s="8" t="s">
        <v>264</v>
      </c>
      <c r="G595" s="11">
        <v>22.87463</v>
      </c>
      <c r="H595" s="7">
        <f t="shared" si="9"/>
        <v>4.7827429368511956</v>
      </c>
      <c r="I595" s="8">
        <v>312</v>
      </c>
      <c r="J595" s="8">
        <v>19</v>
      </c>
      <c r="K595" s="8" t="s">
        <v>337</v>
      </c>
      <c r="L595" s="8"/>
    </row>
    <row r="596" spans="1:12" x14ac:dyDescent="0.3">
      <c r="A596" s="8" t="s">
        <v>38</v>
      </c>
      <c r="B596" s="8" t="s">
        <v>255</v>
      </c>
      <c r="C596" s="8" t="s">
        <v>11</v>
      </c>
      <c r="D596" s="8">
        <v>379</v>
      </c>
      <c r="E596" s="8">
        <v>0.05</v>
      </c>
      <c r="F596" s="8" t="s">
        <v>267</v>
      </c>
      <c r="G596" s="11">
        <v>1.42E-3</v>
      </c>
      <c r="H596" s="7">
        <f t="shared" si="9"/>
        <v>3.7682887362833546E-2</v>
      </c>
      <c r="I596" s="8">
        <v>20</v>
      </c>
      <c r="J596" s="8">
        <v>9</v>
      </c>
      <c r="K596" s="8" t="s">
        <v>309</v>
      </c>
      <c r="L596" s="8"/>
    </row>
    <row r="597" spans="1:12" x14ac:dyDescent="0.3">
      <c r="A597" s="8" t="s">
        <v>38</v>
      </c>
      <c r="B597" s="8" t="s">
        <v>44</v>
      </c>
      <c r="C597" s="8" t="s">
        <v>11</v>
      </c>
      <c r="D597" s="8">
        <v>379</v>
      </c>
      <c r="E597" s="8">
        <v>0.05</v>
      </c>
      <c r="F597" s="8" t="s">
        <v>267</v>
      </c>
      <c r="G597" s="11">
        <v>1.0300000000000001E-3</v>
      </c>
      <c r="H597" s="7">
        <f t="shared" si="9"/>
        <v>3.2093613071762429E-2</v>
      </c>
      <c r="I597" s="8">
        <v>19</v>
      </c>
      <c r="J597" s="8">
        <v>9</v>
      </c>
      <c r="K597" s="8" t="s">
        <v>309</v>
      </c>
      <c r="L597" s="8"/>
    </row>
    <row r="598" spans="1:12" x14ac:dyDescent="0.3">
      <c r="A598" s="8" t="s">
        <v>38</v>
      </c>
      <c r="B598" s="8" t="s">
        <v>10</v>
      </c>
      <c r="C598" s="8" t="s">
        <v>11</v>
      </c>
      <c r="D598" s="8">
        <v>379</v>
      </c>
      <c r="E598" s="8">
        <v>0.05</v>
      </c>
      <c r="F598" s="8" t="s">
        <v>267</v>
      </c>
      <c r="G598" s="11">
        <v>1.0399999999999999E-3</v>
      </c>
      <c r="H598" s="7">
        <f t="shared" si="9"/>
        <v>3.2249030993194198E-2</v>
      </c>
      <c r="I598" s="8">
        <v>43</v>
      </c>
      <c r="J598" s="8">
        <v>9</v>
      </c>
      <c r="K598" s="8" t="s">
        <v>309</v>
      </c>
      <c r="L598" s="8"/>
    </row>
    <row r="599" spans="1:12" x14ac:dyDescent="0.3">
      <c r="A599" s="8" t="s">
        <v>38</v>
      </c>
      <c r="B599" s="8" t="s">
        <v>255</v>
      </c>
      <c r="C599" s="8" t="s">
        <v>11</v>
      </c>
      <c r="D599" s="8">
        <v>379</v>
      </c>
      <c r="E599" s="8">
        <v>0.05</v>
      </c>
      <c r="F599" s="8" t="s">
        <v>265</v>
      </c>
      <c r="G599" s="11">
        <v>2.4399999999999999E-3</v>
      </c>
      <c r="H599" s="7">
        <f t="shared" si="9"/>
        <v>4.9396356140913873E-2</v>
      </c>
      <c r="I599" s="8">
        <v>102</v>
      </c>
      <c r="J599" s="8">
        <v>19</v>
      </c>
      <c r="K599" s="8" t="s">
        <v>333</v>
      </c>
      <c r="L599" s="8"/>
    </row>
    <row r="600" spans="1:12" x14ac:dyDescent="0.3">
      <c r="A600" s="8" t="s">
        <v>38</v>
      </c>
      <c r="B600" s="8" t="s">
        <v>44</v>
      </c>
      <c r="C600" s="8" t="s">
        <v>11</v>
      </c>
      <c r="D600" s="8">
        <v>379</v>
      </c>
      <c r="E600" s="8">
        <v>0.05</v>
      </c>
      <c r="F600" s="8" t="s">
        <v>265</v>
      </c>
      <c r="G600" s="11">
        <v>3.49E-3</v>
      </c>
      <c r="H600" s="7">
        <f t="shared" si="9"/>
        <v>5.9076221950967719E-2</v>
      </c>
      <c r="I600" s="8">
        <v>76</v>
      </c>
      <c r="J600" s="8">
        <v>19</v>
      </c>
      <c r="K600" s="8" t="s">
        <v>333</v>
      </c>
      <c r="L600" s="8"/>
    </row>
    <row r="601" spans="1:12" x14ac:dyDescent="0.3">
      <c r="A601" s="8" t="s">
        <v>38</v>
      </c>
      <c r="B601" s="8" t="s">
        <v>10</v>
      </c>
      <c r="C601" s="8" t="s">
        <v>11</v>
      </c>
      <c r="D601" s="8">
        <v>379</v>
      </c>
      <c r="E601" s="8">
        <v>0.05</v>
      </c>
      <c r="F601" s="8" t="s">
        <v>265</v>
      </c>
      <c r="G601" s="11">
        <v>2.6900000000000001E-3</v>
      </c>
      <c r="H601" s="7">
        <f t="shared" si="9"/>
        <v>5.1865209919559757E-2</v>
      </c>
      <c r="I601" s="8">
        <v>281</v>
      </c>
      <c r="J601" s="8">
        <v>19</v>
      </c>
      <c r="K601" s="8" t="s">
        <v>333</v>
      </c>
      <c r="L601" s="8"/>
    </row>
    <row r="602" spans="1:12" x14ac:dyDescent="0.3">
      <c r="A602" s="8" t="s">
        <v>35</v>
      </c>
      <c r="B602" s="8" t="s">
        <v>255</v>
      </c>
      <c r="C602" s="8" t="s">
        <v>11</v>
      </c>
      <c r="D602" s="8">
        <v>1096</v>
      </c>
      <c r="E602" s="8">
        <v>0.01</v>
      </c>
      <c r="F602" s="8" t="s">
        <v>15</v>
      </c>
      <c r="G602" s="11">
        <v>1.02719</v>
      </c>
      <c r="H602" s="7">
        <f t="shared" si="9"/>
        <v>1.0135038233771001</v>
      </c>
      <c r="I602" s="8">
        <v>544</v>
      </c>
      <c r="J602" s="8">
        <v>11</v>
      </c>
      <c r="K602" s="8" t="s">
        <v>82</v>
      </c>
      <c r="L602" s="8"/>
    </row>
    <row r="603" spans="1:12" x14ac:dyDescent="0.3">
      <c r="A603" s="8" t="s">
        <v>35</v>
      </c>
      <c r="B603" s="8" t="s">
        <v>44</v>
      </c>
      <c r="C603" s="8" t="s">
        <v>11</v>
      </c>
      <c r="D603" s="8">
        <v>1096</v>
      </c>
      <c r="E603" s="8">
        <v>0.01</v>
      </c>
      <c r="F603" s="8" t="s">
        <v>15</v>
      </c>
      <c r="G603" s="11">
        <v>1.1053900000000001</v>
      </c>
      <c r="H603" s="7">
        <f t="shared" si="9"/>
        <v>1.0513752897990327</v>
      </c>
      <c r="I603" s="8">
        <v>1085</v>
      </c>
      <c r="J603" s="8">
        <v>11</v>
      </c>
      <c r="K603" s="8" t="s">
        <v>82</v>
      </c>
      <c r="L603" s="8"/>
    </row>
    <row r="604" spans="1:12" x14ac:dyDescent="0.3">
      <c r="A604" s="8" t="s">
        <v>35</v>
      </c>
      <c r="B604" s="8" t="s">
        <v>10</v>
      </c>
      <c r="C604" s="8" t="s">
        <v>11</v>
      </c>
      <c r="D604" s="8">
        <v>1096</v>
      </c>
      <c r="E604" s="8">
        <v>0.01</v>
      </c>
      <c r="F604" s="8" t="s">
        <v>15</v>
      </c>
      <c r="G604" s="11">
        <v>1.1311</v>
      </c>
      <c r="H604" s="7">
        <f t="shared" si="9"/>
        <v>1.0635318518972527</v>
      </c>
      <c r="I604" s="8">
        <v>1085</v>
      </c>
      <c r="J604" s="8">
        <v>11</v>
      </c>
      <c r="K604" s="8" t="s">
        <v>82</v>
      </c>
      <c r="L604" s="8"/>
    </row>
    <row r="605" spans="1:12" x14ac:dyDescent="0.3">
      <c r="A605" s="8" t="s">
        <v>35</v>
      </c>
      <c r="B605" s="8" t="s">
        <v>255</v>
      </c>
      <c r="C605" s="8" t="s">
        <v>11</v>
      </c>
      <c r="D605" s="8">
        <v>1096</v>
      </c>
      <c r="E605" s="8">
        <v>0.01</v>
      </c>
      <c r="F605" s="8" t="s">
        <v>16</v>
      </c>
      <c r="G605" s="11">
        <v>0.37157000000000001</v>
      </c>
      <c r="H605" s="7">
        <f t="shared" si="9"/>
        <v>0.60956541896666028</v>
      </c>
      <c r="I605" s="8">
        <v>560</v>
      </c>
      <c r="J605" s="8">
        <v>11</v>
      </c>
      <c r="K605" s="8" t="s">
        <v>36</v>
      </c>
      <c r="L605" s="8"/>
    </row>
    <row r="606" spans="1:12" x14ac:dyDescent="0.3">
      <c r="A606" s="8" t="s">
        <v>35</v>
      </c>
      <c r="B606" s="8" t="s">
        <v>44</v>
      </c>
      <c r="C606" s="8" t="s">
        <v>11</v>
      </c>
      <c r="D606" s="8">
        <v>1096</v>
      </c>
      <c r="E606" s="8">
        <v>0.01</v>
      </c>
      <c r="F606" s="8" t="s">
        <v>16</v>
      </c>
      <c r="G606" s="11">
        <v>0.40037</v>
      </c>
      <c r="H606" s="7">
        <f t="shared" si="9"/>
        <v>0.6327479751054127</v>
      </c>
      <c r="I606" s="8">
        <v>1085</v>
      </c>
      <c r="J606" s="8">
        <v>11</v>
      </c>
      <c r="K606" s="8" t="s">
        <v>36</v>
      </c>
      <c r="L606" s="8"/>
    </row>
    <row r="607" spans="1:12" x14ac:dyDescent="0.3">
      <c r="A607" s="8" t="s">
        <v>35</v>
      </c>
      <c r="B607" s="8" t="s">
        <v>10</v>
      </c>
      <c r="C607" s="8" t="s">
        <v>11</v>
      </c>
      <c r="D607" s="8">
        <v>1096</v>
      </c>
      <c r="E607" s="8">
        <v>0.01</v>
      </c>
      <c r="F607" s="8" t="s">
        <v>16</v>
      </c>
      <c r="G607" s="11">
        <v>0.40748000000000001</v>
      </c>
      <c r="H607" s="7">
        <f t="shared" si="9"/>
        <v>0.63834160133896956</v>
      </c>
      <c r="I607" s="8">
        <v>1084</v>
      </c>
      <c r="J607" s="8">
        <v>11</v>
      </c>
      <c r="K607" s="8" t="s">
        <v>36</v>
      </c>
      <c r="L607" s="8"/>
    </row>
    <row r="608" spans="1:12" x14ac:dyDescent="0.3">
      <c r="A608" s="8" t="s">
        <v>35</v>
      </c>
      <c r="B608" s="8" t="s">
        <v>255</v>
      </c>
      <c r="C608" s="8" t="s">
        <v>11</v>
      </c>
      <c r="D608" s="8">
        <v>1096</v>
      </c>
      <c r="E608" s="8">
        <v>0.01</v>
      </c>
      <c r="F608" s="8" t="s">
        <v>12</v>
      </c>
      <c r="G608" s="11">
        <v>5.8939999999999999E-2</v>
      </c>
      <c r="H608" s="7">
        <f t="shared" si="9"/>
        <v>0.24277561656805652</v>
      </c>
      <c r="I608" s="8">
        <v>505</v>
      </c>
      <c r="J608" s="8">
        <v>11</v>
      </c>
      <c r="K608" s="8" t="s">
        <v>36</v>
      </c>
      <c r="L608" s="8"/>
    </row>
    <row r="609" spans="1:12" x14ac:dyDescent="0.3">
      <c r="A609" s="8" t="s">
        <v>35</v>
      </c>
      <c r="B609" s="8" t="s">
        <v>44</v>
      </c>
      <c r="C609" s="8" t="s">
        <v>11</v>
      </c>
      <c r="D609" s="8">
        <v>1096</v>
      </c>
      <c r="E609" s="8">
        <v>0.01</v>
      </c>
      <c r="F609" s="8" t="s">
        <v>12</v>
      </c>
      <c r="G609" s="11">
        <v>5.8770000000000003E-2</v>
      </c>
      <c r="H609" s="7">
        <f t="shared" si="9"/>
        <v>0.24242524621004308</v>
      </c>
      <c r="I609" s="8">
        <v>1085</v>
      </c>
      <c r="J609" s="8">
        <v>11</v>
      </c>
      <c r="K609" s="8" t="s">
        <v>36</v>
      </c>
      <c r="L609" s="8"/>
    </row>
    <row r="610" spans="1:12" x14ac:dyDescent="0.3">
      <c r="A610" s="8" t="s">
        <v>35</v>
      </c>
      <c r="B610" s="8" t="s">
        <v>10</v>
      </c>
      <c r="C610" s="8" t="s">
        <v>11</v>
      </c>
      <c r="D610" s="8">
        <v>1096</v>
      </c>
      <c r="E610" s="8">
        <v>0.01</v>
      </c>
      <c r="F610" s="8" t="s">
        <v>12</v>
      </c>
      <c r="G610" s="11">
        <v>5.747E-2</v>
      </c>
      <c r="H610" s="7">
        <f t="shared" si="9"/>
        <v>0.23972901368002997</v>
      </c>
      <c r="I610" s="8">
        <v>1084</v>
      </c>
      <c r="J610" s="8">
        <v>11</v>
      </c>
      <c r="K610" s="8" t="s">
        <v>36</v>
      </c>
      <c r="L610" s="8"/>
    </row>
    <row r="611" spans="1:12" x14ac:dyDescent="0.3">
      <c r="A611" s="8" t="s">
        <v>35</v>
      </c>
      <c r="B611" s="8" t="s">
        <v>255</v>
      </c>
      <c r="C611" s="8" t="s">
        <v>11</v>
      </c>
      <c r="D611" s="8">
        <v>1096</v>
      </c>
      <c r="E611" s="8">
        <v>0.01</v>
      </c>
      <c r="F611" s="8" t="s">
        <v>17</v>
      </c>
      <c r="G611" s="11">
        <v>6.6089999999999996E-2</v>
      </c>
      <c r="H611" s="7">
        <f t="shared" si="9"/>
        <v>0.25707975416201095</v>
      </c>
      <c r="I611" s="8">
        <v>580</v>
      </c>
      <c r="J611" s="8">
        <v>11</v>
      </c>
      <c r="K611" s="8" t="s">
        <v>256</v>
      </c>
      <c r="L611" s="8"/>
    </row>
    <row r="612" spans="1:12" x14ac:dyDescent="0.3">
      <c r="A612" s="8" t="s">
        <v>35</v>
      </c>
      <c r="B612" s="8" t="s">
        <v>44</v>
      </c>
      <c r="C612" s="8" t="s">
        <v>11</v>
      </c>
      <c r="D612" s="8">
        <v>1096</v>
      </c>
      <c r="E612" s="8">
        <v>0.01</v>
      </c>
      <c r="F612" s="8" t="s">
        <v>17</v>
      </c>
      <c r="G612" s="11">
        <v>7.3050000000000004E-2</v>
      </c>
      <c r="H612" s="7">
        <f t="shared" si="9"/>
        <v>0.27027763503479157</v>
      </c>
      <c r="I612" s="8">
        <v>1085</v>
      </c>
      <c r="J612" s="8">
        <v>11</v>
      </c>
      <c r="K612" s="8" t="s">
        <v>256</v>
      </c>
      <c r="L612" s="8"/>
    </row>
    <row r="613" spans="1:12" x14ac:dyDescent="0.3">
      <c r="A613" s="8" t="s">
        <v>35</v>
      </c>
      <c r="B613" s="8" t="s">
        <v>10</v>
      </c>
      <c r="C613" s="8" t="s">
        <v>11</v>
      </c>
      <c r="D613" s="8">
        <v>1096</v>
      </c>
      <c r="E613" s="8">
        <v>0.01</v>
      </c>
      <c r="F613" s="8" t="s">
        <v>17</v>
      </c>
      <c r="G613" s="11">
        <v>7.5029999999999999E-2</v>
      </c>
      <c r="H613" s="7">
        <f t="shared" si="9"/>
        <v>0.27391604553220317</v>
      </c>
      <c r="I613" s="8">
        <v>1083</v>
      </c>
      <c r="J613" s="8">
        <v>11</v>
      </c>
      <c r="K613" s="8" t="s">
        <v>84</v>
      </c>
      <c r="L613" s="8"/>
    </row>
    <row r="614" spans="1:12" x14ac:dyDescent="0.3">
      <c r="A614" s="8" t="s">
        <v>35</v>
      </c>
      <c r="B614" s="8" t="s">
        <v>255</v>
      </c>
      <c r="C614" s="8" t="s">
        <v>11</v>
      </c>
      <c r="D614" s="8">
        <v>1096</v>
      </c>
      <c r="E614" s="8">
        <v>0.01</v>
      </c>
      <c r="F614" s="8" t="s">
        <v>266</v>
      </c>
      <c r="G614" s="11">
        <v>56.691400000000002</v>
      </c>
      <c r="H614" s="7">
        <f t="shared" si="9"/>
        <v>7.5293691634824231</v>
      </c>
      <c r="I614" s="8">
        <v>530</v>
      </c>
      <c r="J614" s="8">
        <v>11</v>
      </c>
      <c r="K614" s="8" t="s">
        <v>677</v>
      </c>
      <c r="L614" s="8"/>
    </row>
    <row r="615" spans="1:12" x14ac:dyDescent="0.3">
      <c r="A615" s="8" t="s">
        <v>35</v>
      </c>
      <c r="B615" s="8" t="s">
        <v>44</v>
      </c>
      <c r="C615" s="8" t="s">
        <v>11</v>
      </c>
      <c r="D615" s="8">
        <v>1096</v>
      </c>
      <c r="E615" s="8">
        <v>0.01</v>
      </c>
      <c r="F615" s="8" t="s">
        <v>266</v>
      </c>
      <c r="G615" s="11">
        <v>10000</v>
      </c>
      <c r="H615" s="7">
        <v>10</v>
      </c>
      <c r="I615" s="8">
        <v>1085</v>
      </c>
      <c r="J615" s="8">
        <v>11</v>
      </c>
      <c r="K615" s="8" t="s">
        <v>656</v>
      </c>
      <c r="L615" s="8"/>
    </row>
    <row r="616" spans="1:12" x14ac:dyDescent="0.3">
      <c r="A616" s="8" t="s">
        <v>35</v>
      </c>
      <c r="B616" s="8" t="s">
        <v>10</v>
      </c>
      <c r="C616" s="8" t="s">
        <v>11</v>
      </c>
      <c r="D616" s="8">
        <v>1096</v>
      </c>
      <c r="E616" s="8">
        <v>0.01</v>
      </c>
      <c r="F616" s="8" t="s">
        <v>266</v>
      </c>
      <c r="G616" s="11">
        <v>8.8619599999999998</v>
      </c>
      <c r="H616" s="7">
        <f t="shared" si="9"/>
        <v>2.9769044324600009</v>
      </c>
      <c r="I616" s="8">
        <v>1083</v>
      </c>
      <c r="J616" s="8">
        <v>11</v>
      </c>
      <c r="K616" s="8" t="s">
        <v>256</v>
      </c>
      <c r="L616" s="8"/>
    </row>
    <row r="617" spans="1:12" x14ac:dyDescent="0.3">
      <c r="A617" s="8" t="s">
        <v>35</v>
      </c>
      <c r="B617" s="8" t="s">
        <v>255</v>
      </c>
      <c r="C617" s="8" t="s">
        <v>11</v>
      </c>
      <c r="D617" s="8">
        <v>1096</v>
      </c>
      <c r="E617" s="8">
        <v>0.01</v>
      </c>
      <c r="F617" s="8" t="s">
        <v>264</v>
      </c>
      <c r="G617" s="11">
        <v>2.6705000000000001</v>
      </c>
      <c r="H617" s="7">
        <f t="shared" si="9"/>
        <v>1.6341664541900254</v>
      </c>
      <c r="I617" s="8">
        <v>157</v>
      </c>
      <c r="J617" s="8">
        <v>11</v>
      </c>
      <c r="K617" s="8" t="s">
        <v>294</v>
      </c>
      <c r="L617" s="8"/>
    </row>
    <row r="618" spans="1:12" x14ac:dyDescent="0.3">
      <c r="A618" s="8" t="s">
        <v>35</v>
      </c>
      <c r="B618" s="8" t="s">
        <v>44</v>
      </c>
      <c r="C618" s="8" t="s">
        <v>11</v>
      </c>
      <c r="D618" s="8">
        <v>1096</v>
      </c>
      <c r="E618" s="8">
        <v>0.01</v>
      </c>
      <c r="F618" s="8" t="s">
        <v>264</v>
      </c>
      <c r="G618" s="11">
        <v>2.8939499999999998</v>
      </c>
      <c r="H618" s="7">
        <f t="shared" si="9"/>
        <v>1.7011613680071622</v>
      </c>
      <c r="I618" s="8">
        <v>117</v>
      </c>
      <c r="J618" s="8">
        <v>11</v>
      </c>
      <c r="K618" s="8" t="s">
        <v>294</v>
      </c>
      <c r="L618" s="8"/>
    </row>
    <row r="619" spans="1:12" x14ac:dyDescent="0.3">
      <c r="A619" s="8" t="s">
        <v>35</v>
      </c>
      <c r="B619" s="8" t="s">
        <v>10</v>
      </c>
      <c r="C619" s="8" t="s">
        <v>11</v>
      </c>
      <c r="D619" s="8">
        <v>1096</v>
      </c>
      <c r="E619" s="8">
        <v>0.01</v>
      </c>
      <c r="F619" s="8" t="s">
        <v>264</v>
      </c>
      <c r="G619" s="11">
        <v>3.5767500000000001</v>
      </c>
      <c r="H619" s="7">
        <f t="shared" si="9"/>
        <v>1.8912297586491178</v>
      </c>
      <c r="I619" s="8">
        <v>11</v>
      </c>
      <c r="J619" s="8">
        <v>11</v>
      </c>
      <c r="K619" s="8" t="s">
        <v>294</v>
      </c>
      <c r="L619" s="8"/>
    </row>
    <row r="620" spans="1:12" x14ac:dyDescent="0.3">
      <c r="A620" s="8" t="s">
        <v>35</v>
      </c>
      <c r="B620" s="8" t="s">
        <v>255</v>
      </c>
      <c r="C620" s="8" t="s">
        <v>11</v>
      </c>
      <c r="D620" s="8">
        <v>1096</v>
      </c>
      <c r="E620" s="8">
        <v>0.01</v>
      </c>
      <c r="F620" s="8" t="s">
        <v>267</v>
      </c>
      <c r="G620" s="11">
        <v>2.65E-3</v>
      </c>
      <c r="H620" s="7">
        <f t="shared" si="9"/>
        <v>5.1478150704935E-2</v>
      </c>
      <c r="I620" s="8">
        <v>537</v>
      </c>
      <c r="J620" s="8">
        <v>11</v>
      </c>
      <c r="K620" s="8" t="s">
        <v>274</v>
      </c>
      <c r="L620" s="8"/>
    </row>
    <row r="621" spans="1:12" x14ac:dyDescent="0.3">
      <c r="A621" s="8" t="s">
        <v>35</v>
      </c>
      <c r="B621" s="8" t="s">
        <v>44</v>
      </c>
      <c r="C621" s="8" t="s">
        <v>11</v>
      </c>
      <c r="D621" s="8">
        <v>1096</v>
      </c>
      <c r="E621" s="8">
        <v>0.01</v>
      </c>
      <c r="F621" s="8" t="s">
        <v>267</v>
      </c>
      <c r="G621" s="11">
        <v>4.0600000000000002E-3</v>
      </c>
      <c r="H621" s="7">
        <f t="shared" si="9"/>
        <v>6.3718129288295969E-2</v>
      </c>
      <c r="I621" s="8">
        <v>1084</v>
      </c>
      <c r="J621" s="8">
        <v>11</v>
      </c>
      <c r="K621" s="8" t="s">
        <v>274</v>
      </c>
      <c r="L621" s="8"/>
    </row>
    <row r="622" spans="1:12" x14ac:dyDescent="0.3">
      <c r="A622" s="8" t="s">
        <v>35</v>
      </c>
      <c r="B622" s="8" t="s">
        <v>10</v>
      </c>
      <c r="C622" s="8" t="s">
        <v>11</v>
      </c>
      <c r="D622" s="8">
        <v>1096</v>
      </c>
      <c r="E622" s="8">
        <v>0.01</v>
      </c>
      <c r="F622" s="8" t="s">
        <v>267</v>
      </c>
      <c r="G622" s="11">
        <v>3.9899999999999996E-3</v>
      </c>
      <c r="H622" s="7">
        <f t="shared" si="9"/>
        <v>6.3166446789415021E-2</v>
      </c>
      <c r="I622" s="8">
        <v>1083</v>
      </c>
      <c r="J622" s="8">
        <v>11</v>
      </c>
      <c r="K622" s="8" t="s">
        <v>274</v>
      </c>
      <c r="L622" s="8"/>
    </row>
    <row r="623" spans="1:12" x14ac:dyDescent="0.3">
      <c r="A623" s="8" t="s">
        <v>35</v>
      </c>
      <c r="B623" s="8" t="s">
        <v>255</v>
      </c>
      <c r="C623" s="8" t="s">
        <v>11</v>
      </c>
      <c r="D623" s="8">
        <v>1096</v>
      </c>
      <c r="E623" s="8">
        <v>0.01</v>
      </c>
      <c r="F623" s="8" t="s">
        <v>265</v>
      </c>
      <c r="G623" s="11">
        <v>4.5100000000000001E-3</v>
      </c>
      <c r="H623" s="7">
        <f t="shared" si="9"/>
        <v>6.7156533561523263E-2</v>
      </c>
      <c r="I623" s="8">
        <v>544</v>
      </c>
      <c r="J623" s="8">
        <v>11</v>
      </c>
      <c r="K623" s="8" t="s">
        <v>273</v>
      </c>
      <c r="L623" s="8"/>
    </row>
    <row r="624" spans="1:12" x14ac:dyDescent="0.3">
      <c r="A624" s="8" t="s">
        <v>35</v>
      </c>
      <c r="B624" s="8" t="s">
        <v>44</v>
      </c>
      <c r="C624" s="8" t="s">
        <v>11</v>
      </c>
      <c r="D624" s="8">
        <v>1096</v>
      </c>
      <c r="E624" s="8">
        <v>0.01</v>
      </c>
      <c r="F624" s="8" t="s">
        <v>265</v>
      </c>
      <c r="G624" s="11">
        <v>5.0000000000000001E-3</v>
      </c>
      <c r="H624" s="7">
        <f t="shared" si="9"/>
        <v>7.0710678118654752E-2</v>
      </c>
      <c r="I624" s="8">
        <v>1084</v>
      </c>
      <c r="J624" s="8">
        <v>11</v>
      </c>
      <c r="K624" s="8" t="s">
        <v>273</v>
      </c>
      <c r="L624" s="8"/>
    </row>
    <row r="625" spans="1:12" x14ac:dyDescent="0.3">
      <c r="A625" s="8" t="s">
        <v>35</v>
      </c>
      <c r="B625" s="8" t="s">
        <v>10</v>
      </c>
      <c r="C625" s="8" t="s">
        <v>11</v>
      </c>
      <c r="D625" s="8">
        <v>1096</v>
      </c>
      <c r="E625" s="8">
        <v>0.01</v>
      </c>
      <c r="F625" s="8" t="s">
        <v>265</v>
      </c>
      <c r="G625" s="11">
        <v>6.8599999999999998E-3</v>
      </c>
      <c r="H625" s="7">
        <f t="shared" si="9"/>
        <v>8.2825116963394618E-2</v>
      </c>
      <c r="I625" s="8">
        <v>1083</v>
      </c>
      <c r="J625" s="8">
        <v>11</v>
      </c>
      <c r="K625" s="8" t="s">
        <v>273</v>
      </c>
      <c r="L625" s="8"/>
    </row>
    <row r="626" spans="1:12" x14ac:dyDescent="0.3">
      <c r="A626" s="8" t="s">
        <v>35</v>
      </c>
      <c r="B626" s="8" t="s">
        <v>255</v>
      </c>
      <c r="C626" s="8" t="s">
        <v>11</v>
      </c>
      <c r="D626" s="8">
        <v>1096</v>
      </c>
      <c r="E626" s="8">
        <v>0.02</v>
      </c>
      <c r="F626" s="8" t="s">
        <v>15</v>
      </c>
      <c r="G626" s="11">
        <v>1.0487</v>
      </c>
      <c r="H626" s="7">
        <f t="shared" si="9"/>
        <v>1.0240605450851039</v>
      </c>
      <c r="I626" s="8">
        <v>569</v>
      </c>
      <c r="J626" s="8">
        <v>16</v>
      </c>
      <c r="K626" s="8" t="s">
        <v>83</v>
      </c>
      <c r="L626" s="8"/>
    </row>
    <row r="627" spans="1:12" x14ac:dyDescent="0.3">
      <c r="A627" s="8" t="s">
        <v>35</v>
      </c>
      <c r="B627" s="8" t="s">
        <v>44</v>
      </c>
      <c r="C627" s="8" t="s">
        <v>11</v>
      </c>
      <c r="D627" s="8">
        <v>1096</v>
      </c>
      <c r="E627" s="8">
        <v>0.02</v>
      </c>
      <c r="F627" s="8" t="s">
        <v>15</v>
      </c>
      <c r="G627" s="11">
        <v>1.14734</v>
      </c>
      <c r="H627" s="7">
        <f t="shared" si="9"/>
        <v>1.0711395800734842</v>
      </c>
      <c r="I627" s="8">
        <v>1080</v>
      </c>
      <c r="J627" s="8">
        <v>16</v>
      </c>
      <c r="K627" s="8" t="s">
        <v>83</v>
      </c>
      <c r="L627" s="8"/>
    </row>
    <row r="628" spans="1:12" x14ac:dyDescent="0.3">
      <c r="A628" s="8" t="s">
        <v>35</v>
      </c>
      <c r="B628" s="8" t="s">
        <v>10</v>
      </c>
      <c r="C628" s="8" t="s">
        <v>11</v>
      </c>
      <c r="D628" s="8">
        <v>1096</v>
      </c>
      <c r="E628" s="8">
        <v>0.02</v>
      </c>
      <c r="F628" s="8" t="s">
        <v>15</v>
      </c>
      <c r="G628" s="11">
        <v>1.18279</v>
      </c>
      <c r="H628" s="7">
        <f t="shared" si="9"/>
        <v>1.0875614925143313</v>
      </c>
      <c r="I628" s="8">
        <v>1095</v>
      </c>
      <c r="J628" s="8">
        <v>16</v>
      </c>
      <c r="K628" s="8" t="s">
        <v>83</v>
      </c>
      <c r="L628" s="8"/>
    </row>
    <row r="629" spans="1:12" x14ac:dyDescent="0.3">
      <c r="A629" s="8" t="s">
        <v>35</v>
      </c>
      <c r="B629" s="8" t="s">
        <v>255</v>
      </c>
      <c r="C629" s="8" t="s">
        <v>11</v>
      </c>
      <c r="D629" s="8">
        <v>1096</v>
      </c>
      <c r="E629" s="8">
        <v>0.02</v>
      </c>
      <c r="F629" s="8" t="s">
        <v>16</v>
      </c>
      <c r="G629" s="11">
        <v>0.35</v>
      </c>
      <c r="H629" s="7">
        <f t="shared" si="9"/>
        <v>0.59160797830996159</v>
      </c>
      <c r="I629" s="8">
        <v>537</v>
      </c>
      <c r="J629" s="8">
        <v>15</v>
      </c>
      <c r="K629" s="8" t="s">
        <v>37</v>
      </c>
      <c r="L629" s="8"/>
    </row>
    <row r="630" spans="1:12" x14ac:dyDescent="0.3">
      <c r="A630" s="8" t="s">
        <v>35</v>
      </c>
      <c r="B630" s="8" t="s">
        <v>44</v>
      </c>
      <c r="C630" s="8" t="s">
        <v>11</v>
      </c>
      <c r="D630" s="8">
        <v>1096</v>
      </c>
      <c r="E630" s="8">
        <v>0.02</v>
      </c>
      <c r="F630" s="8" t="s">
        <v>16</v>
      </c>
      <c r="G630" s="11">
        <v>22.98451</v>
      </c>
      <c r="H630" s="7">
        <f t="shared" si="9"/>
        <v>4.7942163071768045</v>
      </c>
      <c r="I630" s="8">
        <v>1081</v>
      </c>
      <c r="J630" s="8">
        <v>15</v>
      </c>
      <c r="K630" s="8" t="s">
        <v>37</v>
      </c>
      <c r="L630" s="8"/>
    </row>
    <row r="631" spans="1:12" x14ac:dyDescent="0.3">
      <c r="A631" s="8" t="s">
        <v>35</v>
      </c>
      <c r="B631" s="8" t="s">
        <v>10</v>
      </c>
      <c r="C631" s="8" t="s">
        <v>11</v>
      </c>
      <c r="D631" s="8">
        <v>1096</v>
      </c>
      <c r="E631" s="8">
        <v>0.02</v>
      </c>
      <c r="F631" s="8" t="s">
        <v>16</v>
      </c>
      <c r="G631" s="11">
        <v>0.41785</v>
      </c>
      <c r="H631" s="7">
        <f t="shared" si="9"/>
        <v>0.64641318055868879</v>
      </c>
      <c r="I631" s="8">
        <v>1094</v>
      </c>
      <c r="J631" s="8">
        <v>15</v>
      </c>
      <c r="K631" s="8" t="s">
        <v>37</v>
      </c>
      <c r="L631" s="8"/>
    </row>
    <row r="632" spans="1:12" x14ac:dyDescent="0.3">
      <c r="A632" s="8" t="s">
        <v>35</v>
      </c>
      <c r="B632" s="8" t="s">
        <v>255</v>
      </c>
      <c r="C632" s="8" t="s">
        <v>11</v>
      </c>
      <c r="D632" s="8">
        <v>1096</v>
      </c>
      <c r="E632" s="8">
        <v>0.02</v>
      </c>
      <c r="F632" s="8" t="s">
        <v>12</v>
      </c>
      <c r="G632" s="11">
        <v>7.8619999999999995E-2</v>
      </c>
      <c r="H632" s="7">
        <f t="shared" si="9"/>
        <v>0.28039258192755384</v>
      </c>
      <c r="I632" s="8">
        <v>545</v>
      </c>
      <c r="J632" s="8">
        <v>15</v>
      </c>
      <c r="K632" s="8" t="s">
        <v>37</v>
      </c>
      <c r="L632" s="8"/>
    </row>
    <row r="633" spans="1:12" x14ac:dyDescent="0.3">
      <c r="A633" s="8" t="s">
        <v>35</v>
      </c>
      <c r="B633" s="8" t="s">
        <v>44</v>
      </c>
      <c r="C633" s="8" t="s">
        <v>11</v>
      </c>
      <c r="D633" s="8">
        <v>1096</v>
      </c>
      <c r="E633" s="8">
        <v>0.02</v>
      </c>
      <c r="F633" s="8" t="s">
        <v>12</v>
      </c>
      <c r="G633" s="11">
        <v>7.2169999999999998E-2</v>
      </c>
      <c r="H633" s="7">
        <f t="shared" si="9"/>
        <v>0.26864474683120088</v>
      </c>
      <c r="I633" s="8">
        <v>1081</v>
      </c>
      <c r="J633" s="8">
        <v>15</v>
      </c>
      <c r="K633" s="8" t="s">
        <v>37</v>
      </c>
      <c r="L633" s="8"/>
    </row>
    <row r="634" spans="1:12" x14ac:dyDescent="0.3">
      <c r="A634" s="8" t="s">
        <v>35</v>
      </c>
      <c r="B634" s="8" t="s">
        <v>10</v>
      </c>
      <c r="C634" s="8" t="s">
        <v>11</v>
      </c>
      <c r="D634" s="8">
        <v>1096</v>
      </c>
      <c r="E634" s="8">
        <v>0.02</v>
      </c>
      <c r="F634" s="8" t="s">
        <v>12</v>
      </c>
      <c r="G634" s="11">
        <v>0.11208</v>
      </c>
      <c r="H634" s="7">
        <f t="shared" si="9"/>
        <v>0.33478351213881485</v>
      </c>
      <c r="I634" s="8">
        <v>1094</v>
      </c>
      <c r="J634" s="8">
        <v>15</v>
      </c>
      <c r="K634" s="8" t="s">
        <v>37</v>
      </c>
      <c r="L634" s="8"/>
    </row>
    <row r="635" spans="1:12" x14ac:dyDescent="0.3">
      <c r="A635" s="8" t="s">
        <v>35</v>
      </c>
      <c r="B635" s="8" t="s">
        <v>255</v>
      </c>
      <c r="C635" s="8" t="s">
        <v>11</v>
      </c>
      <c r="D635" s="8">
        <v>1096</v>
      </c>
      <c r="E635" s="8">
        <v>0.02</v>
      </c>
      <c r="F635" s="8" t="s">
        <v>17</v>
      </c>
      <c r="G635" s="11">
        <v>9.2490000000000003E-2</v>
      </c>
      <c r="H635" s="7">
        <f t="shared" si="9"/>
        <v>0.30412168617183483</v>
      </c>
      <c r="I635" s="8">
        <v>535</v>
      </c>
      <c r="J635" s="8">
        <v>15</v>
      </c>
      <c r="K635" s="8" t="s">
        <v>86</v>
      </c>
      <c r="L635" s="8"/>
    </row>
    <row r="636" spans="1:12" x14ac:dyDescent="0.3">
      <c r="A636" s="8" t="s">
        <v>35</v>
      </c>
      <c r="B636" s="8" t="s">
        <v>44</v>
      </c>
      <c r="C636" s="8" t="s">
        <v>11</v>
      </c>
      <c r="D636" s="8">
        <v>1096</v>
      </c>
      <c r="E636" s="8">
        <v>0.02</v>
      </c>
      <c r="F636" s="8" t="s">
        <v>17</v>
      </c>
      <c r="G636" s="11">
        <v>9.2689999999999995E-2</v>
      </c>
      <c r="H636" s="7">
        <f t="shared" si="9"/>
        <v>0.30445032435522218</v>
      </c>
      <c r="I636" s="8">
        <v>1081</v>
      </c>
      <c r="J636" s="8">
        <v>15</v>
      </c>
      <c r="K636" s="8" t="s">
        <v>86</v>
      </c>
      <c r="L636" s="8"/>
    </row>
    <row r="637" spans="1:12" x14ac:dyDescent="0.3">
      <c r="A637" s="8" t="s">
        <v>35</v>
      </c>
      <c r="B637" s="8" t="s">
        <v>10</v>
      </c>
      <c r="C637" s="8" t="s">
        <v>11</v>
      </c>
      <c r="D637" s="8">
        <v>1096</v>
      </c>
      <c r="E637" s="8">
        <v>0.02</v>
      </c>
      <c r="F637" s="8" t="s">
        <v>17</v>
      </c>
      <c r="G637" s="11">
        <v>0.12651000000000001</v>
      </c>
      <c r="H637" s="7">
        <f t="shared" si="9"/>
        <v>0.3556824426366868</v>
      </c>
      <c r="I637" s="8">
        <v>1094</v>
      </c>
      <c r="J637" s="8">
        <v>15</v>
      </c>
      <c r="K637" s="8" t="s">
        <v>87</v>
      </c>
      <c r="L637" s="8"/>
    </row>
    <row r="638" spans="1:12" x14ac:dyDescent="0.3">
      <c r="A638" s="8" t="s">
        <v>35</v>
      </c>
      <c r="B638" s="8" t="s">
        <v>255</v>
      </c>
      <c r="C638" s="8" t="s">
        <v>11</v>
      </c>
      <c r="D638" s="8">
        <v>1096</v>
      </c>
      <c r="E638" s="8">
        <v>0.02</v>
      </c>
      <c r="F638" s="8" t="s">
        <v>266</v>
      </c>
      <c r="G638" s="11">
        <v>125.33655</v>
      </c>
      <c r="H638" s="7">
        <f t="shared" si="9"/>
        <v>11.195380743860389</v>
      </c>
      <c r="I638" s="8">
        <v>518</v>
      </c>
      <c r="J638" s="8">
        <v>22</v>
      </c>
      <c r="K638" s="8" t="s">
        <v>678</v>
      </c>
      <c r="L638" s="8"/>
    </row>
    <row r="639" spans="1:12" x14ac:dyDescent="0.3">
      <c r="A639" s="8" t="s">
        <v>35</v>
      </c>
      <c r="B639" s="8" t="s">
        <v>44</v>
      </c>
      <c r="C639" s="8" t="s">
        <v>11</v>
      </c>
      <c r="D639" s="8">
        <v>1096</v>
      </c>
      <c r="E639" s="8">
        <v>0.02</v>
      </c>
      <c r="F639" s="8" t="s">
        <v>266</v>
      </c>
      <c r="G639" s="11">
        <v>13334.67</v>
      </c>
      <c r="H639" s="7">
        <f t="shared" si="9"/>
        <v>115.4758416293209</v>
      </c>
      <c r="I639" s="8">
        <v>1074</v>
      </c>
      <c r="J639" s="8">
        <v>22</v>
      </c>
      <c r="K639" s="8" t="s">
        <v>717</v>
      </c>
      <c r="L639" s="8"/>
    </row>
    <row r="640" spans="1:12" x14ac:dyDescent="0.3">
      <c r="A640" s="8" t="s">
        <v>35</v>
      </c>
      <c r="B640" s="8" t="s">
        <v>10</v>
      </c>
      <c r="C640" s="8" t="s">
        <v>11</v>
      </c>
      <c r="D640" s="8">
        <v>1096</v>
      </c>
      <c r="E640" s="8">
        <v>0.02</v>
      </c>
      <c r="F640" s="8" t="s">
        <v>266</v>
      </c>
      <c r="G640" s="11">
        <v>37.301859999999998</v>
      </c>
      <c r="H640" s="7">
        <f t="shared" si="9"/>
        <v>6.1075248669162203</v>
      </c>
      <c r="I640" s="8">
        <v>1095</v>
      </c>
      <c r="J640" s="8">
        <v>22</v>
      </c>
      <c r="K640" s="8" t="s">
        <v>379</v>
      </c>
      <c r="L640" s="8"/>
    </row>
    <row r="641" spans="1:12" x14ac:dyDescent="0.3">
      <c r="A641" s="8" t="s">
        <v>35</v>
      </c>
      <c r="B641" s="8" t="s">
        <v>255</v>
      </c>
      <c r="C641" s="8" t="s">
        <v>11</v>
      </c>
      <c r="D641" s="8">
        <v>1096</v>
      </c>
      <c r="E641" s="8">
        <v>0.02</v>
      </c>
      <c r="F641" s="8" t="s">
        <v>264</v>
      </c>
      <c r="G641" s="11">
        <v>2.6257100000000002</v>
      </c>
      <c r="H641" s="7">
        <f t="shared" si="9"/>
        <v>1.620404270544854</v>
      </c>
      <c r="I641" s="8">
        <v>158</v>
      </c>
      <c r="J641" s="8">
        <v>22</v>
      </c>
      <c r="K641" s="8" t="s">
        <v>332</v>
      </c>
      <c r="L641" s="8"/>
    </row>
    <row r="642" spans="1:12" x14ac:dyDescent="0.3">
      <c r="A642" s="8" t="s">
        <v>35</v>
      </c>
      <c r="B642" s="8" t="s">
        <v>44</v>
      </c>
      <c r="C642" s="8" t="s">
        <v>11</v>
      </c>
      <c r="D642" s="8">
        <v>1096</v>
      </c>
      <c r="E642" s="8">
        <v>0.02</v>
      </c>
      <c r="F642" s="8" t="s">
        <v>264</v>
      </c>
      <c r="G642" s="11">
        <v>2.7082099999999998</v>
      </c>
      <c r="H642" s="7">
        <f t="shared" si="9"/>
        <v>1.6456639997277693</v>
      </c>
      <c r="I642" s="8">
        <v>108</v>
      </c>
      <c r="J642" s="8">
        <v>22</v>
      </c>
      <c r="K642" s="8" t="s">
        <v>332</v>
      </c>
      <c r="L642" s="8"/>
    </row>
    <row r="643" spans="1:12" x14ac:dyDescent="0.3">
      <c r="A643" s="8" t="s">
        <v>35</v>
      </c>
      <c r="B643" s="8" t="s">
        <v>10</v>
      </c>
      <c r="C643" s="8" t="s">
        <v>11</v>
      </c>
      <c r="D643" s="8">
        <v>1096</v>
      </c>
      <c r="E643" s="8">
        <v>0.02</v>
      </c>
      <c r="F643" s="8" t="s">
        <v>264</v>
      </c>
      <c r="G643" s="11">
        <v>4.5997599999999998</v>
      </c>
      <c r="H643" s="7">
        <f t="shared" ref="H643:H706" si="10">POWER(G643,0.5)</f>
        <v>2.1447051079344219</v>
      </c>
      <c r="I643" s="8">
        <v>22</v>
      </c>
      <c r="J643" s="8">
        <v>22</v>
      </c>
      <c r="K643" s="8" t="s">
        <v>332</v>
      </c>
      <c r="L643" s="8"/>
    </row>
    <row r="644" spans="1:12" x14ac:dyDescent="0.3">
      <c r="A644" s="8" t="s">
        <v>35</v>
      </c>
      <c r="B644" s="8" t="s">
        <v>255</v>
      </c>
      <c r="C644" s="8" t="s">
        <v>11</v>
      </c>
      <c r="D644" s="8">
        <v>1096</v>
      </c>
      <c r="E644" s="8">
        <v>0.02</v>
      </c>
      <c r="F644" s="8" t="s">
        <v>267</v>
      </c>
      <c r="G644" s="11">
        <v>1.7600000000000001E-3</v>
      </c>
      <c r="H644" s="7">
        <f t="shared" si="10"/>
        <v>4.195235392680606E-2</v>
      </c>
      <c r="I644" s="8">
        <v>536</v>
      </c>
      <c r="J644" s="8">
        <v>19</v>
      </c>
      <c r="K644" s="8" t="s">
        <v>320</v>
      </c>
      <c r="L644" s="8"/>
    </row>
    <row r="645" spans="1:12" x14ac:dyDescent="0.3">
      <c r="A645" s="8" t="s">
        <v>35</v>
      </c>
      <c r="B645" s="8" t="s">
        <v>44</v>
      </c>
      <c r="C645" s="8" t="s">
        <v>11</v>
      </c>
      <c r="D645" s="8">
        <v>1096</v>
      </c>
      <c r="E645" s="8">
        <v>0.02</v>
      </c>
      <c r="F645" s="8" t="s">
        <v>267</v>
      </c>
      <c r="G645" s="11">
        <v>2.2000000000000001E-3</v>
      </c>
      <c r="H645" s="7">
        <f t="shared" si="10"/>
        <v>4.6904157598234297E-2</v>
      </c>
      <c r="I645" s="8">
        <v>1077</v>
      </c>
      <c r="J645" s="8">
        <v>19</v>
      </c>
      <c r="K645" s="8" t="s">
        <v>320</v>
      </c>
      <c r="L645" s="8"/>
    </row>
    <row r="646" spans="1:12" x14ac:dyDescent="0.3">
      <c r="A646" s="8" t="s">
        <v>35</v>
      </c>
      <c r="B646" s="8" t="s">
        <v>10</v>
      </c>
      <c r="C646" s="8" t="s">
        <v>11</v>
      </c>
      <c r="D646" s="8">
        <v>1096</v>
      </c>
      <c r="E646" s="8">
        <v>0.02</v>
      </c>
      <c r="F646" s="8" t="s">
        <v>267</v>
      </c>
      <c r="G646" s="11">
        <v>2.2599999999999999E-3</v>
      </c>
      <c r="H646" s="7">
        <f t="shared" si="10"/>
        <v>4.7539457296018849E-2</v>
      </c>
      <c r="I646" s="8">
        <v>1095</v>
      </c>
      <c r="J646" s="8">
        <v>19</v>
      </c>
      <c r="K646" s="8" t="s">
        <v>320</v>
      </c>
      <c r="L646" s="8"/>
    </row>
    <row r="647" spans="1:12" x14ac:dyDescent="0.3">
      <c r="A647" s="8" t="s">
        <v>35</v>
      </c>
      <c r="B647" s="8" t="s">
        <v>255</v>
      </c>
      <c r="C647" s="8" t="s">
        <v>11</v>
      </c>
      <c r="D647" s="8">
        <v>1096</v>
      </c>
      <c r="E647" s="8">
        <v>0.02</v>
      </c>
      <c r="F647" s="8" t="s">
        <v>265</v>
      </c>
      <c r="G647" s="11">
        <v>4.96E-3</v>
      </c>
      <c r="H647" s="7">
        <f t="shared" si="10"/>
        <v>7.0427267446636035E-2</v>
      </c>
      <c r="I647" s="8">
        <v>529</v>
      </c>
      <c r="J647" s="8">
        <v>22</v>
      </c>
      <c r="K647" s="8" t="s">
        <v>319</v>
      </c>
      <c r="L647" s="8"/>
    </row>
    <row r="648" spans="1:12" x14ac:dyDescent="0.3">
      <c r="A648" s="8" t="s">
        <v>35</v>
      </c>
      <c r="B648" s="8" t="s">
        <v>44</v>
      </c>
      <c r="C648" s="8" t="s">
        <v>11</v>
      </c>
      <c r="D648" s="8">
        <v>1096</v>
      </c>
      <c r="E648" s="8">
        <v>0.02</v>
      </c>
      <c r="F648" s="8" t="s">
        <v>265</v>
      </c>
      <c r="G648" s="11">
        <v>4.7099999999999998E-3</v>
      </c>
      <c r="H648" s="7">
        <f t="shared" si="10"/>
        <v>6.8629439747093957E-2</v>
      </c>
      <c r="I648" s="8">
        <v>1074</v>
      </c>
      <c r="J648" s="8">
        <v>22</v>
      </c>
      <c r="K648" s="8" t="s">
        <v>319</v>
      </c>
      <c r="L648" s="8"/>
    </row>
    <row r="649" spans="1:12" x14ac:dyDescent="0.3">
      <c r="A649" s="8" t="s">
        <v>35</v>
      </c>
      <c r="B649" s="8" t="s">
        <v>10</v>
      </c>
      <c r="C649" s="8" t="s">
        <v>11</v>
      </c>
      <c r="D649" s="8">
        <v>1096</v>
      </c>
      <c r="E649" s="8">
        <v>0.02</v>
      </c>
      <c r="F649" s="8" t="s">
        <v>265</v>
      </c>
      <c r="G649" s="11">
        <v>5.8199999999999997E-3</v>
      </c>
      <c r="H649" s="7">
        <f t="shared" si="10"/>
        <v>7.6288924491042603E-2</v>
      </c>
      <c r="I649" s="8">
        <v>1095</v>
      </c>
      <c r="J649" s="8">
        <v>22</v>
      </c>
      <c r="K649" s="8" t="s">
        <v>319</v>
      </c>
      <c r="L649" s="8"/>
    </row>
    <row r="650" spans="1:12" x14ac:dyDescent="0.3">
      <c r="A650" s="8" t="s">
        <v>35</v>
      </c>
      <c r="B650" s="8" t="s">
        <v>255</v>
      </c>
      <c r="C650" s="8" t="s">
        <v>11</v>
      </c>
      <c r="D650" s="8">
        <v>1096</v>
      </c>
      <c r="E650" s="8">
        <v>0.03</v>
      </c>
      <c r="F650" s="8" t="s">
        <v>15</v>
      </c>
      <c r="G650" s="11">
        <v>1.0233300000000001</v>
      </c>
      <c r="H650" s="7">
        <f t="shared" si="10"/>
        <v>1.0115977461422105</v>
      </c>
      <c r="I650" s="8">
        <v>532</v>
      </c>
      <c r="J650" s="8">
        <v>16</v>
      </c>
      <c r="K650" s="8" t="s">
        <v>83</v>
      </c>
      <c r="L650" s="8"/>
    </row>
    <row r="651" spans="1:12" x14ac:dyDescent="0.3">
      <c r="A651" s="8" t="s">
        <v>35</v>
      </c>
      <c r="B651" s="8" t="s">
        <v>44</v>
      </c>
      <c r="C651" s="8" t="s">
        <v>11</v>
      </c>
      <c r="D651" s="8">
        <v>1096</v>
      </c>
      <c r="E651" s="8">
        <v>0.03</v>
      </c>
      <c r="F651" s="8" t="s">
        <v>15</v>
      </c>
      <c r="G651" s="11">
        <v>0.53625</v>
      </c>
      <c r="H651" s="7">
        <f t="shared" si="10"/>
        <v>0.73229092579384047</v>
      </c>
      <c r="I651" s="8">
        <v>1080</v>
      </c>
      <c r="J651" s="8">
        <v>16</v>
      </c>
      <c r="K651" s="8" t="s">
        <v>83</v>
      </c>
      <c r="L651" s="8"/>
    </row>
    <row r="652" spans="1:12" x14ac:dyDescent="0.3">
      <c r="A652" s="8" t="s">
        <v>35</v>
      </c>
      <c r="B652" s="8" t="s">
        <v>10</v>
      </c>
      <c r="C652" s="8" t="s">
        <v>11</v>
      </c>
      <c r="D652" s="8">
        <v>1096</v>
      </c>
      <c r="E652" s="8">
        <v>0.03</v>
      </c>
      <c r="F652" s="8" t="s">
        <v>15</v>
      </c>
      <c r="G652" s="11">
        <v>1.22251</v>
      </c>
      <c r="H652" s="7">
        <f t="shared" si="10"/>
        <v>1.1056717415218678</v>
      </c>
      <c r="I652" s="8">
        <v>1095</v>
      </c>
      <c r="J652" s="8">
        <v>16</v>
      </c>
      <c r="K652" s="8" t="s">
        <v>83</v>
      </c>
      <c r="L652" s="8"/>
    </row>
    <row r="653" spans="1:12" x14ac:dyDescent="0.3">
      <c r="A653" s="8" t="s">
        <v>35</v>
      </c>
      <c r="B653" s="8" t="s">
        <v>255</v>
      </c>
      <c r="C653" s="8" t="s">
        <v>11</v>
      </c>
      <c r="D653" s="8">
        <v>1096</v>
      </c>
      <c r="E653" s="8">
        <v>0.03</v>
      </c>
      <c r="F653" s="8" t="s">
        <v>16</v>
      </c>
      <c r="G653" s="11">
        <v>0.35338000000000003</v>
      </c>
      <c r="H653" s="7">
        <f t="shared" si="10"/>
        <v>0.59445773609231467</v>
      </c>
      <c r="I653" s="8">
        <v>531</v>
      </c>
      <c r="J653" s="8">
        <v>15</v>
      </c>
      <c r="K653" s="8" t="s">
        <v>37</v>
      </c>
      <c r="L653" s="8"/>
    </row>
    <row r="654" spans="1:12" x14ac:dyDescent="0.3">
      <c r="A654" s="8" t="s">
        <v>35</v>
      </c>
      <c r="B654" s="8" t="s">
        <v>44</v>
      </c>
      <c r="C654" s="8" t="s">
        <v>11</v>
      </c>
      <c r="D654" s="8">
        <v>1096</v>
      </c>
      <c r="E654" s="8">
        <v>0.03</v>
      </c>
      <c r="F654" s="8" t="s">
        <v>16</v>
      </c>
      <c r="G654" s="11">
        <v>0.24460999999999999</v>
      </c>
      <c r="H654" s="7">
        <f t="shared" si="10"/>
        <v>0.4945806304335017</v>
      </c>
      <c r="I654" s="8">
        <v>1081</v>
      </c>
      <c r="J654" s="8">
        <v>15</v>
      </c>
      <c r="K654" s="8" t="s">
        <v>37</v>
      </c>
      <c r="L654" s="8"/>
    </row>
    <row r="655" spans="1:12" x14ac:dyDescent="0.3">
      <c r="A655" s="8" t="s">
        <v>35</v>
      </c>
      <c r="B655" s="8" t="s">
        <v>10</v>
      </c>
      <c r="C655" s="8" t="s">
        <v>11</v>
      </c>
      <c r="D655" s="8">
        <v>1096</v>
      </c>
      <c r="E655" s="8">
        <v>0.03</v>
      </c>
      <c r="F655" s="8" t="s">
        <v>16</v>
      </c>
      <c r="G655" s="11">
        <v>0.47663</v>
      </c>
      <c r="H655" s="7">
        <f t="shared" si="10"/>
        <v>0.69038395114602713</v>
      </c>
      <c r="I655" s="8">
        <v>1094</v>
      </c>
      <c r="J655" s="8">
        <v>15</v>
      </c>
      <c r="K655" s="8" t="s">
        <v>37</v>
      </c>
      <c r="L655" s="8"/>
    </row>
    <row r="656" spans="1:12" x14ac:dyDescent="0.3">
      <c r="A656" s="8" t="s">
        <v>35</v>
      </c>
      <c r="B656" s="8" t="s">
        <v>255</v>
      </c>
      <c r="C656" s="8" t="s">
        <v>11</v>
      </c>
      <c r="D656" s="8">
        <v>1096</v>
      </c>
      <c r="E656" s="8">
        <v>0.03</v>
      </c>
      <c r="F656" s="8" t="s">
        <v>12</v>
      </c>
      <c r="G656" s="11">
        <v>5.9229999999999998E-2</v>
      </c>
      <c r="H656" s="7">
        <f t="shared" si="10"/>
        <v>0.24337214302380625</v>
      </c>
      <c r="I656" s="8">
        <v>560</v>
      </c>
      <c r="J656" s="8">
        <v>15</v>
      </c>
      <c r="K656" s="8" t="s">
        <v>37</v>
      </c>
      <c r="L656" s="8"/>
    </row>
    <row r="657" spans="1:12" x14ac:dyDescent="0.3">
      <c r="A657" s="8" t="s">
        <v>35</v>
      </c>
      <c r="B657" s="8" t="s">
        <v>44</v>
      </c>
      <c r="C657" s="8" t="s">
        <v>11</v>
      </c>
      <c r="D657" s="8">
        <v>1096</v>
      </c>
      <c r="E657" s="8">
        <v>0.03</v>
      </c>
      <c r="F657" s="8" t="s">
        <v>12</v>
      </c>
      <c r="G657" s="11">
        <v>7.7880000000000005E-2</v>
      </c>
      <c r="H657" s="7">
        <f t="shared" si="10"/>
        <v>0.27906988372090602</v>
      </c>
      <c r="I657" s="8">
        <v>1081</v>
      </c>
      <c r="J657" s="8">
        <v>15</v>
      </c>
      <c r="K657" s="8" t="s">
        <v>37</v>
      </c>
      <c r="L657" s="8"/>
    </row>
    <row r="658" spans="1:12" x14ac:dyDescent="0.3">
      <c r="A658" s="8" t="s">
        <v>35</v>
      </c>
      <c r="B658" s="8" t="s">
        <v>10</v>
      </c>
      <c r="C658" s="8" t="s">
        <v>11</v>
      </c>
      <c r="D658" s="8">
        <v>1096</v>
      </c>
      <c r="E658" s="8">
        <v>0.03</v>
      </c>
      <c r="F658" s="8" t="s">
        <v>12</v>
      </c>
      <c r="G658" s="11">
        <v>0.11720999999999999</v>
      </c>
      <c r="H658" s="7">
        <f t="shared" si="10"/>
        <v>0.34235946021688957</v>
      </c>
      <c r="I658" s="8">
        <v>1094</v>
      </c>
      <c r="J658" s="8">
        <v>15</v>
      </c>
      <c r="K658" s="8" t="s">
        <v>37</v>
      </c>
      <c r="L658" s="8"/>
    </row>
    <row r="659" spans="1:12" x14ac:dyDescent="0.3">
      <c r="A659" s="8" t="s">
        <v>35</v>
      </c>
      <c r="B659" s="8" t="s">
        <v>255</v>
      </c>
      <c r="C659" s="8" t="s">
        <v>11</v>
      </c>
      <c r="D659" s="8">
        <v>1096</v>
      </c>
      <c r="E659" s="8">
        <v>0.03</v>
      </c>
      <c r="F659" s="8" t="s">
        <v>17</v>
      </c>
      <c r="G659" s="11">
        <v>9.3049999999999994E-2</v>
      </c>
      <c r="H659" s="7">
        <f t="shared" si="10"/>
        <v>0.30504098085339287</v>
      </c>
      <c r="I659" s="8">
        <v>544</v>
      </c>
      <c r="J659" s="8">
        <v>15</v>
      </c>
      <c r="K659" s="8" t="s">
        <v>85</v>
      </c>
      <c r="L659" s="8"/>
    </row>
    <row r="660" spans="1:12" x14ac:dyDescent="0.3">
      <c r="A660" s="8" t="s">
        <v>35</v>
      </c>
      <c r="B660" s="8" t="s">
        <v>44</v>
      </c>
      <c r="C660" s="8" t="s">
        <v>11</v>
      </c>
      <c r="D660" s="8">
        <v>1096</v>
      </c>
      <c r="E660" s="8">
        <v>0.03</v>
      </c>
      <c r="F660" s="8" t="s">
        <v>17</v>
      </c>
      <c r="G660" s="11">
        <v>7.1779999999999997E-2</v>
      </c>
      <c r="H660" s="7">
        <f t="shared" si="10"/>
        <v>0.26791789787171738</v>
      </c>
      <c r="I660" s="8">
        <v>1081</v>
      </c>
      <c r="J660" s="8">
        <v>15</v>
      </c>
      <c r="K660" s="8" t="s">
        <v>786</v>
      </c>
      <c r="L660" s="8"/>
    </row>
    <row r="661" spans="1:12" x14ac:dyDescent="0.3">
      <c r="A661" s="8" t="s">
        <v>35</v>
      </c>
      <c r="B661" s="8" t="s">
        <v>10</v>
      </c>
      <c r="C661" s="8" t="s">
        <v>11</v>
      </c>
      <c r="D661" s="8">
        <v>1096</v>
      </c>
      <c r="E661" s="8">
        <v>0.03</v>
      </c>
      <c r="F661" s="8" t="s">
        <v>17</v>
      </c>
      <c r="G661" s="11">
        <v>0.12512000000000001</v>
      </c>
      <c r="H661" s="7">
        <f t="shared" si="10"/>
        <v>0.35372305551094629</v>
      </c>
      <c r="I661" s="8">
        <v>1094</v>
      </c>
      <c r="J661" s="8">
        <v>15</v>
      </c>
      <c r="K661" s="8" t="s">
        <v>87</v>
      </c>
      <c r="L661" s="8"/>
    </row>
    <row r="662" spans="1:12" x14ac:dyDescent="0.3">
      <c r="A662" s="8" t="s">
        <v>35</v>
      </c>
      <c r="B662" s="8" t="s">
        <v>255</v>
      </c>
      <c r="C662" s="8" t="s">
        <v>11</v>
      </c>
      <c r="D662" s="8">
        <v>1096</v>
      </c>
      <c r="E662" s="8">
        <v>0.03</v>
      </c>
      <c r="F662" s="8" t="s">
        <v>266</v>
      </c>
      <c r="G662" s="11">
        <v>400.10550000000001</v>
      </c>
      <c r="H662" s="7">
        <f t="shared" si="10"/>
        <v>20.002637326112776</v>
      </c>
      <c r="I662" s="8">
        <v>512</v>
      </c>
      <c r="J662" s="8">
        <v>33</v>
      </c>
      <c r="K662" s="8" t="s">
        <v>661</v>
      </c>
      <c r="L662" s="8"/>
    </row>
    <row r="663" spans="1:12" x14ac:dyDescent="0.3">
      <c r="A663" s="8" t="s">
        <v>35</v>
      </c>
      <c r="B663" s="8" t="s">
        <v>44</v>
      </c>
      <c r="C663" s="8" t="s">
        <v>11</v>
      </c>
      <c r="D663" s="8">
        <v>1096</v>
      </c>
      <c r="E663" s="8">
        <v>0.03</v>
      </c>
      <c r="F663" s="8" t="s">
        <v>266</v>
      </c>
      <c r="G663" s="11">
        <v>10000</v>
      </c>
      <c r="H663" s="7">
        <v>10</v>
      </c>
      <c r="I663" s="8">
        <v>1063</v>
      </c>
      <c r="J663" s="8">
        <v>33</v>
      </c>
      <c r="K663" s="8" t="s">
        <v>658</v>
      </c>
      <c r="L663" s="8"/>
    </row>
    <row r="664" spans="1:12" x14ac:dyDescent="0.3">
      <c r="A664" s="8" t="s">
        <v>35</v>
      </c>
      <c r="B664" s="8" t="s">
        <v>10</v>
      </c>
      <c r="C664" s="8" t="s">
        <v>11</v>
      </c>
      <c r="D664" s="8">
        <v>1096</v>
      </c>
      <c r="E664" s="8">
        <v>0.03</v>
      </c>
      <c r="F664" s="8" t="s">
        <v>266</v>
      </c>
      <c r="G664" s="11">
        <v>37.815919999999998</v>
      </c>
      <c r="H664" s="7">
        <f t="shared" si="10"/>
        <v>6.1494650173815932</v>
      </c>
      <c r="I664" s="8">
        <v>1095</v>
      </c>
      <c r="J664" s="8">
        <v>33</v>
      </c>
      <c r="K664" s="8" t="s">
        <v>409</v>
      </c>
      <c r="L664" s="8"/>
    </row>
    <row r="665" spans="1:12" x14ac:dyDescent="0.3">
      <c r="A665" s="8" t="s">
        <v>35</v>
      </c>
      <c r="B665" s="8" t="s">
        <v>255</v>
      </c>
      <c r="C665" s="8" t="s">
        <v>11</v>
      </c>
      <c r="D665" s="8">
        <v>1096</v>
      </c>
      <c r="E665" s="8">
        <v>0.03</v>
      </c>
      <c r="F665" s="8" t="s">
        <v>264</v>
      </c>
      <c r="G665" s="11">
        <v>3.3219599999999998</v>
      </c>
      <c r="H665" s="7">
        <f t="shared" si="10"/>
        <v>1.8226244813455128</v>
      </c>
      <c r="I665" s="8">
        <v>147</v>
      </c>
      <c r="J665" s="8">
        <v>33</v>
      </c>
      <c r="K665" s="8" t="s">
        <v>387</v>
      </c>
      <c r="L665" s="8"/>
    </row>
    <row r="666" spans="1:12" x14ac:dyDescent="0.3">
      <c r="A666" s="8" t="s">
        <v>35</v>
      </c>
      <c r="B666" s="8" t="s">
        <v>44</v>
      </c>
      <c r="C666" s="8" t="s">
        <v>11</v>
      </c>
      <c r="D666" s="8">
        <v>1096</v>
      </c>
      <c r="E666" s="8">
        <v>0.03</v>
      </c>
      <c r="F666" s="8" t="s">
        <v>264</v>
      </c>
      <c r="G666" s="11">
        <v>24.2058</v>
      </c>
      <c r="H666" s="7">
        <f t="shared" si="10"/>
        <v>4.9199390240123915</v>
      </c>
      <c r="I666" s="8">
        <v>97</v>
      </c>
      <c r="J666" s="8">
        <v>33</v>
      </c>
      <c r="K666" s="8" t="s">
        <v>387</v>
      </c>
      <c r="L666" s="8"/>
    </row>
    <row r="667" spans="1:12" x14ac:dyDescent="0.3">
      <c r="A667" s="8" t="s">
        <v>35</v>
      </c>
      <c r="B667" s="8" t="s">
        <v>10</v>
      </c>
      <c r="C667" s="8" t="s">
        <v>11</v>
      </c>
      <c r="D667" s="8">
        <v>1096</v>
      </c>
      <c r="E667" s="8">
        <v>0.03</v>
      </c>
      <c r="F667" s="8" t="s">
        <v>264</v>
      </c>
      <c r="G667" s="11">
        <v>26.942039999999999</v>
      </c>
      <c r="H667" s="7">
        <f t="shared" si="10"/>
        <v>5.1905722227900846</v>
      </c>
      <c r="I667" s="8">
        <v>33</v>
      </c>
      <c r="J667" s="8">
        <v>33</v>
      </c>
      <c r="K667" s="8" t="s">
        <v>387</v>
      </c>
      <c r="L667" s="8"/>
    </row>
    <row r="668" spans="1:12" x14ac:dyDescent="0.3">
      <c r="A668" s="8" t="s">
        <v>35</v>
      </c>
      <c r="B668" s="8" t="s">
        <v>255</v>
      </c>
      <c r="C668" s="8" t="s">
        <v>11</v>
      </c>
      <c r="D668" s="8">
        <v>1096</v>
      </c>
      <c r="E668" s="8">
        <v>0.03</v>
      </c>
      <c r="F668" s="8" t="s">
        <v>267</v>
      </c>
      <c r="G668" s="11">
        <v>1.65E-3</v>
      </c>
      <c r="H668" s="7">
        <f t="shared" si="10"/>
        <v>4.0620192023179805E-2</v>
      </c>
      <c r="I668" s="8">
        <v>529</v>
      </c>
      <c r="J668" s="8">
        <v>19</v>
      </c>
      <c r="K668" s="8" t="s">
        <v>320</v>
      </c>
      <c r="L668" s="8"/>
    </row>
    <row r="669" spans="1:12" x14ac:dyDescent="0.3">
      <c r="A669" s="8" t="s">
        <v>35</v>
      </c>
      <c r="B669" s="8" t="s">
        <v>44</v>
      </c>
      <c r="C669" s="8" t="s">
        <v>11</v>
      </c>
      <c r="D669" s="8">
        <v>1096</v>
      </c>
      <c r="E669" s="8">
        <v>0.03</v>
      </c>
      <c r="F669" s="8" t="s">
        <v>267</v>
      </c>
      <c r="G669" s="11">
        <v>1.56E-3</v>
      </c>
      <c r="H669" s="7">
        <f t="shared" si="10"/>
        <v>3.9496835316262996E-2</v>
      </c>
      <c r="I669" s="8">
        <v>1077</v>
      </c>
      <c r="J669" s="8">
        <v>19</v>
      </c>
      <c r="K669" s="8" t="s">
        <v>320</v>
      </c>
      <c r="L669" s="8"/>
    </row>
    <row r="670" spans="1:12" x14ac:dyDescent="0.3">
      <c r="A670" s="8" t="s">
        <v>35</v>
      </c>
      <c r="B670" s="8" t="s">
        <v>10</v>
      </c>
      <c r="C670" s="8" t="s">
        <v>11</v>
      </c>
      <c r="D670" s="8">
        <v>1096</v>
      </c>
      <c r="E670" s="8">
        <v>0.03</v>
      </c>
      <c r="F670" s="8" t="s">
        <v>267</v>
      </c>
      <c r="G670" s="11">
        <v>2.8700000000000002E-3</v>
      </c>
      <c r="H670" s="7">
        <f t="shared" si="10"/>
        <v>5.3572380943915497E-2</v>
      </c>
      <c r="I670" s="8">
        <v>1095</v>
      </c>
      <c r="J670" s="8">
        <v>19</v>
      </c>
      <c r="K670" s="8" t="s">
        <v>320</v>
      </c>
      <c r="L670" s="8"/>
    </row>
    <row r="671" spans="1:12" x14ac:dyDescent="0.3">
      <c r="A671" s="8" t="s">
        <v>35</v>
      </c>
      <c r="B671" s="8" t="s">
        <v>255</v>
      </c>
      <c r="C671" s="8" t="s">
        <v>11</v>
      </c>
      <c r="D671" s="8">
        <v>1096</v>
      </c>
      <c r="E671" s="8">
        <v>0.03</v>
      </c>
      <c r="F671" s="8" t="s">
        <v>265</v>
      </c>
      <c r="G671" s="11">
        <v>4.6100000000000004E-3</v>
      </c>
      <c r="H671" s="7">
        <f t="shared" si="10"/>
        <v>6.789698078707182E-2</v>
      </c>
      <c r="I671" s="8">
        <v>539</v>
      </c>
      <c r="J671" s="8">
        <v>33</v>
      </c>
      <c r="K671" s="8" t="s">
        <v>380</v>
      </c>
      <c r="L671" s="8"/>
    </row>
    <row r="672" spans="1:12" x14ac:dyDescent="0.3">
      <c r="A672" s="8" t="s">
        <v>35</v>
      </c>
      <c r="B672" s="8" t="s">
        <v>44</v>
      </c>
      <c r="C672" s="8" t="s">
        <v>11</v>
      </c>
      <c r="D672" s="8">
        <v>1096</v>
      </c>
      <c r="E672" s="8">
        <v>0.03</v>
      </c>
      <c r="F672" s="8" t="s">
        <v>265</v>
      </c>
      <c r="G672" s="11">
        <v>4.13E-3</v>
      </c>
      <c r="H672" s="7">
        <f t="shared" si="10"/>
        <v>6.4265076052238509E-2</v>
      </c>
      <c r="I672" s="8">
        <v>1063</v>
      </c>
      <c r="J672" s="8">
        <v>33</v>
      </c>
      <c r="K672" s="8" t="s">
        <v>380</v>
      </c>
      <c r="L672" s="8"/>
    </row>
    <row r="673" spans="1:12" x14ac:dyDescent="0.3">
      <c r="A673" s="8" t="s">
        <v>35</v>
      </c>
      <c r="B673" s="8" t="s">
        <v>10</v>
      </c>
      <c r="C673" s="8" t="s">
        <v>11</v>
      </c>
      <c r="D673" s="8">
        <v>1096</v>
      </c>
      <c r="E673" s="8">
        <v>0.03</v>
      </c>
      <c r="F673" s="8" t="s">
        <v>265</v>
      </c>
      <c r="G673" s="11">
        <v>6.2899999999999996E-3</v>
      </c>
      <c r="H673" s="7">
        <f t="shared" si="10"/>
        <v>7.93095202355934E-2</v>
      </c>
      <c r="I673" s="8">
        <v>1095</v>
      </c>
      <c r="J673" s="8">
        <v>33</v>
      </c>
      <c r="K673" s="8" t="s">
        <v>380</v>
      </c>
      <c r="L673" s="8"/>
    </row>
    <row r="674" spans="1:12" x14ac:dyDescent="0.3">
      <c r="A674" s="8" t="s">
        <v>35</v>
      </c>
      <c r="B674" s="8" t="s">
        <v>255</v>
      </c>
      <c r="C674" s="8" t="s">
        <v>11</v>
      </c>
      <c r="D674" s="8">
        <v>1096</v>
      </c>
      <c r="E674" s="8">
        <v>0.04</v>
      </c>
      <c r="F674" s="8" t="s">
        <v>15</v>
      </c>
      <c r="G674" s="11">
        <v>1.22434</v>
      </c>
      <c r="H674" s="7">
        <f t="shared" si="10"/>
        <v>1.1064989832801475</v>
      </c>
      <c r="I674" s="8">
        <v>543</v>
      </c>
      <c r="J674" s="8">
        <v>16</v>
      </c>
      <c r="K674" s="8" t="s">
        <v>83</v>
      </c>
      <c r="L674" s="8"/>
    </row>
    <row r="675" spans="1:12" x14ac:dyDescent="0.3">
      <c r="A675" s="8" t="s">
        <v>35</v>
      </c>
      <c r="B675" s="8" t="s">
        <v>44</v>
      </c>
      <c r="C675" s="8" t="s">
        <v>11</v>
      </c>
      <c r="D675" s="8">
        <v>1096</v>
      </c>
      <c r="E675" s="8">
        <v>0.04</v>
      </c>
      <c r="F675" s="8" t="s">
        <v>15</v>
      </c>
      <c r="G675" s="11">
        <v>1.0488200000000001</v>
      </c>
      <c r="H675" s="7">
        <f t="shared" si="10"/>
        <v>1.0241191336949038</v>
      </c>
      <c r="I675" s="8">
        <v>1080</v>
      </c>
      <c r="J675" s="8">
        <v>16</v>
      </c>
      <c r="K675" s="8" t="s">
        <v>83</v>
      </c>
      <c r="L675" s="8"/>
    </row>
    <row r="676" spans="1:12" x14ac:dyDescent="0.3">
      <c r="A676" s="8" t="s">
        <v>35</v>
      </c>
      <c r="B676" s="8" t="s">
        <v>10</v>
      </c>
      <c r="C676" s="8" t="s">
        <v>11</v>
      </c>
      <c r="D676" s="8">
        <v>1096</v>
      </c>
      <c r="E676" s="8">
        <v>0.04</v>
      </c>
      <c r="F676" s="8" t="s">
        <v>15</v>
      </c>
      <c r="G676" s="11">
        <v>0.69033999999999995</v>
      </c>
      <c r="H676" s="7">
        <f t="shared" si="10"/>
        <v>0.83086701703702259</v>
      </c>
      <c r="I676" s="8">
        <v>1095</v>
      </c>
      <c r="J676" s="8">
        <v>16</v>
      </c>
      <c r="K676" s="8" t="s">
        <v>83</v>
      </c>
      <c r="L676" s="8"/>
    </row>
    <row r="677" spans="1:12" x14ac:dyDescent="0.3">
      <c r="A677" s="8" t="s">
        <v>35</v>
      </c>
      <c r="B677" s="8" t="s">
        <v>255</v>
      </c>
      <c r="C677" s="8" t="s">
        <v>11</v>
      </c>
      <c r="D677" s="8">
        <v>1096</v>
      </c>
      <c r="E677" s="8">
        <v>0.04</v>
      </c>
      <c r="F677" s="8" t="s">
        <v>16</v>
      </c>
      <c r="G677" s="11">
        <v>0.49478</v>
      </c>
      <c r="H677" s="7">
        <f t="shared" si="10"/>
        <v>0.70340599940574855</v>
      </c>
      <c r="I677" s="8">
        <v>528</v>
      </c>
      <c r="J677" s="8">
        <v>15</v>
      </c>
      <c r="K677" s="8" t="s">
        <v>37</v>
      </c>
      <c r="L677" s="8"/>
    </row>
    <row r="678" spans="1:12" x14ac:dyDescent="0.3">
      <c r="A678" s="8" t="s">
        <v>35</v>
      </c>
      <c r="B678" s="8" t="s">
        <v>44</v>
      </c>
      <c r="C678" s="8" t="s">
        <v>11</v>
      </c>
      <c r="D678" s="8">
        <v>1096</v>
      </c>
      <c r="E678" s="8">
        <v>0.04</v>
      </c>
      <c r="F678" s="8" t="s">
        <v>16</v>
      </c>
      <c r="G678" s="11">
        <v>0.41448000000000002</v>
      </c>
      <c r="H678" s="7">
        <f t="shared" si="10"/>
        <v>0.64380121155524395</v>
      </c>
      <c r="I678" s="8">
        <v>1081</v>
      </c>
      <c r="J678" s="8">
        <v>15</v>
      </c>
      <c r="K678" s="8" t="s">
        <v>37</v>
      </c>
      <c r="L678" s="8"/>
    </row>
    <row r="679" spans="1:12" x14ac:dyDescent="0.3">
      <c r="A679" s="8" t="s">
        <v>35</v>
      </c>
      <c r="B679" s="8" t="s">
        <v>10</v>
      </c>
      <c r="C679" s="8" t="s">
        <v>11</v>
      </c>
      <c r="D679" s="8">
        <v>1096</v>
      </c>
      <c r="E679" s="8">
        <v>0.04</v>
      </c>
      <c r="F679" s="8" t="s">
        <v>16</v>
      </c>
      <c r="G679" s="11">
        <v>0.27324999999999999</v>
      </c>
      <c r="H679" s="7">
        <f t="shared" si="10"/>
        <v>0.5227332015474051</v>
      </c>
      <c r="I679" s="8">
        <v>1094</v>
      </c>
      <c r="J679" s="8">
        <v>15</v>
      </c>
      <c r="K679" s="8" t="s">
        <v>37</v>
      </c>
      <c r="L679" s="8"/>
    </row>
    <row r="680" spans="1:12" x14ac:dyDescent="0.3">
      <c r="A680" s="8" t="s">
        <v>35</v>
      </c>
      <c r="B680" s="8" t="s">
        <v>255</v>
      </c>
      <c r="C680" s="8" t="s">
        <v>11</v>
      </c>
      <c r="D680" s="8">
        <v>1096</v>
      </c>
      <c r="E680" s="8">
        <v>0.04</v>
      </c>
      <c r="F680" s="8" t="s">
        <v>12</v>
      </c>
      <c r="G680" s="11">
        <v>6.8610000000000004E-2</v>
      </c>
      <c r="H680" s="7">
        <f t="shared" si="10"/>
        <v>0.26193510646723167</v>
      </c>
      <c r="I680" s="8">
        <v>519</v>
      </c>
      <c r="J680" s="8">
        <v>15</v>
      </c>
      <c r="K680" s="8" t="s">
        <v>37</v>
      </c>
      <c r="L680" s="8"/>
    </row>
    <row r="681" spans="1:12" x14ac:dyDescent="0.3">
      <c r="A681" s="8" t="s">
        <v>35</v>
      </c>
      <c r="B681" s="8" t="s">
        <v>44</v>
      </c>
      <c r="C681" s="8" t="s">
        <v>11</v>
      </c>
      <c r="D681" s="8">
        <v>1096</v>
      </c>
      <c r="E681" s="8">
        <v>0.04</v>
      </c>
      <c r="F681" s="8" t="s">
        <v>12</v>
      </c>
      <c r="G681" s="11">
        <v>5.9229999999999998E-2</v>
      </c>
      <c r="H681" s="7">
        <f t="shared" si="10"/>
        <v>0.24337214302380625</v>
      </c>
      <c r="I681" s="8">
        <v>1081</v>
      </c>
      <c r="J681" s="8">
        <v>15</v>
      </c>
      <c r="K681" s="8" t="s">
        <v>37</v>
      </c>
      <c r="L681" s="8"/>
    </row>
    <row r="682" spans="1:12" x14ac:dyDescent="0.3">
      <c r="A682" s="8" t="s">
        <v>35</v>
      </c>
      <c r="B682" s="8" t="s">
        <v>10</v>
      </c>
      <c r="C682" s="8" t="s">
        <v>11</v>
      </c>
      <c r="D682" s="8">
        <v>1096</v>
      </c>
      <c r="E682" s="8">
        <v>0.04</v>
      </c>
      <c r="F682" s="8" t="s">
        <v>12</v>
      </c>
      <c r="G682" s="11">
        <v>8.7980000000000003E-2</v>
      </c>
      <c r="H682" s="7">
        <f t="shared" si="10"/>
        <v>0.29661422757514516</v>
      </c>
      <c r="I682" s="8">
        <v>1094</v>
      </c>
      <c r="J682" s="8">
        <v>15</v>
      </c>
      <c r="K682" s="8" t="s">
        <v>37</v>
      </c>
      <c r="L682" s="8"/>
    </row>
    <row r="683" spans="1:12" x14ac:dyDescent="0.3">
      <c r="A683" s="8" t="s">
        <v>35</v>
      </c>
      <c r="B683" s="8" t="s">
        <v>255</v>
      </c>
      <c r="C683" s="8" t="s">
        <v>11</v>
      </c>
      <c r="D683" s="8">
        <v>1096</v>
      </c>
      <c r="E683" s="8">
        <v>0.04</v>
      </c>
      <c r="F683" s="8" t="s">
        <v>17</v>
      </c>
      <c r="G683" s="11">
        <v>8.1100000000000005E-2</v>
      </c>
      <c r="H683" s="7">
        <f t="shared" si="10"/>
        <v>0.28478061731796284</v>
      </c>
      <c r="I683" s="8">
        <v>508</v>
      </c>
      <c r="J683" s="8">
        <v>15</v>
      </c>
      <c r="K683" s="8" t="s">
        <v>786</v>
      </c>
      <c r="L683" s="8"/>
    </row>
    <row r="684" spans="1:12" x14ac:dyDescent="0.3">
      <c r="A684" s="8" t="s">
        <v>35</v>
      </c>
      <c r="B684" s="8" t="s">
        <v>44</v>
      </c>
      <c r="C684" s="8" t="s">
        <v>11</v>
      </c>
      <c r="D684" s="8">
        <v>1096</v>
      </c>
      <c r="E684" s="8">
        <v>0.04</v>
      </c>
      <c r="F684" s="8" t="s">
        <v>17</v>
      </c>
      <c r="G684" s="11">
        <v>9.1600000000000001E-2</v>
      </c>
      <c r="H684" s="7">
        <f t="shared" si="10"/>
        <v>0.30265491900843111</v>
      </c>
      <c r="I684" s="8">
        <v>1081</v>
      </c>
      <c r="J684" s="8">
        <v>15</v>
      </c>
      <c r="K684" s="8" t="s">
        <v>85</v>
      </c>
      <c r="L684" s="8"/>
    </row>
    <row r="685" spans="1:12" x14ac:dyDescent="0.3">
      <c r="A685" s="8" t="s">
        <v>35</v>
      </c>
      <c r="B685" s="8" t="s">
        <v>10</v>
      </c>
      <c r="C685" s="8" t="s">
        <v>11</v>
      </c>
      <c r="D685" s="8">
        <v>1096</v>
      </c>
      <c r="E685" s="8">
        <v>0.04</v>
      </c>
      <c r="F685" s="8" t="s">
        <v>17</v>
      </c>
      <c r="G685" s="11">
        <v>9.1819999999999999E-2</v>
      </c>
      <c r="H685" s="7">
        <f t="shared" si="10"/>
        <v>0.30301815127150389</v>
      </c>
      <c r="I685" s="8">
        <v>1094</v>
      </c>
      <c r="J685" s="8">
        <v>15</v>
      </c>
      <c r="K685" s="8" t="s">
        <v>786</v>
      </c>
      <c r="L685" s="8"/>
    </row>
    <row r="686" spans="1:12" x14ac:dyDescent="0.3">
      <c r="A686" s="8" t="s">
        <v>35</v>
      </c>
      <c r="B686" s="8" t="s">
        <v>255</v>
      </c>
      <c r="C686" s="8" t="s">
        <v>11</v>
      </c>
      <c r="D686" s="8">
        <v>1096</v>
      </c>
      <c r="E686" s="8">
        <v>0.04</v>
      </c>
      <c r="F686" s="8" t="s">
        <v>266</v>
      </c>
      <c r="G686" s="11">
        <v>522.29552999999999</v>
      </c>
      <c r="H686" s="7">
        <f t="shared" si="10"/>
        <v>22.853785900808646</v>
      </c>
      <c r="I686" s="8">
        <v>545</v>
      </c>
      <c r="J686" s="8">
        <v>44</v>
      </c>
      <c r="K686" s="8" t="s">
        <v>662</v>
      </c>
      <c r="L686" s="8"/>
    </row>
    <row r="687" spans="1:12" x14ac:dyDescent="0.3">
      <c r="A687" s="8" t="s">
        <v>35</v>
      </c>
      <c r="B687" s="8" t="s">
        <v>44</v>
      </c>
      <c r="C687" s="8" t="s">
        <v>11</v>
      </c>
      <c r="D687" s="8">
        <v>1096</v>
      </c>
      <c r="E687" s="8">
        <v>0.04</v>
      </c>
      <c r="F687" s="8" t="s">
        <v>266</v>
      </c>
      <c r="G687" s="11">
        <v>10000</v>
      </c>
      <c r="H687" s="7">
        <v>10</v>
      </c>
      <c r="I687" s="8">
        <v>1052</v>
      </c>
      <c r="J687" s="8">
        <v>44</v>
      </c>
      <c r="K687" s="8" t="s">
        <v>659</v>
      </c>
      <c r="L687" s="8"/>
    </row>
    <row r="688" spans="1:12" x14ac:dyDescent="0.3">
      <c r="A688" s="8" t="s">
        <v>35</v>
      </c>
      <c r="B688" s="8" t="s">
        <v>10</v>
      </c>
      <c r="C688" s="8" t="s">
        <v>11</v>
      </c>
      <c r="D688" s="8">
        <v>1096</v>
      </c>
      <c r="E688" s="8">
        <v>0.04</v>
      </c>
      <c r="F688" s="8" t="s">
        <v>266</v>
      </c>
      <c r="G688" s="11">
        <v>38.520029999999998</v>
      </c>
      <c r="H688" s="7">
        <f t="shared" si="10"/>
        <v>6.2064506765139118</v>
      </c>
      <c r="I688" s="8">
        <v>1095</v>
      </c>
      <c r="J688" s="8">
        <v>44</v>
      </c>
      <c r="K688" s="8" t="s">
        <v>436</v>
      </c>
      <c r="L688" s="8"/>
    </row>
    <row r="689" spans="1:12" x14ac:dyDescent="0.3">
      <c r="A689" s="8" t="s">
        <v>35</v>
      </c>
      <c r="B689" s="8" t="s">
        <v>255</v>
      </c>
      <c r="C689" s="8" t="s">
        <v>11</v>
      </c>
      <c r="D689" s="8">
        <v>1096</v>
      </c>
      <c r="E689" s="8">
        <v>0.04</v>
      </c>
      <c r="F689" s="8" t="s">
        <v>264</v>
      </c>
      <c r="G689" s="11">
        <v>24.735050000000001</v>
      </c>
      <c r="H689" s="7">
        <f t="shared" si="10"/>
        <v>4.9734344270332951</v>
      </c>
      <c r="I689" s="8">
        <v>134</v>
      </c>
      <c r="J689" s="8">
        <v>44</v>
      </c>
      <c r="K689" s="8" t="s">
        <v>418</v>
      </c>
      <c r="L689" s="8"/>
    </row>
    <row r="690" spans="1:12" x14ac:dyDescent="0.3">
      <c r="A690" s="8" t="s">
        <v>35</v>
      </c>
      <c r="B690" s="8" t="s">
        <v>44</v>
      </c>
      <c r="C690" s="8" t="s">
        <v>11</v>
      </c>
      <c r="D690" s="8">
        <v>1096</v>
      </c>
      <c r="E690" s="8">
        <v>0.04</v>
      </c>
      <c r="F690" s="8" t="s">
        <v>264</v>
      </c>
      <c r="G690" s="11">
        <v>2.9321000000000002</v>
      </c>
      <c r="H690" s="7">
        <f t="shared" si="10"/>
        <v>1.7123375835389469</v>
      </c>
      <c r="I690" s="8">
        <v>86</v>
      </c>
      <c r="J690" s="8">
        <v>44</v>
      </c>
      <c r="K690" s="8" t="s">
        <v>418</v>
      </c>
      <c r="L690" s="8"/>
    </row>
    <row r="691" spans="1:12" x14ac:dyDescent="0.3">
      <c r="A691" s="8" t="s">
        <v>35</v>
      </c>
      <c r="B691" s="8" t="s">
        <v>10</v>
      </c>
      <c r="C691" s="8" t="s">
        <v>11</v>
      </c>
      <c r="D691" s="8">
        <v>1096</v>
      </c>
      <c r="E691" s="8">
        <v>0.04</v>
      </c>
      <c r="F691" s="8" t="s">
        <v>264</v>
      </c>
      <c r="G691" s="11">
        <v>2.8503799999999999</v>
      </c>
      <c r="H691" s="7">
        <f t="shared" si="10"/>
        <v>1.6883068441488946</v>
      </c>
      <c r="I691" s="8">
        <v>44</v>
      </c>
      <c r="J691" s="8">
        <v>44</v>
      </c>
      <c r="K691" s="8" t="s">
        <v>418</v>
      </c>
      <c r="L691" s="8"/>
    </row>
    <row r="692" spans="1:12" x14ac:dyDescent="0.3">
      <c r="A692" s="8" t="s">
        <v>35</v>
      </c>
      <c r="B692" s="8" t="s">
        <v>255</v>
      </c>
      <c r="C692" s="8" t="s">
        <v>11</v>
      </c>
      <c r="D692" s="8">
        <v>1096</v>
      </c>
      <c r="E692" s="8">
        <v>0.04</v>
      </c>
      <c r="F692" s="8" t="s">
        <v>267</v>
      </c>
      <c r="G692" s="11">
        <v>1.49E-3</v>
      </c>
      <c r="H692" s="7">
        <f t="shared" si="10"/>
        <v>3.8600518131237563E-2</v>
      </c>
      <c r="I692" s="8">
        <v>529</v>
      </c>
      <c r="J692" s="8">
        <v>19</v>
      </c>
      <c r="K692" s="8" t="s">
        <v>320</v>
      </c>
      <c r="L692" s="8"/>
    </row>
    <row r="693" spans="1:12" x14ac:dyDescent="0.3">
      <c r="A693" s="8" t="s">
        <v>35</v>
      </c>
      <c r="B693" s="8" t="s">
        <v>44</v>
      </c>
      <c r="C693" s="8" t="s">
        <v>11</v>
      </c>
      <c r="D693" s="8">
        <v>1096</v>
      </c>
      <c r="E693" s="8">
        <v>0.04</v>
      </c>
      <c r="F693" s="8" t="s">
        <v>267</v>
      </c>
      <c r="G693" s="11">
        <v>2.0300000000000001E-3</v>
      </c>
      <c r="H693" s="7">
        <f t="shared" si="10"/>
        <v>4.5055521304275238E-2</v>
      </c>
      <c r="I693" s="8">
        <v>1077</v>
      </c>
      <c r="J693" s="8">
        <v>19</v>
      </c>
      <c r="K693" s="8" t="s">
        <v>320</v>
      </c>
      <c r="L693" s="8"/>
    </row>
    <row r="694" spans="1:12" x14ac:dyDescent="0.3">
      <c r="A694" s="8" t="s">
        <v>35</v>
      </c>
      <c r="B694" s="8" t="s">
        <v>10</v>
      </c>
      <c r="C694" s="8" t="s">
        <v>11</v>
      </c>
      <c r="D694" s="8">
        <v>1096</v>
      </c>
      <c r="E694" s="8">
        <v>0.04</v>
      </c>
      <c r="F694" s="8" t="s">
        <v>267</v>
      </c>
      <c r="G694" s="11">
        <v>4.5500000000000002E-3</v>
      </c>
      <c r="H694" s="7">
        <f t="shared" si="10"/>
        <v>6.7453687816160207E-2</v>
      </c>
      <c r="I694" s="8">
        <v>1095</v>
      </c>
      <c r="J694" s="8">
        <v>19</v>
      </c>
      <c r="K694" s="8" t="s">
        <v>320</v>
      </c>
      <c r="L694" s="8"/>
    </row>
    <row r="695" spans="1:12" x14ac:dyDescent="0.3">
      <c r="A695" s="8" t="s">
        <v>35</v>
      </c>
      <c r="B695" s="8" t="s">
        <v>255</v>
      </c>
      <c r="C695" s="8" t="s">
        <v>11</v>
      </c>
      <c r="D695" s="8">
        <v>1096</v>
      </c>
      <c r="E695" s="8">
        <v>0.04</v>
      </c>
      <c r="F695" s="8" t="s">
        <v>265</v>
      </c>
      <c r="G695" s="11">
        <v>4.3400000000000001E-3</v>
      </c>
      <c r="H695" s="7">
        <f t="shared" si="10"/>
        <v>6.5878676368002417E-2</v>
      </c>
      <c r="I695" s="8">
        <v>516</v>
      </c>
      <c r="J695" s="8">
        <v>44</v>
      </c>
      <c r="K695" s="8" t="s">
        <v>410</v>
      </c>
      <c r="L695" s="8"/>
    </row>
    <row r="696" spans="1:12" x14ac:dyDescent="0.3">
      <c r="A696" s="8" t="s">
        <v>35</v>
      </c>
      <c r="B696" s="8" t="s">
        <v>44</v>
      </c>
      <c r="C696" s="8" t="s">
        <v>11</v>
      </c>
      <c r="D696" s="8">
        <v>1096</v>
      </c>
      <c r="E696" s="8">
        <v>0.04</v>
      </c>
      <c r="F696" s="8" t="s">
        <v>265</v>
      </c>
      <c r="G696" s="11">
        <v>4.8300000000000001E-3</v>
      </c>
      <c r="H696" s="7">
        <f t="shared" si="10"/>
        <v>6.9498201415576222E-2</v>
      </c>
      <c r="I696" s="8">
        <v>1052</v>
      </c>
      <c r="J696" s="8">
        <v>44</v>
      </c>
      <c r="K696" s="8" t="s">
        <v>410</v>
      </c>
      <c r="L696" s="8"/>
    </row>
    <row r="697" spans="1:12" x14ac:dyDescent="0.3">
      <c r="A697" s="8" t="s">
        <v>35</v>
      </c>
      <c r="B697" s="8" t="s">
        <v>10</v>
      </c>
      <c r="C697" s="8" t="s">
        <v>11</v>
      </c>
      <c r="D697" s="8">
        <v>1096</v>
      </c>
      <c r="E697" s="8">
        <v>0.04</v>
      </c>
      <c r="F697" s="8" t="s">
        <v>265</v>
      </c>
      <c r="G697" s="11">
        <v>5.64E-3</v>
      </c>
      <c r="H697" s="7">
        <f t="shared" si="10"/>
        <v>7.5099933422074355E-2</v>
      </c>
      <c r="I697" s="8">
        <v>1095</v>
      </c>
      <c r="J697" s="8">
        <v>44</v>
      </c>
      <c r="K697" s="8" t="s">
        <v>410</v>
      </c>
      <c r="L697" s="8"/>
    </row>
    <row r="698" spans="1:12" x14ac:dyDescent="0.3">
      <c r="A698" s="8" t="s">
        <v>35</v>
      </c>
      <c r="B698" s="8" t="s">
        <v>255</v>
      </c>
      <c r="C698" s="8" t="s">
        <v>11</v>
      </c>
      <c r="D698" s="8">
        <v>1096</v>
      </c>
      <c r="E698" s="8">
        <v>0.05</v>
      </c>
      <c r="F698" s="8" t="s">
        <v>15</v>
      </c>
      <c r="G698" s="11">
        <v>0.56493000000000004</v>
      </c>
      <c r="H698" s="7">
        <f t="shared" si="10"/>
        <v>0.75161825416896311</v>
      </c>
      <c r="I698" s="8">
        <v>542</v>
      </c>
      <c r="J698" s="8">
        <v>16</v>
      </c>
      <c r="K698" s="8" t="s">
        <v>83</v>
      </c>
      <c r="L698" s="8"/>
    </row>
    <row r="699" spans="1:12" x14ac:dyDescent="0.3">
      <c r="A699" s="8" t="s">
        <v>35</v>
      </c>
      <c r="B699" s="8" t="s">
        <v>44</v>
      </c>
      <c r="C699" s="8" t="s">
        <v>11</v>
      </c>
      <c r="D699" s="8">
        <v>1096</v>
      </c>
      <c r="E699" s="8">
        <v>0.05</v>
      </c>
      <c r="F699" s="8" t="s">
        <v>15</v>
      </c>
      <c r="G699" s="11">
        <v>0.94625000000000004</v>
      </c>
      <c r="H699" s="7">
        <f t="shared" si="10"/>
        <v>0.97275382291718604</v>
      </c>
      <c r="I699" s="8">
        <v>1080</v>
      </c>
      <c r="J699" s="8">
        <v>16</v>
      </c>
      <c r="K699" s="8" t="s">
        <v>83</v>
      </c>
      <c r="L699" s="8"/>
    </row>
    <row r="700" spans="1:12" x14ac:dyDescent="0.3">
      <c r="A700" s="8" t="s">
        <v>35</v>
      </c>
      <c r="B700" s="8" t="s">
        <v>10</v>
      </c>
      <c r="C700" s="8" t="s">
        <v>11</v>
      </c>
      <c r="D700" s="8">
        <v>1096</v>
      </c>
      <c r="E700" s="8">
        <v>0.05</v>
      </c>
      <c r="F700" s="8" t="s">
        <v>15</v>
      </c>
      <c r="G700" s="11">
        <v>1.09362</v>
      </c>
      <c r="H700" s="7">
        <f t="shared" si="10"/>
        <v>1.0457628794330003</v>
      </c>
      <c r="I700" s="8">
        <v>1095</v>
      </c>
      <c r="J700" s="8">
        <v>16</v>
      </c>
      <c r="K700" s="8" t="s">
        <v>83</v>
      </c>
      <c r="L700" s="8"/>
    </row>
    <row r="701" spans="1:12" x14ac:dyDescent="0.3">
      <c r="A701" s="8" t="s">
        <v>35</v>
      </c>
      <c r="B701" s="8" t="s">
        <v>255</v>
      </c>
      <c r="C701" s="8" t="s">
        <v>11</v>
      </c>
      <c r="D701" s="8">
        <v>1096</v>
      </c>
      <c r="E701" s="8">
        <v>0.05</v>
      </c>
      <c r="F701" s="8" t="s">
        <v>16</v>
      </c>
      <c r="G701" s="11">
        <v>0.33968999999999999</v>
      </c>
      <c r="H701" s="7">
        <f t="shared" si="10"/>
        <v>0.58282930605795724</v>
      </c>
      <c r="I701" s="8">
        <v>520</v>
      </c>
      <c r="J701" s="8">
        <v>15</v>
      </c>
      <c r="K701" s="8" t="s">
        <v>37</v>
      </c>
      <c r="L701" s="8"/>
    </row>
    <row r="702" spans="1:12" x14ac:dyDescent="0.3">
      <c r="A702" s="8" t="s">
        <v>35</v>
      </c>
      <c r="B702" s="8" t="s">
        <v>44</v>
      </c>
      <c r="C702" s="8" t="s">
        <v>11</v>
      </c>
      <c r="D702" s="8">
        <v>1096</v>
      </c>
      <c r="E702" s="8">
        <v>0.05</v>
      </c>
      <c r="F702" s="8" t="s">
        <v>16</v>
      </c>
      <c r="G702" s="11">
        <v>0.35015000000000002</v>
      </c>
      <c r="H702" s="7">
        <f t="shared" si="10"/>
        <v>0.59173473786824449</v>
      </c>
      <c r="I702" s="8">
        <v>1081</v>
      </c>
      <c r="J702" s="8">
        <v>15</v>
      </c>
      <c r="K702" s="8" t="s">
        <v>37</v>
      </c>
      <c r="L702" s="8"/>
    </row>
    <row r="703" spans="1:12" x14ac:dyDescent="0.3">
      <c r="A703" s="8" t="s">
        <v>35</v>
      </c>
      <c r="B703" s="8" t="s">
        <v>10</v>
      </c>
      <c r="C703" s="8" t="s">
        <v>11</v>
      </c>
      <c r="D703" s="8">
        <v>1096</v>
      </c>
      <c r="E703" s="8">
        <v>0.05</v>
      </c>
      <c r="F703" s="8" t="s">
        <v>16</v>
      </c>
      <c r="G703" s="11">
        <v>0.38152000000000003</v>
      </c>
      <c r="H703" s="7">
        <f t="shared" si="10"/>
        <v>0.61767305267430928</v>
      </c>
      <c r="I703" s="8">
        <v>1094</v>
      </c>
      <c r="J703" s="8">
        <v>15</v>
      </c>
      <c r="K703" s="8" t="s">
        <v>37</v>
      </c>
      <c r="L703" s="8"/>
    </row>
    <row r="704" spans="1:12" x14ac:dyDescent="0.3">
      <c r="A704" s="8" t="s">
        <v>35</v>
      </c>
      <c r="B704" s="8" t="s">
        <v>255</v>
      </c>
      <c r="C704" s="8" t="s">
        <v>11</v>
      </c>
      <c r="D704" s="8">
        <v>1096</v>
      </c>
      <c r="E704" s="8">
        <v>0.05</v>
      </c>
      <c r="F704" s="8" t="s">
        <v>12</v>
      </c>
      <c r="G704" s="11">
        <v>8.8190000000000004E-2</v>
      </c>
      <c r="H704" s="7">
        <f t="shared" si="10"/>
        <v>0.29696801174537302</v>
      </c>
      <c r="I704" s="8">
        <v>546</v>
      </c>
      <c r="J704" s="8">
        <v>15</v>
      </c>
      <c r="K704" s="8" t="s">
        <v>37</v>
      </c>
      <c r="L704" s="8"/>
    </row>
    <row r="705" spans="1:12" x14ac:dyDescent="0.3">
      <c r="A705" s="8" t="s">
        <v>35</v>
      </c>
      <c r="B705" s="8" t="s">
        <v>44</v>
      </c>
      <c r="C705" s="8" t="s">
        <v>11</v>
      </c>
      <c r="D705" s="8">
        <v>1096</v>
      </c>
      <c r="E705" s="8">
        <v>0.05</v>
      </c>
      <c r="F705" s="8" t="s">
        <v>12</v>
      </c>
      <c r="G705" s="11">
        <v>6.4860000000000001E-2</v>
      </c>
      <c r="H705" s="7">
        <f t="shared" si="10"/>
        <v>0.25467626508962316</v>
      </c>
      <c r="I705" s="8">
        <v>1081</v>
      </c>
      <c r="J705" s="8">
        <v>15</v>
      </c>
      <c r="K705" s="8" t="s">
        <v>37</v>
      </c>
      <c r="L705" s="8"/>
    </row>
    <row r="706" spans="1:12" x14ac:dyDescent="0.3">
      <c r="A706" s="8" t="s">
        <v>35</v>
      </c>
      <c r="B706" s="8" t="s">
        <v>10</v>
      </c>
      <c r="C706" s="8" t="s">
        <v>11</v>
      </c>
      <c r="D706" s="8">
        <v>1096</v>
      </c>
      <c r="E706" s="8">
        <v>0.05</v>
      </c>
      <c r="F706" s="8" t="s">
        <v>12</v>
      </c>
      <c r="G706" s="11">
        <v>7.2270000000000001E-2</v>
      </c>
      <c r="H706" s="7">
        <f t="shared" si="10"/>
        <v>0.26883080180663821</v>
      </c>
      <c r="I706" s="8">
        <v>1094</v>
      </c>
      <c r="J706" s="8">
        <v>15</v>
      </c>
      <c r="K706" s="8" t="s">
        <v>37</v>
      </c>
      <c r="L706" s="8"/>
    </row>
    <row r="707" spans="1:12" x14ac:dyDescent="0.3">
      <c r="A707" s="8" t="s">
        <v>35</v>
      </c>
      <c r="B707" s="8" t="s">
        <v>255</v>
      </c>
      <c r="C707" s="8" t="s">
        <v>11</v>
      </c>
      <c r="D707" s="8">
        <v>1096</v>
      </c>
      <c r="E707" s="8">
        <v>0.05</v>
      </c>
      <c r="F707" s="8" t="s">
        <v>17</v>
      </c>
      <c r="G707" s="11">
        <v>8.4500000000000006E-2</v>
      </c>
      <c r="H707" s="7">
        <f t="shared" ref="H707:H770" si="11">POWER(G707,0.5)</f>
        <v>0.29068883707497267</v>
      </c>
      <c r="I707" s="8">
        <v>591</v>
      </c>
      <c r="J707" s="8">
        <v>15</v>
      </c>
      <c r="K707" s="8" t="s">
        <v>85</v>
      </c>
      <c r="L707" s="8"/>
    </row>
    <row r="708" spans="1:12" x14ac:dyDescent="0.3">
      <c r="A708" s="8" t="s">
        <v>35</v>
      </c>
      <c r="B708" s="8" t="s">
        <v>44</v>
      </c>
      <c r="C708" s="8" t="s">
        <v>11</v>
      </c>
      <c r="D708" s="8">
        <v>1096</v>
      </c>
      <c r="E708" s="8">
        <v>0.05</v>
      </c>
      <c r="F708" s="8" t="s">
        <v>17</v>
      </c>
      <c r="G708" s="11">
        <v>7.7109999999999998E-2</v>
      </c>
      <c r="H708" s="7">
        <f t="shared" si="11"/>
        <v>0.27768687401459941</v>
      </c>
      <c r="I708" s="8">
        <v>1081</v>
      </c>
      <c r="J708" s="8">
        <v>15</v>
      </c>
      <c r="K708" s="8" t="s">
        <v>786</v>
      </c>
      <c r="L708" s="8"/>
    </row>
    <row r="709" spans="1:12" x14ac:dyDescent="0.3">
      <c r="A709" s="8" t="s">
        <v>35</v>
      </c>
      <c r="B709" s="8" t="s">
        <v>10</v>
      </c>
      <c r="C709" s="8" t="s">
        <v>11</v>
      </c>
      <c r="D709" s="8">
        <v>1096</v>
      </c>
      <c r="E709" s="8">
        <v>0.05</v>
      </c>
      <c r="F709" s="8" t="s">
        <v>17</v>
      </c>
      <c r="G709" s="11">
        <v>8.4900000000000003E-2</v>
      </c>
      <c r="H709" s="7">
        <f t="shared" si="11"/>
        <v>0.2913760456866693</v>
      </c>
      <c r="I709" s="8">
        <v>1094</v>
      </c>
      <c r="J709" s="8">
        <v>15</v>
      </c>
      <c r="K709" s="8" t="s">
        <v>85</v>
      </c>
      <c r="L709" s="8"/>
    </row>
    <row r="710" spans="1:12" x14ac:dyDescent="0.3">
      <c r="A710" s="8" t="s">
        <v>35</v>
      </c>
      <c r="B710" s="8" t="s">
        <v>255</v>
      </c>
      <c r="C710" s="8" t="s">
        <v>11</v>
      </c>
      <c r="D710" s="8">
        <v>1096</v>
      </c>
      <c r="E710" s="8">
        <v>0.05</v>
      </c>
      <c r="F710" s="8" t="s">
        <v>266</v>
      </c>
      <c r="G710" s="11">
        <v>596.84888999999998</v>
      </c>
      <c r="H710" s="7">
        <f t="shared" si="11"/>
        <v>24.430490989744762</v>
      </c>
      <c r="I710" s="8">
        <v>518</v>
      </c>
      <c r="J710" s="8">
        <v>55</v>
      </c>
      <c r="K710" s="8" t="s">
        <v>663</v>
      </c>
      <c r="L710" s="8"/>
    </row>
    <row r="711" spans="1:12" x14ac:dyDescent="0.3">
      <c r="A711" s="8" t="s">
        <v>35</v>
      </c>
      <c r="B711" s="8" t="s">
        <v>44</v>
      </c>
      <c r="C711" s="8" t="s">
        <v>11</v>
      </c>
      <c r="D711" s="8">
        <v>1096</v>
      </c>
      <c r="E711" s="8">
        <v>0.05</v>
      </c>
      <c r="F711" s="8" t="s">
        <v>266</v>
      </c>
      <c r="G711" s="11">
        <v>10000</v>
      </c>
      <c r="H711" s="7">
        <v>10</v>
      </c>
      <c r="I711" s="8">
        <v>1041</v>
      </c>
      <c r="J711" s="8">
        <v>55</v>
      </c>
      <c r="K711" s="8" t="s">
        <v>665</v>
      </c>
      <c r="L711" s="8"/>
    </row>
    <row r="712" spans="1:12" x14ac:dyDescent="0.3">
      <c r="A712" s="8" t="s">
        <v>35</v>
      </c>
      <c r="B712" s="8" t="s">
        <v>10</v>
      </c>
      <c r="C712" s="8" t="s">
        <v>11</v>
      </c>
      <c r="D712" s="8">
        <v>1096</v>
      </c>
      <c r="E712" s="8">
        <v>0.05</v>
      </c>
      <c r="F712" s="8" t="s">
        <v>266</v>
      </c>
      <c r="G712" s="11">
        <v>38.483020000000003</v>
      </c>
      <c r="H712" s="7">
        <f t="shared" si="11"/>
        <v>6.2034683847022229</v>
      </c>
      <c r="I712" s="8">
        <v>1095</v>
      </c>
      <c r="J712" s="8">
        <v>55</v>
      </c>
      <c r="K712" s="8" t="s">
        <v>458</v>
      </c>
      <c r="L712" s="8"/>
    </row>
    <row r="713" spans="1:12" x14ac:dyDescent="0.3">
      <c r="A713" s="8" t="s">
        <v>35</v>
      </c>
      <c r="B713" s="8" t="s">
        <v>255</v>
      </c>
      <c r="C713" s="8" t="s">
        <v>11</v>
      </c>
      <c r="D713" s="8">
        <v>1096</v>
      </c>
      <c r="E713" s="8">
        <v>0.05</v>
      </c>
      <c r="F713" s="8" t="s">
        <v>264</v>
      </c>
      <c r="G713" s="11">
        <v>2.69041</v>
      </c>
      <c r="H713" s="7">
        <f t="shared" si="11"/>
        <v>1.6402469326293525</v>
      </c>
      <c r="I713" s="8">
        <v>134</v>
      </c>
      <c r="J713" s="8">
        <v>55</v>
      </c>
      <c r="K713" s="8" t="s">
        <v>439</v>
      </c>
      <c r="L713" s="8"/>
    </row>
    <row r="714" spans="1:12" x14ac:dyDescent="0.3">
      <c r="A714" s="8" t="s">
        <v>35</v>
      </c>
      <c r="B714" s="8" t="s">
        <v>44</v>
      </c>
      <c r="C714" s="8" t="s">
        <v>11</v>
      </c>
      <c r="D714" s="8">
        <v>1096</v>
      </c>
      <c r="E714" s="8">
        <v>0.05</v>
      </c>
      <c r="F714" s="8" t="s">
        <v>264</v>
      </c>
      <c r="G714" s="11">
        <v>2.69977</v>
      </c>
      <c r="H714" s="7">
        <f t="shared" si="11"/>
        <v>1.643097684253739</v>
      </c>
      <c r="I714" s="8">
        <v>75</v>
      </c>
      <c r="J714" s="8">
        <v>55</v>
      </c>
      <c r="K714" s="8" t="s">
        <v>439</v>
      </c>
      <c r="L714" s="8"/>
    </row>
    <row r="715" spans="1:12" x14ac:dyDescent="0.3">
      <c r="A715" s="8" t="s">
        <v>35</v>
      </c>
      <c r="B715" s="8" t="s">
        <v>10</v>
      </c>
      <c r="C715" s="8" t="s">
        <v>11</v>
      </c>
      <c r="D715" s="8">
        <v>1096</v>
      </c>
      <c r="E715" s="8">
        <v>0.05</v>
      </c>
      <c r="F715" s="8" t="s">
        <v>264</v>
      </c>
      <c r="G715" s="11">
        <v>2.6430799999999999</v>
      </c>
      <c r="H715" s="7">
        <f t="shared" si="11"/>
        <v>1.6257552091259002</v>
      </c>
      <c r="I715" s="8">
        <v>55</v>
      </c>
      <c r="J715" s="8">
        <v>55</v>
      </c>
      <c r="K715" s="8" t="s">
        <v>439</v>
      </c>
      <c r="L715" s="8"/>
    </row>
    <row r="716" spans="1:12" x14ac:dyDescent="0.3">
      <c r="A716" s="8" t="s">
        <v>35</v>
      </c>
      <c r="B716" s="8" t="s">
        <v>255</v>
      </c>
      <c r="C716" s="8" t="s">
        <v>11</v>
      </c>
      <c r="D716" s="8">
        <v>1096</v>
      </c>
      <c r="E716" s="8">
        <v>0.05</v>
      </c>
      <c r="F716" s="8" t="s">
        <v>267</v>
      </c>
      <c r="G716" s="11">
        <v>2.33E-3</v>
      </c>
      <c r="H716" s="7">
        <f t="shared" si="11"/>
        <v>4.8270073544588683E-2</v>
      </c>
      <c r="I716" s="8">
        <v>526</v>
      </c>
      <c r="J716" s="8">
        <v>19</v>
      </c>
      <c r="K716" s="8" t="s">
        <v>320</v>
      </c>
      <c r="L716" s="8"/>
    </row>
    <row r="717" spans="1:12" x14ac:dyDescent="0.3">
      <c r="A717" s="8" t="s">
        <v>35</v>
      </c>
      <c r="B717" s="8" t="s">
        <v>44</v>
      </c>
      <c r="C717" s="8" t="s">
        <v>11</v>
      </c>
      <c r="D717" s="8">
        <v>1096</v>
      </c>
      <c r="E717" s="8">
        <v>0.05</v>
      </c>
      <c r="F717" s="8" t="s">
        <v>267</v>
      </c>
      <c r="G717" s="11">
        <v>2.0899999999999998E-3</v>
      </c>
      <c r="H717" s="7">
        <f t="shared" si="11"/>
        <v>4.5716517802649841E-2</v>
      </c>
      <c r="I717" s="8">
        <v>1077</v>
      </c>
      <c r="J717" s="8">
        <v>19</v>
      </c>
      <c r="K717" s="8" t="s">
        <v>320</v>
      </c>
      <c r="L717" s="8"/>
    </row>
    <row r="718" spans="1:12" x14ac:dyDescent="0.3">
      <c r="A718" s="8" t="s">
        <v>35</v>
      </c>
      <c r="B718" s="8" t="s">
        <v>10</v>
      </c>
      <c r="C718" s="8" t="s">
        <v>11</v>
      </c>
      <c r="D718" s="8">
        <v>1096</v>
      </c>
      <c r="E718" s="8">
        <v>0.05</v>
      </c>
      <c r="F718" s="8" t="s">
        <v>267</v>
      </c>
      <c r="G718" s="11">
        <v>1.4599999999999999E-3</v>
      </c>
      <c r="H718" s="7">
        <f t="shared" si="11"/>
        <v>3.8209946349085602E-2</v>
      </c>
      <c r="I718" s="8">
        <v>1095</v>
      </c>
      <c r="J718" s="8">
        <v>19</v>
      </c>
      <c r="K718" s="8" t="s">
        <v>320</v>
      </c>
      <c r="L718" s="8"/>
    </row>
    <row r="719" spans="1:12" x14ac:dyDescent="0.3">
      <c r="A719" s="8" t="s">
        <v>35</v>
      </c>
      <c r="B719" s="8" t="s">
        <v>255</v>
      </c>
      <c r="C719" s="8" t="s">
        <v>11</v>
      </c>
      <c r="D719" s="8">
        <v>1096</v>
      </c>
      <c r="E719" s="8">
        <v>0.05</v>
      </c>
      <c r="F719" s="8" t="s">
        <v>265</v>
      </c>
      <c r="G719" s="11">
        <v>4.7600000000000003E-3</v>
      </c>
      <c r="H719" s="7">
        <f t="shared" si="11"/>
        <v>6.8992753242641369E-2</v>
      </c>
      <c r="I719" s="8">
        <v>546</v>
      </c>
      <c r="J719" s="8">
        <v>55</v>
      </c>
      <c r="K719" s="8" t="s">
        <v>437</v>
      </c>
      <c r="L719" s="8"/>
    </row>
    <row r="720" spans="1:12" x14ac:dyDescent="0.3">
      <c r="A720" s="8" t="s">
        <v>35</v>
      </c>
      <c r="B720" s="8" t="s">
        <v>44</v>
      </c>
      <c r="C720" s="8" t="s">
        <v>11</v>
      </c>
      <c r="D720" s="8">
        <v>1096</v>
      </c>
      <c r="E720" s="8">
        <v>0.05</v>
      </c>
      <c r="F720" s="8" t="s">
        <v>265</v>
      </c>
      <c r="G720" s="11">
        <v>4.6100000000000004E-3</v>
      </c>
      <c r="H720" s="7">
        <f t="shared" si="11"/>
        <v>6.789698078707182E-2</v>
      </c>
      <c r="I720" s="8">
        <v>1041</v>
      </c>
      <c r="J720" s="8">
        <v>55</v>
      </c>
      <c r="K720" s="8" t="s">
        <v>437</v>
      </c>
      <c r="L720" s="8"/>
    </row>
    <row r="721" spans="1:12" x14ac:dyDescent="0.3">
      <c r="A721" s="8" t="s">
        <v>35</v>
      </c>
      <c r="B721" s="8" t="s">
        <v>10</v>
      </c>
      <c r="C721" s="8" t="s">
        <v>11</v>
      </c>
      <c r="D721" s="8">
        <v>1096</v>
      </c>
      <c r="E721" s="8">
        <v>0.05</v>
      </c>
      <c r="F721" s="8" t="s">
        <v>265</v>
      </c>
      <c r="G721" s="11">
        <v>4.0800000000000003E-3</v>
      </c>
      <c r="H721" s="7">
        <f t="shared" si="11"/>
        <v>6.3874877690685256E-2</v>
      </c>
      <c r="I721" s="8">
        <v>1095</v>
      </c>
      <c r="J721" s="8">
        <v>55</v>
      </c>
      <c r="K721" s="8" t="s">
        <v>437</v>
      </c>
      <c r="L721" s="8"/>
    </row>
    <row r="722" spans="1:12" x14ac:dyDescent="0.3">
      <c r="A722" s="8" t="s">
        <v>115</v>
      </c>
      <c r="B722" s="8" t="s">
        <v>255</v>
      </c>
      <c r="C722" s="8" t="s">
        <v>11</v>
      </c>
      <c r="D722" s="8">
        <v>1210</v>
      </c>
      <c r="E722" s="8">
        <v>0.01</v>
      </c>
      <c r="F722" s="8" t="s">
        <v>15</v>
      </c>
      <c r="G722" s="11">
        <v>46.510240000000003</v>
      </c>
      <c r="H722" s="7">
        <f t="shared" si="11"/>
        <v>6.8198416403901936</v>
      </c>
      <c r="I722" s="8">
        <v>174</v>
      </c>
      <c r="J722" s="8">
        <v>13</v>
      </c>
      <c r="K722" s="8" t="s">
        <v>389</v>
      </c>
      <c r="L722" s="8"/>
    </row>
    <row r="723" spans="1:12" x14ac:dyDescent="0.3">
      <c r="A723" s="8" t="s">
        <v>115</v>
      </c>
      <c r="B723" s="8" t="s">
        <v>44</v>
      </c>
      <c r="C723" s="8" t="s">
        <v>11</v>
      </c>
      <c r="D723" s="8">
        <v>1210</v>
      </c>
      <c r="E723" s="8">
        <v>0.01</v>
      </c>
      <c r="F723" s="8" t="s">
        <v>15</v>
      </c>
      <c r="G723" s="11">
        <v>48.069600000000001</v>
      </c>
      <c r="H723" s="7">
        <f t="shared" si="11"/>
        <v>6.933224358117946</v>
      </c>
      <c r="I723" s="8">
        <v>6</v>
      </c>
      <c r="J723" s="8">
        <v>13</v>
      </c>
      <c r="K723" s="8" t="s">
        <v>389</v>
      </c>
      <c r="L723" s="8"/>
    </row>
    <row r="724" spans="1:12" x14ac:dyDescent="0.3">
      <c r="A724" s="8" t="s">
        <v>115</v>
      </c>
      <c r="B724" s="8" t="s">
        <v>10</v>
      </c>
      <c r="C724" s="8" t="s">
        <v>11</v>
      </c>
      <c r="D724" s="8">
        <v>1210</v>
      </c>
      <c r="E724" s="8">
        <v>0.01</v>
      </c>
      <c r="F724" s="8" t="s">
        <v>15</v>
      </c>
      <c r="G724" s="11">
        <v>46.211390000000002</v>
      </c>
      <c r="H724" s="7">
        <f t="shared" si="11"/>
        <v>6.7978959980276255</v>
      </c>
      <c r="I724" s="8">
        <v>13</v>
      </c>
      <c r="J724" s="8">
        <v>13</v>
      </c>
      <c r="K724" s="8" t="s">
        <v>389</v>
      </c>
      <c r="L724" s="8"/>
    </row>
    <row r="725" spans="1:12" x14ac:dyDescent="0.3">
      <c r="A725" s="8" t="s">
        <v>115</v>
      </c>
      <c r="B725" s="8" t="s">
        <v>255</v>
      </c>
      <c r="C725" s="8" t="s">
        <v>11</v>
      </c>
      <c r="D725" s="8">
        <v>1210</v>
      </c>
      <c r="E725" s="8">
        <v>0.01</v>
      </c>
      <c r="F725" s="8" t="s">
        <v>16</v>
      </c>
      <c r="G725" s="11">
        <v>51.067419999999998</v>
      </c>
      <c r="H725" s="7">
        <f t="shared" si="11"/>
        <v>7.1461472137089368</v>
      </c>
      <c r="I725" s="8">
        <v>247</v>
      </c>
      <c r="J725" s="8">
        <v>13</v>
      </c>
      <c r="K725" s="8" t="s">
        <v>427</v>
      </c>
      <c r="L725" s="8"/>
    </row>
    <row r="726" spans="1:12" x14ac:dyDescent="0.3">
      <c r="A726" s="8" t="s">
        <v>115</v>
      </c>
      <c r="B726" s="8" t="s">
        <v>44</v>
      </c>
      <c r="C726" s="8" t="s">
        <v>11</v>
      </c>
      <c r="D726" s="8">
        <v>1210</v>
      </c>
      <c r="E726" s="8">
        <v>0.01</v>
      </c>
      <c r="F726" s="8" t="s">
        <v>16</v>
      </c>
      <c r="G726" s="11">
        <v>51.264589999999998</v>
      </c>
      <c r="H726" s="7">
        <f t="shared" si="11"/>
        <v>7.159929468926352</v>
      </c>
      <c r="I726" s="8">
        <v>14</v>
      </c>
      <c r="J726" s="8">
        <v>13</v>
      </c>
      <c r="K726" s="8" t="s">
        <v>427</v>
      </c>
      <c r="L726" s="8"/>
    </row>
    <row r="727" spans="1:12" x14ac:dyDescent="0.3">
      <c r="A727" s="8" t="s">
        <v>115</v>
      </c>
      <c r="B727" s="8" t="s">
        <v>10</v>
      </c>
      <c r="C727" s="8" t="s">
        <v>11</v>
      </c>
      <c r="D727" s="8">
        <v>1210</v>
      </c>
      <c r="E727" s="8">
        <v>0.01</v>
      </c>
      <c r="F727" s="8" t="s">
        <v>16</v>
      </c>
      <c r="G727" s="11">
        <v>50.003970000000002</v>
      </c>
      <c r="H727" s="7">
        <f t="shared" si="11"/>
        <v>7.0713485276855081</v>
      </c>
      <c r="I727" s="8">
        <v>13</v>
      </c>
      <c r="J727" s="8">
        <v>13</v>
      </c>
      <c r="K727" s="8" t="s">
        <v>427</v>
      </c>
      <c r="L727" s="8"/>
    </row>
    <row r="728" spans="1:12" x14ac:dyDescent="0.3">
      <c r="A728" s="8" t="s">
        <v>115</v>
      </c>
      <c r="B728" s="8" t="s">
        <v>255</v>
      </c>
      <c r="C728" s="8" t="s">
        <v>11</v>
      </c>
      <c r="D728" s="8">
        <v>1210</v>
      </c>
      <c r="E728" s="8">
        <v>0.01</v>
      </c>
      <c r="F728" s="8" t="s">
        <v>12</v>
      </c>
      <c r="G728" s="11">
        <v>0.39643</v>
      </c>
      <c r="H728" s="7">
        <f t="shared" si="11"/>
        <v>0.62962687363231251</v>
      </c>
      <c r="I728" s="8">
        <v>228</v>
      </c>
      <c r="J728" s="8">
        <v>13</v>
      </c>
      <c r="K728" s="8" t="s">
        <v>287</v>
      </c>
      <c r="L728" s="8"/>
    </row>
    <row r="729" spans="1:12" x14ac:dyDescent="0.3">
      <c r="A729" s="8" t="s">
        <v>115</v>
      </c>
      <c r="B729" s="8" t="s">
        <v>44</v>
      </c>
      <c r="C729" s="8" t="s">
        <v>11</v>
      </c>
      <c r="D729" s="8">
        <v>1210</v>
      </c>
      <c r="E729" s="8">
        <v>0.01</v>
      </c>
      <c r="F729" s="8" t="s">
        <v>12</v>
      </c>
      <c r="G729" s="11">
        <v>0.35555999999999999</v>
      </c>
      <c r="H729" s="7">
        <f t="shared" si="11"/>
        <v>0.59628852076826033</v>
      </c>
      <c r="I729" s="8">
        <v>13</v>
      </c>
      <c r="J729" s="8">
        <v>13</v>
      </c>
      <c r="K729" s="8" t="s">
        <v>287</v>
      </c>
      <c r="L729" s="8"/>
    </row>
    <row r="730" spans="1:12" x14ac:dyDescent="0.3">
      <c r="A730" s="8" t="s">
        <v>115</v>
      </c>
      <c r="B730" s="8" t="s">
        <v>10</v>
      </c>
      <c r="C730" s="8" t="s">
        <v>11</v>
      </c>
      <c r="D730" s="8">
        <v>1210</v>
      </c>
      <c r="E730" s="8">
        <v>0.01</v>
      </c>
      <c r="F730" s="8" t="s">
        <v>12</v>
      </c>
      <c r="G730" s="11">
        <v>0.34853000000000001</v>
      </c>
      <c r="H730" s="7">
        <f t="shared" si="11"/>
        <v>0.59036429431326554</v>
      </c>
      <c r="I730" s="8">
        <v>12</v>
      </c>
      <c r="J730" s="8">
        <v>13</v>
      </c>
      <c r="K730" s="8" t="s">
        <v>287</v>
      </c>
      <c r="L730" s="8"/>
    </row>
    <row r="731" spans="1:12" x14ac:dyDescent="0.3">
      <c r="A731" s="8" t="s">
        <v>115</v>
      </c>
      <c r="B731" s="8" t="s">
        <v>255</v>
      </c>
      <c r="C731" s="8" t="s">
        <v>11</v>
      </c>
      <c r="D731" s="8">
        <v>1210</v>
      </c>
      <c r="E731" s="8">
        <v>0.01</v>
      </c>
      <c r="F731" s="8" t="s">
        <v>17</v>
      </c>
      <c r="G731" s="11">
        <v>1.1140000000000001</v>
      </c>
      <c r="H731" s="7">
        <f t="shared" si="11"/>
        <v>1.055461984156701</v>
      </c>
      <c r="I731" s="8">
        <v>174</v>
      </c>
      <c r="J731" s="8">
        <v>13</v>
      </c>
      <c r="K731" s="8" t="s">
        <v>428</v>
      </c>
      <c r="L731" s="8"/>
    </row>
    <row r="732" spans="1:12" x14ac:dyDescent="0.3">
      <c r="A732" s="8" t="s">
        <v>115</v>
      </c>
      <c r="B732" s="8" t="s">
        <v>44</v>
      </c>
      <c r="C732" s="8" t="s">
        <v>11</v>
      </c>
      <c r="D732" s="8">
        <v>1210</v>
      </c>
      <c r="E732" s="8">
        <v>0.01</v>
      </c>
      <c r="F732" s="8" t="s">
        <v>17</v>
      </c>
      <c r="G732" s="11">
        <v>1.0449999999999999</v>
      </c>
      <c r="H732" s="7">
        <f t="shared" si="11"/>
        <v>1.0222524150130436</v>
      </c>
      <c r="I732" s="8">
        <v>13</v>
      </c>
      <c r="J732" s="8">
        <v>13</v>
      </c>
      <c r="K732" s="8" t="s">
        <v>428</v>
      </c>
      <c r="L732" s="8"/>
    </row>
    <row r="733" spans="1:12" x14ac:dyDescent="0.3">
      <c r="A733" s="8" t="s">
        <v>115</v>
      </c>
      <c r="B733" s="8" t="s">
        <v>10</v>
      </c>
      <c r="C733" s="8" t="s">
        <v>11</v>
      </c>
      <c r="D733" s="8">
        <v>1210</v>
      </c>
      <c r="E733" s="8">
        <v>0.01</v>
      </c>
      <c r="F733" s="8" t="s">
        <v>17</v>
      </c>
      <c r="G733" s="11">
        <v>1.56246</v>
      </c>
      <c r="H733" s="7">
        <f t="shared" si="11"/>
        <v>1.2499839998975986</v>
      </c>
      <c r="I733" s="8">
        <v>13</v>
      </c>
      <c r="J733" s="8">
        <v>13</v>
      </c>
      <c r="K733" s="8" t="s">
        <v>428</v>
      </c>
      <c r="L733" s="8"/>
    </row>
    <row r="734" spans="1:12" x14ac:dyDescent="0.3">
      <c r="A734" s="8" t="s">
        <v>115</v>
      </c>
      <c r="B734" s="8" t="s">
        <v>255</v>
      </c>
      <c r="C734" s="8" t="s">
        <v>11</v>
      </c>
      <c r="D734" s="8">
        <v>1210</v>
      </c>
      <c r="E734" s="8">
        <v>0.01</v>
      </c>
      <c r="F734" s="8" t="s">
        <v>266</v>
      </c>
      <c r="G734" s="11">
        <v>3768.1604200000002</v>
      </c>
      <c r="H734" s="7">
        <f t="shared" si="11"/>
        <v>61.385343690493421</v>
      </c>
      <c r="I734" s="8">
        <v>495</v>
      </c>
      <c r="J734" s="8">
        <v>13</v>
      </c>
      <c r="K734" s="8" t="s">
        <v>791</v>
      </c>
      <c r="L734" s="8"/>
    </row>
    <row r="735" spans="1:12" x14ac:dyDescent="0.3">
      <c r="A735" s="8" t="s">
        <v>115</v>
      </c>
      <c r="B735" s="8" t="s">
        <v>44</v>
      </c>
      <c r="C735" s="8" t="s">
        <v>11</v>
      </c>
      <c r="D735" s="8">
        <v>1210</v>
      </c>
      <c r="E735" s="8">
        <v>0.01</v>
      </c>
      <c r="F735" s="8" t="s">
        <v>266</v>
      </c>
      <c r="G735" s="11">
        <v>339.78014000000002</v>
      </c>
      <c r="H735" s="7">
        <f t="shared" si="11"/>
        <v>18.433126159173327</v>
      </c>
      <c r="I735" s="8">
        <v>289</v>
      </c>
      <c r="J735" s="8">
        <v>13</v>
      </c>
      <c r="K735" s="8" t="s">
        <v>729</v>
      </c>
      <c r="L735" s="8"/>
    </row>
    <row r="736" spans="1:12" x14ac:dyDescent="0.3">
      <c r="A736" s="8" t="s">
        <v>115</v>
      </c>
      <c r="B736" s="8" t="s">
        <v>10</v>
      </c>
      <c r="C736" s="8" t="s">
        <v>11</v>
      </c>
      <c r="D736" s="8">
        <v>1210</v>
      </c>
      <c r="E736" s="8">
        <v>0.01</v>
      </c>
      <c r="F736" s="8" t="s">
        <v>266</v>
      </c>
      <c r="G736" s="11">
        <v>125.50327</v>
      </c>
      <c r="H736" s="7">
        <f t="shared" si="11"/>
        <v>11.202824197495916</v>
      </c>
      <c r="I736" s="8">
        <v>21</v>
      </c>
      <c r="J736" s="8">
        <v>13</v>
      </c>
      <c r="K736" s="8" t="s">
        <v>447</v>
      </c>
      <c r="L736" s="8"/>
    </row>
    <row r="737" spans="1:12" x14ac:dyDescent="0.3">
      <c r="A737" s="8" t="s">
        <v>115</v>
      </c>
      <c r="B737" s="8" t="s">
        <v>255</v>
      </c>
      <c r="C737" s="8" t="s">
        <v>11</v>
      </c>
      <c r="D737" s="8">
        <v>1210</v>
      </c>
      <c r="E737" s="8">
        <v>0.01</v>
      </c>
      <c r="F737" s="8" t="s">
        <v>264</v>
      </c>
      <c r="G737" s="11">
        <v>3.8368500000000001</v>
      </c>
      <c r="H737" s="7">
        <f t="shared" si="11"/>
        <v>1.9587878905078007</v>
      </c>
      <c r="I737" s="8">
        <v>454</v>
      </c>
      <c r="J737" s="8">
        <v>13</v>
      </c>
      <c r="K737" s="8" t="s">
        <v>433</v>
      </c>
      <c r="L737" s="8"/>
    </row>
    <row r="738" spans="1:12" x14ac:dyDescent="0.3">
      <c r="A738" s="8" t="s">
        <v>115</v>
      </c>
      <c r="B738" s="8" t="s">
        <v>44</v>
      </c>
      <c r="C738" s="8" t="s">
        <v>11</v>
      </c>
      <c r="D738" s="8">
        <v>1210</v>
      </c>
      <c r="E738" s="8">
        <v>0.01</v>
      </c>
      <c r="F738" s="8" t="s">
        <v>264</v>
      </c>
      <c r="G738" s="11">
        <v>3.26728</v>
      </c>
      <c r="H738" s="7">
        <f t="shared" si="11"/>
        <v>1.807561893822726</v>
      </c>
      <c r="I738" s="8">
        <v>38</v>
      </c>
      <c r="J738" s="8">
        <v>13</v>
      </c>
      <c r="K738" s="8" t="s">
        <v>433</v>
      </c>
      <c r="L738" s="8"/>
    </row>
    <row r="739" spans="1:12" x14ac:dyDescent="0.3">
      <c r="A739" s="8" t="s">
        <v>115</v>
      </c>
      <c r="B739" s="8" t="s">
        <v>10</v>
      </c>
      <c r="C739" s="8" t="s">
        <v>11</v>
      </c>
      <c r="D739" s="8">
        <v>1210</v>
      </c>
      <c r="E739" s="8">
        <v>0.01</v>
      </c>
      <c r="F739" s="8" t="s">
        <v>264</v>
      </c>
      <c r="G739" s="11">
        <v>3.28504</v>
      </c>
      <c r="H739" s="7">
        <f t="shared" si="11"/>
        <v>1.8124679307507761</v>
      </c>
      <c r="I739" s="8">
        <v>31</v>
      </c>
      <c r="J739" s="8">
        <v>13</v>
      </c>
      <c r="K739" s="8" t="s">
        <v>433</v>
      </c>
      <c r="L739" s="8"/>
    </row>
    <row r="740" spans="1:12" x14ac:dyDescent="0.3">
      <c r="A740" s="8" t="s">
        <v>115</v>
      </c>
      <c r="B740" s="8" t="s">
        <v>255</v>
      </c>
      <c r="C740" s="8" t="s">
        <v>11</v>
      </c>
      <c r="D740" s="8">
        <v>1210</v>
      </c>
      <c r="E740" s="8">
        <v>0.01</v>
      </c>
      <c r="F740" s="8" t="s">
        <v>267</v>
      </c>
      <c r="G740" s="11">
        <v>4.6699999999999997E-3</v>
      </c>
      <c r="H740" s="7">
        <f t="shared" si="11"/>
        <v>6.8337398253079551E-2</v>
      </c>
      <c r="I740" s="8">
        <v>560</v>
      </c>
      <c r="J740" s="8">
        <v>13</v>
      </c>
      <c r="K740" s="8" t="s">
        <v>430</v>
      </c>
      <c r="L740" s="8"/>
    </row>
    <row r="741" spans="1:12" x14ac:dyDescent="0.3">
      <c r="A741" s="8" t="s">
        <v>115</v>
      </c>
      <c r="B741" s="8" t="s">
        <v>44</v>
      </c>
      <c r="C741" s="8" t="s">
        <v>11</v>
      </c>
      <c r="D741" s="8">
        <v>1210</v>
      </c>
      <c r="E741" s="8">
        <v>0.01</v>
      </c>
      <c r="F741" s="8" t="s">
        <v>267</v>
      </c>
      <c r="G741" s="11">
        <v>4.6699999999999997E-3</v>
      </c>
      <c r="H741" s="7">
        <f t="shared" si="11"/>
        <v>6.8337398253079551E-2</v>
      </c>
      <c r="I741" s="8">
        <v>104</v>
      </c>
      <c r="J741" s="8">
        <v>13</v>
      </c>
      <c r="K741" s="8" t="s">
        <v>430</v>
      </c>
      <c r="L741" s="8"/>
    </row>
    <row r="742" spans="1:12" x14ac:dyDescent="0.3">
      <c r="A742" s="8" t="s">
        <v>115</v>
      </c>
      <c r="B742" s="8" t="s">
        <v>10</v>
      </c>
      <c r="C742" s="8" t="s">
        <v>11</v>
      </c>
      <c r="D742" s="8">
        <v>1210</v>
      </c>
      <c r="E742" s="8">
        <v>0.01</v>
      </c>
      <c r="F742" s="8" t="s">
        <v>267</v>
      </c>
      <c r="G742" s="11">
        <v>4.3800000000000002E-3</v>
      </c>
      <c r="H742" s="7">
        <f t="shared" si="11"/>
        <v>6.6181568431097196E-2</v>
      </c>
      <c r="I742" s="8">
        <v>44</v>
      </c>
      <c r="J742" s="8">
        <v>13</v>
      </c>
      <c r="K742" s="8" t="s">
        <v>430</v>
      </c>
      <c r="L742" s="8"/>
    </row>
    <row r="743" spans="1:12" x14ac:dyDescent="0.3">
      <c r="A743" s="8" t="s">
        <v>115</v>
      </c>
      <c r="B743" s="8" t="s">
        <v>255</v>
      </c>
      <c r="C743" s="8" t="s">
        <v>11</v>
      </c>
      <c r="D743" s="8">
        <v>1210</v>
      </c>
      <c r="E743" s="8">
        <v>0.01</v>
      </c>
      <c r="F743" s="8" t="s">
        <v>265</v>
      </c>
      <c r="G743" s="11">
        <v>9.2579999999999996E-2</v>
      </c>
      <c r="H743" s="7">
        <f t="shared" si="11"/>
        <v>0.30426961728046392</v>
      </c>
      <c r="I743" s="8">
        <v>660</v>
      </c>
      <c r="J743" s="8">
        <v>13</v>
      </c>
      <c r="K743" s="8" t="s">
        <v>429</v>
      </c>
      <c r="L743" s="8"/>
    </row>
    <row r="744" spans="1:12" x14ac:dyDescent="0.3">
      <c r="A744" s="8" t="s">
        <v>115</v>
      </c>
      <c r="B744" s="8" t="s">
        <v>44</v>
      </c>
      <c r="C744" s="8" t="s">
        <v>11</v>
      </c>
      <c r="D744" s="8">
        <v>1210</v>
      </c>
      <c r="E744" s="8">
        <v>0.01</v>
      </c>
      <c r="F744" s="8" t="s">
        <v>265</v>
      </c>
      <c r="G744" s="11">
        <v>4.5530000000000001E-2</v>
      </c>
      <c r="H744" s="7">
        <f t="shared" si="11"/>
        <v>0.21337759957408839</v>
      </c>
      <c r="I744" s="8">
        <v>106</v>
      </c>
      <c r="J744" s="8">
        <v>13</v>
      </c>
      <c r="K744" s="8" t="s">
        <v>429</v>
      </c>
      <c r="L744" s="8"/>
    </row>
    <row r="745" spans="1:12" x14ac:dyDescent="0.3">
      <c r="A745" s="8" t="s">
        <v>115</v>
      </c>
      <c r="B745" s="8" t="s">
        <v>10</v>
      </c>
      <c r="C745" s="8" t="s">
        <v>11</v>
      </c>
      <c r="D745" s="8">
        <v>1210</v>
      </c>
      <c r="E745" s="8">
        <v>0.01</v>
      </c>
      <c r="F745" s="8" t="s">
        <v>265</v>
      </c>
      <c r="G745" s="11">
        <v>5.5359999999999999E-2</v>
      </c>
      <c r="H745" s="7">
        <f t="shared" si="11"/>
        <v>0.23528705871764388</v>
      </c>
      <c r="I745" s="8">
        <v>48</v>
      </c>
      <c r="J745" s="8">
        <v>13</v>
      </c>
      <c r="K745" s="8" t="s">
        <v>429</v>
      </c>
      <c r="L745" s="8"/>
    </row>
    <row r="746" spans="1:12" x14ac:dyDescent="0.3">
      <c r="A746" s="8" t="s">
        <v>115</v>
      </c>
      <c r="B746" s="8" t="s">
        <v>255</v>
      </c>
      <c r="C746" s="8" t="s">
        <v>11</v>
      </c>
      <c r="D746" s="8">
        <v>1210</v>
      </c>
      <c r="E746" s="8">
        <v>0.02</v>
      </c>
      <c r="F746" s="8" t="s">
        <v>15</v>
      </c>
      <c r="G746" s="11">
        <v>83.672799999999995</v>
      </c>
      <c r="H746" s="7">
        <f t="shared" si="11"/>
        <v>9.1472837498352479</v>
      </c>
      <c r="I746" s="8">
        <v>345</v>
      </c>
      <c r="J746" s="8">
        <v>25</v>
      </c>
      <c r="K746" s="8" t="s">
        <v>486</v>
      </c>
      <c r="L746" s="8"/>
    </row>
    <row r="747" spans="1:12" x14ac:dyDescent="0.3">
      <c r="A747" s="8" t="s">
        <v>115</v>
      </c>
      <c r="B747" s="8" t="s">
        <v>44</v>
      </c>
      <c r="C747" s="8" t="s">
        <v>11</v>
      </c>
      <c r="D747" s="8">
        <v>1210</v>
      </c>
      <c r="E747" s="8">
        <v>0.02</v>
      </c>
      <c r="F747" s="8" t="s">
        <v>15</v>
      </c>
      <c r="G747" s="11">
        <v>82.849180000000004</v>
      </c>
      <c r="H747" s="7">
        <f t="shared" si="11"/>
        <v>9.1021524926799593</v>
      </c>
      <c r="I747" s="8">
        <v>75</v>
      </c>
      <c r="J747" s="8">
        <v>25</v>
      </c>
      <c r="K747" s="8" t="s">
        <v>486</v>
      </c>
      <c r="L747" s="8"/>
    </row>
    <row r="748" spans="1:12" x14ac:dyDescent="0.3">
      <c r="A748" s="8" t="s">
        <v>115</v>
      </c>
      <c r="B748" s="8" t="s">
        <v>10</v>
      </c>
      <c r="C748" s="8" t="s">
        <v>11</v>
      </c>
      <c r="D748" s="8">
        <v>1210</v>
      </c>
      <c r="E748" s="8">
        <v>0.02</v>
      </c>
      <c r="F748" s="8" t="s">
        <v>15</v>
      </c>
      <c r="G748" s="11">
        <v>80.370459999999994</v>
      </c>
      <c r="H748" s="7">
        <f t="shared" si="11"/>
        <v>8.9649573339754376</v>
      </c>
      <c r="I748" s="8">
        <v>26</v>
      </c>
      <c r="J748" s="8">
        <v>25</v>
      </c>
      <c r="K748" s="8" t="s">
        <v>486</v>
      </c>
      <c r="L748" s="8"/>
    </row>
    <row r="749" spans="1:12" x14ac:dyDescent="0.3">
      <c r="A749" s="8" t="s">
        <v>115</v>
      </c>
      <c r="B749" s="8" t="s">
        <v>255</v>
      </c>
      <c r="C749" s="8" t="s">
        <v>11</v>
      </c>
      <c r="D749" s="8">
        <v>1210</v>
      </c>
      <c r="E749" s="8">
        <v>0.02</v>
      </c>
      <c r="F749" s="8" t="s">
        <v>16</v>
      </c>
      <c r="G749" s="11">
        <v>91.095910000000003</v>
      </c>
      <c r="H749" s="7">
        <f t="shared" si="11"/>
        <v>9.5444177402291022</v>
      </c>
      <c r="I749" s="8">
        <v>273</v>
      </c>
      <c r="J749" s="8">
        <v>25</v>
      </c>
      <c r="K749" s="8" t="s">
        <v>503</v>
      </c>
      <c r="L749" s="8"/>
    </row>
    <row r="750" spans="1:12" x14ac:dyDescent="0.3">
      <c r="A750" s="8" t="s">
        <v>115</v>
      </c>
      <c r="B750" s="8" t="s">
        <v>44</v>
      </c>
      <c r="C750" s="8" t="s">
        <v>11</v>
      </c>
      <c r="D750" s="8">
        <v>1210</v>
      </c>
      <c r="E750" s="8">
        <v>0.02</v>
      </c>
      <c r="F750" s="8" t="s">
        <v>16</v>
      </c>
      <c r="G750" s="11">
        <v>87.197540000000004</v>
      </c>
      <c r="H750" s="7">
        <f t="shared" si="11"/>
        <v>9.3379623044859201</v>
      </c>
      <c r="I750" s="8">
        <v>21</v>
      </c>
      <c r="J750" s="8">
        <v>25</v>
      </c>
      <c r="K750" s="8" t="s">
        <v>503</v>
      </c>
      <c r="L750" s="8"/>
    </row>
    <row r="751" spans="1:12" x14ac:dyDescent="0.3">
      <c r="A751" s="8" t="s">
        <v>115</v>
      </c>
      <c r="B751" s="8" t="s">
        <v>10</v>
      </c>
      <c r="C751" s="8" t="s">
        <v>11</v>
      </c>
      <c r="D751" s="8">
        <v>1210</v>
      </c>
      <c r="E751" s="8">
        <v>0.02</v>
      </c>
      <c r="F751" s="8" t="s">
        <v>16</v>
      </c>
      <c r="G751" s="11">
        <v>90.251360000000005</v>
      </c>
      <c r="H751" s="7">
        <f t="shared" si="11"/>
        <v>9.5000715786777103</v>
      </c>
      <c r="I751" s="8">
        <v>25</v>
      </c>
      <c r="J751" s="8">
        <v>25</v>
      </c>
      <c r="K751" s="8" t="s">
        <v>503</v>
      </c>
      <c r="L751" s="8"/>
    </row>
    <row r="752" spans="1:12" x14ac:dyDescent="0.3">
      <c r="A752" s="8" t="s">
        <v>115</v>
      </c>
      <c r="B752" s="8" t="s">
        <v>255</v>
      </c>
      <c r="C752" s="8" t="s">
        <v>11</v>
      </c>
      <c r="D752" s="8">
        <v>1210</v>
      </c>
      <c r="E752" s="8">
        <v>0.02</v>
      </c>
      <c r="F752" s="8" t="s">
        <v>12</v>
      </c>
      <c r="G752" s="11">
        <v>0.52049000000000001</v>
      </c>
      <c r="H752" s="7">
        <f t="shared" si="11"/>
        <v>0.7214499289625026</v>
      </c>
      <c r="I752" s="8">
        <v>275</v>
      </c>
      <c r="J752" s="8">
        <v>25</v>
      </c>
      <c r="K752" s="8" t="s">
        <v>448</v>
      </c>
      <c r="L752" s="8"/>
    </row>
    <row r="753" spans="1:12" x14ac:dyDescent="0.3">
      <c r="A753" s="8" t="s">
        <v>115</v>
      </c>
      <c r="B753" s="8" t="s">
        <v>44</v>
      </c>
      <c r="C753" s="8" t="s">
        <v>11</v>
      </c>
      <c r="D753" s="8">
        <v>1210</v>
      </c>
      <c r="E753" s="8">
        <v>0.02</v>
      </c>
      <c r="F753" s="8" t="s">
        <v>12</v>
      </c>
      <c r="G753" s="11">
        <v>0.58514999999999995</v>
      </c>
      <c r="H753" s="7">
        <f t="shared" si="11"/>
        <v>0.76495097882151897</v>
      </c>
      <c r="I753" s="8">
        <v>34</v>
      </c>
      <c r="J753" s="8">
        <v>25</v>
      </c>
      <c r="K753" s="8" t="s">
        <v>448</v>
      </c>
      <c r="L753" s="8"/>
    </row>
    <row r="754" spans="1:12" x14ac:dyDescent="0.3">
      <c r="A754" s="8" t="s">
        <v>115</v>
      </c>
      <c r="B754" s="8" t="s">
        <v>10</v>
      </c>
      <c r="C754" s="8" t="s">
        <v>11</v>
      </c>
      <c r="D754" s="8">
        <v>1210</v>
      </c>
      <c r="E754" s="8">
        <v>0.02</v>
      </c>
      <c r="F754" s="8" t="s">
        <v>12</v>
      </c>
      <c r="G754" s="11">
        <v>0.60579000000000005</v>
      </c>
      <c r="H754" s="7">
        <f t="shared" si="11"/>
        <v>0.77832512486749394</v>
      </c>
      <c r="I754" s="8">
        <v>25</v>
      </c>
      <c r="J754" s="8">
        <v>25</v>
      </c>
      <c r="K754" s="8" t="s">
        <v>448</v>
      </c>
      <c r="L754" s="8"/>
    </row>
    <row r="755" spans="1:12" x14ac:dyDescent="0.3">
      <c r="A755" s="8" t="s">
        <v>115</v>
      </c>
      <c r="B755" s="8" t="s">
        <v>255</v>
      </c>
      <c r="C755" s="8" t="s">
        <v>11</v>
      </c>
      <c r="D755" s="8">
        <v>1210</v>
      </c>
      <c r="E755" s="8">
        <v>0.02</v>
      </c>
      <c r="F755" s="8" t="s">
        <v>17</v>
      </c>
      <c r="G755" s="11">
        <v>2.2355200000000002</v>
      </c>
      <c r="H755" s="7">
        <f t="shared" si="11"/>
        <v>1.4951655426741215</v>
      </c>
      <c r="I755" s="8">
        <v>289</v>
      </c>
      <c r="J755" s="8">
        <v>25</v>
      </c>
      <c r="K755" s="8" t="s">
        <v>504</v>
      </c>
      <c r="L755" s="8"/>
    </row>
    <row r="756" spans="1:12" x14ac:dyDescent="0.3">
      <c r="A756" s="8" t="s">
        <v>115</v>
      </c>
      <c r="B756" s="8" t="s">
        <v>44</v>
      </c>
      <c r="C756" s="8" t="s">
        <v>11</v>
      </c>
      <c r="D756" s="8">
        <v>1210</v>
      </c>
      <c r="E756" s="8">
        <v>0.02</v>
      </c>
      <c r="F756" s="8" t="s">
        <v>17</v>
      </c>
      <c r="G756" s="11">
        <v>2.3719299999999999</v>
      </c>
      <c r="H756" s="7">
        <f t="shared" si="11"/>
        <v>1.5401071391302619</v>
      </c>
      <c r="I756" s="8">
        <v>52</v>
      </c>
      <c r="J756" s="8">
        <v>25</v>
      </c>
      <c r="K756" s="8" t="s">
        <v>504</v>
      </c>
      <c r="L756" s="8"/>
    </row>
    <row r="757" spans="1:12" x14ac:dyDescent="0.3">
      <c r="A757" s="8" t="s">
        <v>115</v>
      </c>
      <c r="B757" s="8" t="s">
        <v>10</v>
      </c>
      <c r="C757" s="8" t="s">
        <v>11</v>
      </c>
      <c r="D757" s="8">
        <v>1210</v>
      </c>
      <c r="E757" s="8">
        <v>0.02</v>
      </c>
      <c r="F757" s="8" t="s">
        <v>17</v>
      </c>
      <c r="G757" s="11">
        <v>2.1110199999999999</v>
      </c>
      <c r="H757" s="7">
        <f t="shared" si="11"/>
        <v>1.452934960691634</v>
      </c>
      <c r="I757" s="8">
        <v>29</v>
      </c>
      <c r="J757" s="8">
        <v>25</v>
      </c>
      <c r="K757" s="8" t="s">
        <v>504</v>
      </c>
      <c r="L757" s="8"/>
    </row>
    <row r="758" spans="1:12" x14ac:dyDescent="0.3">
      <c r="A758" s="8" t="s">
        <v>115</v>
      </c>
      <c r="B758" s="8" t="s">
        <v>255</v>
      </c>
      <c r="C758" s="8" t="s">
        <v>11</v>
      </c>
      <c r="D758" s="8">
        <v>1210</v>
      </c>
      <c r="E758" s="8">
        <v>0.02</v>
      </c>
      <c r="F758" s="8" t="s">
        <v>266</v>
      </c>
      <c r="G758" s="11">
        <v>3864.0218300000001</v>
      </c>
      <c r="H758" s="7">
        <f t="shared" si="11"/>
        <v>62.161256663616449</v>
      </c>
      <c r="I758" s="8">
        <v>477</v>
      </c>
      <c r="J758" s="8">
        <v>25</v>
      </c>
      <c r="K758" s="8" t="s">
        <v>790</v>
      </c>
      <c r="L758" s="8"/>
    </row>
    <row r="759" spans="1:12" x14ac:dyDescent="0.3">
      <c r="A759" s="8" t="s">
        <v>115</v>
      </c>
      <c r="B759" s="8" t="s">
        <v>44</v>
      </c>
      <c r="C759" s="8" t="s">
        <v>11</v>
      </c>
      <c r="D759" s="8">
        <v>1210</v>
      </c>
      <c r="E759" s="8">
        <v>0.02</v>
      </c>
      <c r="F759" s="8" t="s">
        <v>266</v>
      </c>
      <c r="G759" s="11">
        <v>477.75929000000002</v>
      </c>
      <c r="H759" s="7">
        <f t="shared" si="11"/>
        <v>21.85770550629686</v>
      </c>
      <c r="I759" s="8">
        <v>519</v>
      </c>
      <c r="J759" s="8">
        <v>25</v>
      </c>
      <c r="K759" s="8" t="s">
        <v>728</v>
      </c>
      <c r="L759" s="8"/>
    </row>
    <row r="760" spans="1:12" x14ac:dyDescent="0.3">
      <c r="A760" s="8" t="s">
        <v>115</v>
      </c>
      <c r="B760" s="8" t="s">
        <v>10</v>
      </c>
      <c r="C760" s="8" t="s">
        <v>11</v>
      </c>
      <c r="D760" s="8">
        <v>1210</v>
      </c>
      <c r="E760" s="8">
        <v>0.02</v>
      </c>
      <c r="F760" s="8" t="s">
        <v>266</v>
      </c>
      <c r="G760" s="11">
        <v>129.18388999999999</v>
      </c>
      <c r="H760" s="7">
        <f t="shared" si="11"/>
        <v>11.365909114540727</v>
      </c>
      <c r="I760" s="8">
        <v>33</v>
      </c>
      <c r="J760" s="8">
        <v>25</v>
      </c>
      <c r="K760" s="8" t="s">
        <v>514</v>
      </c>
      <c r="L760" s="8"/>
    </row>
    <row r="761" spans="1:12" x14ac:dyDescent="0.3">
      <c r="A761" s="8" t="s">
        <v>115</v>
      </c>
      <c r="B761" s="8" t="s">
        <v>255</v>
      </c>
      <c r="C761" s="8" t="s">
        <v>11</v>
      </c>
      <c r="D761" s="8">
        <v>1210</v>
      </c>
      <c r="E761" s="8">
        <v>0.02</v>
      </c>
      <c r="F761" s="8" t="s">
        <v>264</v>
      </c>
      <c r="G761" s="11">
        <v>4.19808</v>
      </c>
      <c r="H761" s="7">
        <f t="shared" si="11"/>
        <v>2.0489216676095747</v>
      </c>
      <c r="I761" s="8">
        <v>482</v>
      </c>
      <c r="J761" s="8">
        <v>25</v>
      </c>
      <c r="K761" s="8" t="s">
        <v>506</v>
      </c>
      <c r="L761" s="8"/>
    </row>
    <row r="762" spans="1:12" x14ac:dyDescent="0.3">
      <c r="A762" s="8" t="s">
        <v>115</v>
      </c>
      <c r="B762" s="8" t="s">
        <v>44</v>
      </c>
      <c r="C762" s="8" t="s">
        <v>11</v>
      </c>
      <c r="D762" s="8">
        <v>1210</v>
      </c>
      <c r="E762" s="8">
        <v>0.02</v>
      </c>
      <c r="F762" s="8" t="s">
        <v>264</v>
      </c>
      <c r="G762" s="11">
        <v>3.4574699999999998</v>
      </c>
      <c r="H762" s="7">
        <f t="shared" si="11"/>
        <v>1.8594273311963552</v>
      </c>
      <c r="I762" s="8">
        <v>60</v>
      </c>
      <c r="J762" s="8">
        <v>25</v>
      </c>
      <c r="K762" s="8" t="s">
        <v>506</v>
      </c>
      <c r="L762" s="8"/>
    </row>
    <row r="763" spans="1:12" x14ac:dyDescent="0.3">
      <c r="A763" s="8" t="s">
        <v>115</v>
      </c>
      <c r="B763" s="8" t="s">
        <v>10</v>
      </c>
      <c r="C763" s="8" t="s">
        <v>11</v>
      </c>
      <c r="D763" s="8">
        <v>1210</v>
      </c>
      <c r="E763" s="8">
        <v>0.02</v>
      </c>
      <c r="F763" s="8" t="s">
        <v>264</v>
      </c>
      <c r="G763" s="11">
        <v>3.57437</v>
      </c>
      <c r="H763" s="7">
        <f t="shared" si="11"/>
        <v>1.8906004337246938</v>
      </c>
      <c r="I763" s="8">
        <v>50</v>
      </c>
      <c r="J763" s="8">
        <v>25</v>
      </c>
      <c r="K763" s="8" t="s">
        <v>506</v>
      </c>
      <c r="L763" s="8"/>
    </row>
    <row r="764" spans="1:12" x14ac:dyDescent="0.3">
      <c r="A764" s="8" t="s">
        <v>115</v>
      </c>
      <c r="B764" s="8" t="s">
        <v>255</v>
      </c>
      <c r="C764" s="8" t="s">
        <v>11</v>
      </c>
      <c r="D764" s="8">
        <v>1210</v>
      </c>
      <c r="E764" s="8">
        <v>0.02</v>
      </c>
      <c r="F764" s="8" t="s">
        <v>267</v>
      </c>
      <c r="G764" s="11">
        <v>6.9699999999999996E-3</v>
      </c>
      <c r="H764" s="7">
        <f t="shared" si="11"/>
        <v>8.3486525858967209E-2</v>
      </c>
      <c r="I764" s="8">
        <v>541</v>
      </c>
      <c r="J764" s="8">
        <v>25</v>
      </c>
      <c r="K764" s="8" t="s">
        <v>727</v>
      </c>
      <c r="L764" s="8"/>
    </row>
    <row r="765" spans="1:12" x14ac:dyDescent="0.3">
      <c r="A765" s="8" t="s">
        <v>115</v>
      </c>
      <c r="B765" s="8" t="s">
        <v>44</v>
      </c>
      <c r="C765" s="8" t="s">
        <v>11</v>
      </c>
      <c r="D765" s="8">
        <v>1210</v>
      </c>
      <c r="E765" s="8">
        <v>0.02</v>
      </c>
      <c r="F765" s="8" t="s">
        <v>267</v>
      </c>
      <c r="G765" s="11">
        <v>4.0499999999999998E-3</v>
      </c>
      <c r="H765" s="7">
        <f t="shared" si="11"/>
        <v>6.3639610306789274E-2</v>
      </c>
      <c r="I765" s="8">
        <v>187</v>
      </c>
      <c r="J765" s="8">
        <v>25</v>
      </c>
      <c r="K765" s="8" t="s">
        <v>727</v>
      </c>
      <c r="L765" s="8"/>
    </row>
    <row r="766" spans="1:12" x14ac:dyDescent="0.3">
      <c r="A766" s="8" t="s">
        <v>115</v>
      </c>
      <c r="B766" s="8" t="s">
        <v>10</v>
      </c>
      <c r="C766" s="8" t="s">
        <v>11</v>
      </c>
      <c r="D766" s="8">
        <v>1210</v>
      </c>
      <c r="E766" s="8">
        <v>0.02</v>
      </c>
      <c r="F766" s="8" t="s">
        <v>267</v>
      </c>
      <c r="G766" s="11">
        <v>4.0899999999999999E-3</v>
      </c>
      <c r="H766" s="7">
        <f t="shared" si="11"/>
        <v>6.395310782127793E-2</v>
      </c>
      <c r="I766" s="8">
        <v>79</v>
      </c>
      <c r="J766" s="8">
        <v>25</v>
      </c>
      <c r="K766" s="8" t="s">
        <v>727</v>
      </c>
      <c r="L766" s="8"/>
    </row>
    <row r="767" spans="1:12" x14ac:dyDescent="0.3">
      <c r="A767" s="8" t="s">
        <v>115</v>
      </c>
      <c r="B767" s="8" t="s">
        <v>255</v>
      </c>
      <c r="C767" s="8" t="s">
        <v>11</v>
      </c>
      <c r="D767" s="8">
        <v>1210</v>
      </c>
      <c r="E767" s="8">
        <v>0.02</v>
      </c>
      <c r="F767" s="8" t="s">
        <v>265</v>
      </c>
      <c r="G767" s="11">
        <v>5.1189999999999999E-2</v>
      </c>
      <c r="H767" s="7">
        <f t="shared" si="11"/>
        <v>0.22625207181371843</v>
      </c>
      <c r="I767" s="8">
        <v>603</v>
      </c>
      <c r="J767" s="8">
        <v>25</v>
      </c>
      <c r="K767" s="8" t="s">
        <v>505</v>
      </c>
      <c r="L767" s="8"/>
    </row>
    <row r="768" spans="1:12" x14ac:dyDescent="0.3">
      <c r="A768" s="8" t="s">
        <v>115</v>
      </c>
      <c r="B768" s="8" t="s">
        <v>44</v>
      </c>
      <c r="C768" s="8" t="s">
        <v>11</v>
      </c>
      <c r="D768" s="8">
        <v>1210</v>
      </c>
      <c r="E768" s="8">
        <v>0.02</v>
      </c>
      <c r="F768" s="8" t="s">
        <v>265</v>
      </c>
      <c r="G768" s="11">
        <v>3.6519999999999997E-2</v>
      </c>
      <c r="H768" s="7">
        <f t="shared" si="11"/>
        <v>0.19110206696946005</v>
      </c>
      <c r="I768" s="8">
        <v>194</v>
      </c>
      <c r="J768" s="8">
        <v>25</v>
      </c>
      <c r="K768" s="8" t="s">
        <v>505</v>
      </c>
      <c r="L768" s="8"/>
    </row>
    <row r="769" spans="1:12" x14ac:dyDescent="0.3">
      <c r="A769" s="8" t="s">
        <v>115</v>
      </c>
      <c r="B769" s="8" t="s">
        <v>10</v>
      </c>
      <c r="C769" s="8" t="s">
        <v>11</v>
      </c>
      <c r="D769" s="8">
        <v>1210</v>
      </c>
      <c r="E769" s="8">
        <v>0.02</v>
      </c>
      <c r="F769" s="8" t="s">
        <v>265</v>
      </c>
      <c r="G769" s="11">
        <v>4.6670000000000003E-2</v>
      </c>
      <c r="H769" s="7">
        <f t="shared" si="11"/>
        <v>0.21603240497666085</v>
      </c>
      <c r="I769" s="8">
        <v>78</v>
      </c>
      <c r="J769" s="8">
        <v>25</v>
      </c>
      <c r="K769" s="8" t="s">
        <v>505</v>
      </c>
      <c r="L769" s="8"/>
    </row>
    <row r="770" spans="1:12" x14ac:dyDescent="0.3">
      <c r="A770" s="8" t="s">
        <v>115</v>
      </c>
      <c r="B770" s="8" t="s">
        <v>255</v>
      </c>
      <c r="C770" s="8" t="s">
        <v>11</v>
      </c>
      <c r="D770" s="8">
        <v>1210</v>
      </c>
      <c r="E770" s="8">
        <v>0.03</v>
      </c>
      <c r="F770" s="8" t="s">
        <v>15</v>
      </c>
      <c r="G770" s="11">
        <v>110.89412</v>
      </c>
      <c r="H770" s="7">
        <f t="shared" si="11"/>
        <v>10.530627711584907</v>
      </c>
      <c r="I770" s="8">
        <v>318</v>
      </c>
      <c r="J770" s="8">
        <v>37</v>
      </c>
      <c r="K770" s="8" t="s">
        <v>521</v>
      </c>
      <c r="L770" s="8"/>
    </row>
    <row r="771" spans="1:12" x14ac:dyDescent="0.3">
      <c r="A771" s="8" t="s">
        <v>115</v>
      </c>
      <c r="B771" s="8" t="s">
        <v>44</v>
      </c>
      <c r="C771" s="8" t="s">
        <v>11</v>
      </c>
      <c r="D771" s="8">
        <v>1210</v>
      </c>
      <c r="E771" s="8">
        <v>0.03</v>
      </c>
      <c r="F771" s="8" t="s">
        <v>15</v>
      </c>
      <c r="G771" s="11">
        <v>113.29474999999999</v>
      </c>
      <c r="H771" s="7">
        <f t="shared" ref="H771:H834" si="12">POWER(G771,0.5)</f>
        <v>10.64400065764748</v>
      </c>
      <c r="I771" s="8">
        <v>86</v>
      </c>
      <c r="J771" s="8">
        <v>37</v>
      </c>
      <c r="K771" s="8" t="s">
        <v>521</v>
      </c>
      <c r="L771" s="8"/>
    </row>
    <row r="772" spans="1:12" x14ac:dyDescent="0.3">
      <c r="A772" s="8" t="s">
        <v>115</v>
      </c>
      <c r="B772" s="8" t="s">
        <v>10</v>
      </c>
      <c r="C772" s="8" t="s">
        <v>11</v>
      </c>
      <c r="D772" s="8">
        <v>1210</v>
      </c>
      <c r="E772" s="8">
        <v>0.03</v>
      </c>
      <c r="F772" s="8" t="s">
        <v>15</v>
      </c>
      <c r="G772" s="11">
        <v>113.86601</v>
      </c>
      <c r="H772" s="7">
        <f t="shared" si="12"/>
        <v>10.67080175057151</v>
      </c>
      <c r="I772" s="8">
        <v>37</v>
      </c>
      <c r="J772" s="8">
        <v>37</v>
      </c>
      <c r="K772" s="8" t="s">
        <v>521</v>
      </c>
      <c r="L772" s="8"/>
    </row>
    <row r="773" spans="1:12" x14ac:dyDescent="0.3">
      <c r="A773" s="8" t="s">
        <v>115</v>
      </c>
      <c r="B773" s="8" t="s">
        <v>255</v>
      </c>
      <c r="C773" s="8" t="s">
        <v>11</v>
      </c>
      <c r="D773" s="8">
        <v>1210</v>
      </c>
      <c r="E773" s="8">
        <v>0.03</v>
      </c>
      <c r="F773" s="8" t="s">
        <v>16</v>
      </c>
      <c r="G773" s="11">
        <v>121.71235</v>
      </c>
      <c r="H773" s="7">
        <f t="shared" si="12"/>
        <v>11.032332029086144</v>
      </c>
      <c r="I773" s="8">
        <v>373</v>
      </c>
      <c r="J773" s="8">
        <v>37</v>
      </c>
      <c r="K773" s="8" t="s">
        <v>537</v>
      </c>
      <c r="L773" s="8"/>
    </row>
    <row r="774" spans="1:12" x14ac:dyDescent="0.3">
      <c r="A774" s="8" t="s">
        <v>115</v>
      </c>
      <c r="B774" s="8" t="s">
        <v>44</v>
      </c>
      <c r="C774" s="8" t="s">
        <v>11</v>
      </c>
      <c r="D774" s="8">
        <v>1210</v>
      </c>
      <c r="E774" s="8">
        <v>0.03</v>
      </c>
      <c r="F774" s="8" t="s">
        <v>16</v>
      </c>
      <c r="G774" s="11">
        <v>124.15939</v>
      </c>
      <c r="H774" s="7">
        <f t="shared" si="12"/>
        <v>11.142683249558878</v>
      </c>
      <c r="I774" s="8">
        <v>122</v>
      </c>
      <c r="J774" s="8">
        <v>37</v>
      </c>
      <c r="K774" s="8" t="s">
        <v>537</v>
      </c>
      <c r="L774" s="8"/>
    </row>
    <row r="775" spans="1:12" x14ac:dyDescent="0.3">
      <c r="A775" s="8" t="s">
        <v>115</v>
      </c>
      <c r="B775" s="8" t="s">
        <v>10</v>
      </c>
      <c r="C775" s="8" t="s">
        <v>11</v>
      </c>
      <c r="D775" s="8">
        <v>1210</v>
      </c>
      <c r="E775" s="8">
        <v>0.03</v>
      </c>
      <c r="F775" s="8" t="s">
        <v>16</v>
      </c>
      <c r="G775" s="11">
        <v>116.55835</v>
      </c>
      <c r="H775" s="7">
        <f t="shared" si="12"/>
        <v>10.796219245643357</v>
      </c>
      <c r="I775" s="8">
        <v>37</v>
      </c>
      <c r="J775" s="8">
        <v>37</v>
      </c>
      <c r="K775" s="8" t="s">
        <v>537</v>
      </c>
      <c r="L775" s="8"/>
    </row>
    <row r="776" spans="1:12" x14ac:dyDescent="0.3">
      <c r="A776" s="8" t="s">
        <v>115</v>
      </c>
      <c r="B776" s="8" t="s">
        <v>255</v>
      </c>
      <c r="C776" s="8" t="s">
        <v>11</v>
      </c>
      <c r="D776" s="8">
        <v>1210</v>
      </c>
      <c r="E776" s="8">
        <v>0.03</v>
      </c>
      <c r="F776" s="8" t="s">
        <v>12</v>
      </c>
      <c r="G776" s="11">
        <v>0.96860000000000002</v>
      </c>
      <c r="H776" s="7">
        <f t="shared" si="12"/>
        <v>0.9841747812253675</v>
      </c>
      <c r="I776" s="8">
        <v>376</v>
      </c>
      <c r="J776" s="8">
        <v>37</v>
      </c>
      <c r="K776" s="8" t="s">
        <v>515</v>
      </c>
      <c r="L776" s="8"/>
    </row>
    <row r="777" spans="1:12" x14ac:dyDescent="0.3">
      <c r="A777" s="8" t="s">
        <v>115</v>
      </c>
      <c r="B777" s="8" t="s">
        <v>44</v>
      </c>
      <c r="C777" s="8" t="s">
        <v>11</v>
      </c>
      <c r="D777" s="8">
        <v>1210</v>
      </c>
      <c r="E777" s="8">
        <v>0.03</v>
      </c>
      <c r="F777" s="8" t="s">
        <v>12</v>
      </c>
      <c r="G777" s="11">
        <v>0.79788000000000003</v>
      </c>
      <c r="H777" s="7">
        <f t="shared" si="12"/>
        <v>0.89324128879043652</v>
      </c>
      <c r="I777" s="8">
        <v>134</v>
      </c>
      <c r="J777" s="8">
        <v>37</v>
      </c>
      <c r="K777" s="8" t="s">
        <v>515</v>
      </c>
      <c r="L777" s="8"/>
    </row>
    <row r="778" spans="1:12" x14ac:dyDescent="0.3">
      <c r="A778" s="8" t="s">
        <v>115</v>
      </c>
      <c r="B778" s="8" t="s">
        <v>10</v>
      </c>
      <c r="C778" s="8" t="s">
        <v>11</v>
      </c>
      <c r="D778" s="8">
        <v>1210</v>
      </c>
      <c r="E778" s="8">
        <v>0.03</v>
      </c>
      <c r="F778" s="8" t="s">
        <v>12</v>
      </c>
      <c r="G778" s="11">
        <v>0.92613000000000001</v>
      </c>
      <c r="H778" s="7">
        <f t="shared" si="12"/>
        <v>0.96235648280665731</v>
      </c>
      <c r="I778" s="8">
        <v>39</v>
      </c>
      <c r="J778" s="8">
        <v>37</v>
      </c>
      <c r="K778" s="8" t="s">
        <v>515</v>
      </c>
      <c r="L778" s="8"/>
    </row>
    <row r="779" spans="1:12" x14ac:dyDescent="0.3">
      <c r="A779" s="8" t="s">
        <v>115</v>
      </c>
      <c r="B779" s="8" t="s">
        <v>255</v>
      </c>
      <c r="C779" s="8" t="s">
        <v>11</v>
      </c>
      <c r="D779" s="8">
        <v>1210</v>
      </c>
      <c r="E779" s="8">
        <v>0.03</v>
      </c>
      <c r="F779" s="8" t="s">
        <v>17</v>
      </c>
      <c r="G779" s="11">
        <v>3.79332</v>
      </c>
      <c r="H779" s="7">
        <f t="shared" si="12"/>
        <v>1.9476447314641343</v>
      </c>
      <c r="I779" s="8">
        <v>314</v>
      </c>
      <c r="J779" s="8">
        <v>37</v>
      </c>
      <c r="K779" s="8" t="s">
        <v>538</v>
      </c>
      <c r="L779" s="8"/>
    </row>
    <row r="780" spans="1:12" x14ac:dyDescent="0.3">
      <c r="A780" s="8" t="s">
        <v>115</v>
      </c>
      <c r="B780" s="8" t="s">
        <v>44</v>
      </c>
      <c r="C780" s="8" t="s">
        <v>11</v>
      </c>
      <c r="D780" s="8">
        <v>1210</v>
      </c>
      <c r="E780" s="8">
        <v>0.03</v>
      </c>
      <c r="F780" s="8" t="s">
        <v>17</v>
      </c>
      <c r="G780" s="11">
        <v>3.1785399999999999</v>
      </c>
      <c r="H780" s="7">
        <f t="shared" si="12"/>
        <v>1.7828460393427135</v>
      </c>
      <c r="I780" s="8">
        <v>69</v>
      </c>
      <c r="J780" s="8">
        <v>37</v>
      </c>
      <c r="K780" s="8" t="s">
        <v>538</v>
      </c>
      <c r="L780" s="8"/>
    </row>
    <row r="781" spans="1:12" x14ac:dyDescent="0.3">
      <c r="A781" s="8" t="s">
        <v>115</v>
      </c>
      <c r="B781" s="8" t="s">
        <v>10</v>
      </c>
      <c r="C781" s="8" t="s">
        <v>11</v>
      </c>
      <c r="D781" s="8">
        <v>1210</v>
      </c>
      <c r="E781" s="8">
        <v>0.03</v>
      </c>
      <c r="F781" s="8" t="s">
        <v>17</v>
      </c>
      <c r="G781" s="11">
        <v>3.4761099999999998</v>
      </c>
      <c r="H781" s="7">
        <f t="shared" si="12"/>
        <v>1.8644328896476805</v>
      </c>
      <c r="I781" s="8">
        <v>41</v>
      </c>
      <c r="J781" s="8">
        <v>37</v>
      </c>
      <c r="K781" s="8" t="s">
        <v>538</v>
      </c>
      <c r="L781" s="8"/>
    </row>
    <row r="782" spans="1:12" x14ac:dyDescent="0.3">
      <c r="A782" s="8" t="s">
        <v>115</v>
      </c>
      <c r="B782" s="8" t="s">
        <v>255</v>
      </c>
      <c r="C782" s="8" t="s">
        <v>11</v>
      </c>
      <c r="D782" s="8">
        <v>1210</v>
      </c>
      <c r="E782" s="8">
        <v>0.03</v>
      </c>
      <c r="F782" s="8" t="s">
        <v>266</v>
      </c>
      <c r="G782" s="11">
        <v>4911.0561200000002</v>
      </c>
      <c r="H782" s="7">
        <f t="shared" si="12"/>
        <v>70.078927788601334</v>
      </c>
      <c r="I782" s="8">
        <v>479</v>
      </c>
      <c r="J782" s="8">
        <v>37</v>
      </c>
      <c r="K782" s="8" t="s">
        <v>789</v>
      </c>
      <c r="L782" s="8"/>
    </row>
    <row r="783" spans="1:12" x14ac:dyDescent="0.3">
      <c r="A783" s="8" t="s">
        <v>115</v>
      </c>
      <c r="B783" s="8" t="s">
        <v>44</v>
      </c>
      <c r="C783" s="8" t="s">
        <v>11</v>
      </c>
      <c r="D783" s="8">
        <v>1210</v>
      </c>
      <c r="E783" s="8">
        <v>0.03</v>
      </c>
      <c r="F783" s="8" t="s">
        <v>266</v>
      </c>
      <c r="G783" s="11">
        <v>659.56898000000001</v>
      </c>
      <c r="H783" s="7">
        <f t="shared" si="12"/>
        <v>25.682075071925166</v>
      </c>
      <c r="I783" s="8">
        <v>751</v>
      </c>
      <c r="J783" s="8">
        <v>37</v>
      </c>
      <c r="K783" s="8" t="s">
        <v>647</v>
      </c>
      <c r="L783" s="8"/>
    </row>
    <row r="784" spans="1:12" x14ac:dyDescent="0.3">
      <c r="A784" s="8" t="s">
        <v>115</v>
      </c>
      <c r="B784" s="8" t="s">
        <v>10</v>
      </c>
      <c r="C784" s="8" t="s">
        <v>11</v>
      </c>
      <c r="D784" s="8">
        <v>1210</v>
      </c>
      <c r="E784" s="8">
        <v>0.03</v>
      </c>
      <c r="F784" s="8" t="s">
        <v>266</v>
      </c>
      <c r="G784" s="11">
        <v>125.90276</v>
      </c>
      <c r="H784" s="7">
        <f t="shared" si="12"/>
        <v>11.220639910450741</v>
      </c>
      <c r="I784" s="8">
        <v>45</v>
      </c>
      <c r="J784" s="8">
        <v>37</v>
      </c>
      <c r="K784" s="8" t="s">
        <v>543</v>
      </c>
      <c r="L784" s="8"/>
    </row>
    <row r="785" spans="1:12" x14ac:dyDescent="0.3">
      <c r="A785" s="8" t="s">
        <v>115</v>
      </c>
      <c r="B785" s="8" t="s">
        <v>255</v>
      </c>
      <c r="C785" s="8" t="s">
        <v>11</v>
      </c>
      <c r="D785" s="8">
        <v>1210</v>
      </c>
      <c r="E785" s="8">
        <v>0.03</v>
      </c>
      <c r="F785" s="8" t="s">
        <v>264</v>
      </c>
      <c r="G785" s="11">
        <v>4.2305299999999999</v>
      </c>
      <c r="H785" s="7">
        <f t="shared" si="12"/>
        <v>2.0568252234937221</v>
      </c>
      <c r="I785" s="8">
        <v>529</v>
      </c>
      <c r="J785" s="8">
        <v>37</v>
      </c>
      <c r="K785" s="8" t="s">
        <v>541</v>
      </c>
      <c r="L785" s="8"/>
    </row>
    <row r="786" spans="1:12" x14ac:dyDescent="0.3">
      <c r="A786" s="8" t="s">
        <v>115</v>
      </c>
      <c r="B786" s="8" t="s">
        <v>44</v>
      </c>
      <c r="C786" s="8" t="s">
        <v>11</v>
      </c>
      <c r="D786" s="8">
        <v>1210</v>
      </c>
      <c r="E786" s="8">
        <v>0.03</v>
      </c>
      <c r="F786" s="8" t="s">
        <v>264</v>
      </c>
      <c r="G786" s="11">
        <v>3.7252299999999998</v>
      </c>
      <c r="H786" s="7">
        <f t="shared" si="12"/>
        <v>1.9300854903345603</v>
      </c>
      <c r="I786" s="8">
        <v>79</v>
      </c>
      <c r="J786" s="8">
        <v>37</v>
      </c>
      <c r="K786" s="8" t="s">
        <v>541</v>
      </c>
      <c r="L786" s="8"/>
    </row>
    <row r="787" spans="1:12" x14ac:dyDescent="0.3">
      <c r="A787" s="8" t="s">
        <v>115</v>
      </c>
      <c r="B787" s="8" t="s">
        <v>10</v>
      </c>
      <c r="C787" s="8" t="s">
        <v>11</v>
      </c>
      <c r="D787" s="8">
        <v>1210</v>
      </c>
      <c r="E787" s="8">
        <v>0.03</v>
      </c>
      <c r="F787" s="8" t="s">
        <v>264</v>
      </c>
      <c r="G787" s="11">
        <v>3.3232599999999999</v>
      </c>
      <c r="H787" s="7">
        <f t="shared" si="12"/>
        <v>1.8229810750526183</v>
      </c>
      <c r="I787" s="8">
        <v>67</v>
      </c>
      <c r="J787" s="8">
        <v>37</v>
      </c>
      <c r="K787" s="8" t="s">
        <v>541</v>
      </c>
      <c r="L787" s="8"/>
    </row>
    <row r="788" spans="1:12" x14ac:dyDescent="0.3">
      <c r="A788" s="8" t="s">
        <v>115</v>
      </c>
      <c r="B788" s="8" t="s">
        <v>255</v>
      </c>
      <c r="C788" s="8" t="s">
        <v>11</v>
      </c>
      <c r="D788" s="8">
        <v>1210</v>
      </c>
      <c r="E788" s="8">
        <v>0.03</v>
      </c>
      <c r="F788" s="8" t="s">
        <v>267</v>
      </c>
      <c r="G788" s="11">
        <v>4.6299999999999996E-3</v>
      </c>
      <c r="H788" s="7">
        <f t="shared" si="12"/>
        <v>6.8044103344816004E-2</v>
      </c>
      <c r="I788" s="8">
        <v>512</v>
      </c>
      <c r="J788" s="8">
        <v>37</v>
      </c>
      <c r="K788" s="8" t="s">
        <v>540</v>
      </c>
      <c r="L788" s="8"/>
    </row>
    <row r="789" spans="1:12" x14ac:dyDescent="0.3">
      <c r="A789" s="8" t="s">
        <v>115</v>
      </c>
      <c r="B789" s="8" t="s">
        <v>44</v>
      </c>
      <c r="C789" s="8" t="s">
        <v>11</v>
      </c>
      <c r="D789" s="8">
        <v>1210</v>
      </c>
      <c r="E789" s="8">
        <v>0.03</v>
      </c>
      <c r="F789" s="8" t="s">
        <v>267</v>
      </c>
      <c r="G789" s="11">
        <v>0.25169999999999998</v>
      </c>
      <c r="H789" s="7">
        <f t="shared" si="12"/>
        <v>0.50169711978443721</v>
      </c>
      <c r="I789" s="8">
        <v>263</v>
      </c>
      <c r="J789" s="8">
        <v>37</v>
      </c>
      <c r="K789" s="8" t="s">
        <v>540</v>
      </c>
      <c r="L789" s="8"/>
    </row>
    <row r="790" spans="1:12" x14ac:dyDescent="0.3">
      <c r="A790" s="8" t="s">
        <v>115</v>
      </c>
      <c r="B790" s="8" t="s">
        <v>10</v>
      </c>
      <c r="C790" s="8" t="s">
        <v>11</v>
      </c>
      <c r="D790" s="8">
        <v>1210</v>
      </c>
      <c r="E790" s="8">
        <v>0.03</v>
      </c>
      <c r="F790" s="8" t="s">
        <v>267</v>
      </c>
      <c r="G790" s="11">
        <v>5.1500000000000001E-3</v>
      </c>
      <c r="H790" s="7">
        <f t="shared" si="12"/>
        <v>7.1763500472036626E-2</v>
      </c>
      <c r="I790" s="8">
        <v>96</v>
      </c>
      <c r="J790" s="8">
        <v>37</v>
      </c>
      <c r="K790" s="8" t="s">
        <v>540</v>
      </c>
      <c r="L790" s="8"/>
    </row>
    <row r="791" spans="1:12" x14ac:dyDescent="0.3">
      <c r="A791" s="8" t="s">
        <v>115</v>
      </c>
      <c r="B791" s="8" t="s">
        <v>255</v>
      </c>
      <c r="C791" s="8" t="s">
        <v>11</v>
      </c>
      <c r="D791" s="8">
        <v>1210</v>
      </c>
      <c r="E791" s="8">
        <v>0.03</v>
      </c>
      <c r="F791" s="8" t="s">
        <v>265</v>
      </c>
      <c r="G791" s="11">
        <v>0.10278</v>
      </c>
      <c r="H791" s="7">
        <f t="shared" si="12"/>
        <v>0.3205932001774211</v>
      </c>
      <c r="I791" s="8">
        <v>605</v>
      </c>
      <c r="J791" s="8">
        <v>37</v>
      </c>
      <c r="K791" s="8" t="s">
        <v>539</v>
      </c>
      <c r="L791" s="8"/>
    </row>
    <row r="792" spans="1:12" x14ac:dyDescent="0.3">
      <c r="A792" s="8" t="s">
        <v>115</v>
      </c>
      <c r="B792" s="8" t="s">
        <v>44</v>
      </c>
      <c r="C792" s="8" t="s">
        <v>11</v>
      </c>
      <c r="D792" s="8">
        <v>1210</v>
      </c>
      <c r="E792" s="8">
        <v>0.03</v>
      </c>
      <c r="F792" s="8" t="s">
        <v>265</v>
      </c>
      <c r="G792" s="11">
        <v>5.1389999999999998E-2</v>
      </c>
      <c r="H792" s="7">
        <f t="shared" si="12"/>
        <v>0.22669362584775074</v>
      </c>
      <c r="I792" s="8">
        <v>284</v>
      </c>
      <c r="J792" s="8">
        <v>37</v>
      </c>
      <c r="K792" s="8" t="s">
        <v>539</v>
      </c>
      <c r="L792" s="8"/>
    </row>
    <row r="793" spans="1:12" x14ac:dyDescent="0.3">
      <c r="A793" s="8" t="s">
        <v>115</v>
      </c>
      <c r="B793" s="8" t="s">
        <v>10</v>
      </c>
      <c r="C793" s="8" t="s">
        <v>11</v>
      </c>
      <c r="D793" s="8">
        <v>1210</v>
      </c>
      <c r="E793" s="8">
        <v>0.03</v>
      </c>
      <c r="F793" s="8" t="s">
        <v>265</v>
      </c>
      <c r="G793" s="11">
        <v>4.369E-2</v>
      </c>
      <c r="H793" s="7">
        <f t="shared" si="12"/>
        <v>0.20902152999152981</v>
      </c>
      <c r="I793" s="8">
        <v>103</v>
      </c>
      <c r="J793" s="8">
        <v>37</v>
      </c>
      <c r="K793" s="8" t="s">
        <v>539</v>
      </c>
      <c r="L793" s="8"/>
    </row>
    <row r="794" spans="1:12" x14ac:dyDescent="0.3">
      <c r="A794" s="8" t="s">
        <v>115</v>
      </c>
      <c r="B794" s="8" t="s">
        <v>255</v>
      </c>
      <c r="C794" s="8" t="s">
        <v>11</v>
      </c>
      <c r="D794" s="8">
        <v>1210</v>
      </c>
      <c r="E794" s="8">
        <v>0.04</v>
      </c>
      <c r="F794" s="8" t="s">
        <v>15</v>
      </c>
      <c r="G794" s="11">
        <v>134.89343</v>
      </c>
      <c r="H794" s="7">
        <f t="shared" si="12"/>
        <v>11.614363090587448</v>
      </c>
      <c r="I794" s="8">
        <v>336</v>
      </c>
      <c r="J794" s="8">
        <v>49</v>
      </c>
      <c r="K794" s="8" t="s">
        <v>553</v>
      </c>
      <c r="L794" s="8"/>
    </row>
    <row r="795" spans="1:12" x14ac:dyDescent="0.3">
      <c r="A795" s="8" t="s">
        <v>115</v>
      </c>
      <c r="B795" s="8" t="s">
        <v>44</v>
      </c>
      <c r="C795" s="8" t="s">
        <v>11</v>
      </c>
      <c r="D795" s="8">
        <v>1210</v>
      </c>
      <c r="E795" s="8">
        <v>0.04</v>
      </c>
      <c r="F795" s="8" t="s">
        <v>15</v>
      </c>
      <c r="G795" s="11">
        <v>142.53130999999999</v>
      </c>
      <c r="H795" s="7">
        <f t="shared" si="12"/>
        <v>11.938647745871389</v>
      </c>
      <c r="I795" s="8">
        <v>113</v>
      </c>
      <c r="J795" s="8">
        <v>49</v>
      </c>
      <c r="K795" s="8" t="s">
        <v>553</v>
      </c>
      <c r="L795" s="8"/>
    </row>
    <row r="796" spans="1:12" x14ac:dyDescent="0.3">
      <c r="A796" s="8" t="s">
        <v>115</v>
      </c>
      <c r="B796" s="8" t="s">
        <v>10</v>
      </c>
      <c r="C796" s="8" t="s">
        <v>11</v>
      </c>
      <c r="D796" s="8">
        <v>1210</v>
      </c>
      <c r="E796" s="8">
        <v>0.04</v>
      </c>
      <c r="F796" s="8" t="s">
        <v>15</v>
      </c>
      <c r="G796" s="11">
        <v>139.36098000000001</v>
      </c>
      <c r="H796" s="7">
        <f t="shared" si="12"/>
        <v>11.805125158167533</v>
      </c>
      <c r="I796" s="8">
        <v>49</v>
      </c>
      <c r="J796" s="8">
        <v>49</v>
      </c>
      <c r="K796" s="8" t="s">
        <v>553</v>
      </c>
      <c r="L796" s="8"/>
    </row>
    <row r="797" spans="1:12" x14ac:dyDescent="0.3">
      <c r="A797" s="8" t="s">
        <v>115</v>
      </c>
      <c r="B797" s="8" t="s">
        <v>255</v>
      </c>
      <c r="C797" s="8" t="s">
        <v>11</v>
      </c>
      <c r="D797" s="8">
        <v>1210</v>
      </c>
      <c r="E797" s="8">
        <v>0.04</v>
      </c>
      <c r="F797" s="8" t="s">
        <v>16</v>
      </c>
      <c r="G797" s="11">
        <v>140.00398000000001</v>
      </c>
      <c r="H797" s="7">
        <f t="shared" si="12"/>
        <v>11.832327750700621</v>
      </c>
      <c r="I797" s="8">
        <v>407</v>
      </c>
      <c r="J797" s="8">
        <v>49</v>
      </c>
      <c r="K797" s="8" t="s">
        <v>561</v>
      </c>
      <c r="L797" s="8"/>
    </row>
    <row r="798" spans="1:12" x14ac:dyDescent="0.3">
      <c r="A798" s="8" t="s">
        <v>115</v>
      </c>
      <c r="B798" s="8" t="s">
        <v>44</v>
      </c>
      <c r="C798" s="8" t="s">
        <v>11</v>
      </c>
      <c r="D798" s="8">
        <v>1210</v>
      </c>
      <c r="E798" s="8">
        <v>0.04</v>
      </c>
      <c r="F798" s="8" t="s">
        <v>16</v>
      </c>
      <c r="G798" s="11">
        <v>148.42156</v>
      </c>
      <c r="H798" s="7">
        <f t="shared" si="12"/>
        <v>12.182838749651085</v>
      </c>
      <c r="I798" s="8">
        <v>133</v>
      </c>
      <c r="J798" s="8">
        <v>49</v>
      </c>
      <c r="K798" s="8" t="s">
        <v>561</v>
      </c>
      <c r="L798" s="8"/>
    </row>
    <row r="799" spans="1:12" x14ac:dyDescent="0.3">
      <c r="A799" s="8" t="s">
        <v>115</v>
      </c>
      <c r="B799" s="8" t="s">
        <v>10</v>
      </c>
      <c r="C799" s="8" t="s">
        <v>11</v>
      </c>
      <c r="D799" s="8">
        <v>1210</v>
      </c>
      <c r="E799" s="8">
        <v>0.04</v>
      </c>
      <c r="F799" s="8" t="s">
        <v>16</v>
      </c>
      <c r="G799" s="11">
        <v>138.65689</v>
      </c>
      <c r="H799" s="7">
        <f t="shared" si="12"/>
        <v>11.775266026718887</v>
      </c>
      <c r="I799" s="8">
        <v>47</v>
      </c>
      <c r="J799" s="8">
        <v>49</v>
      </c>
      <c r="K799" s="8" t="s">
        <v>561</v>
      </c>
      <c r="L799" s="8"/>
    </row>
    <row r="800" spans="1:12" x14ac:dyDescent="0.3">
      <c r="A800" s="8" t="s">
        <v>115</v>
      </c>
      <c r="B800" s="8" t="s">
        <v>255</v>
      </c>
      <c r="C800" s="8" t="s">
        <v>11</v>
      </c>
      <c r="D800" s="8">
        <v>1210</v>
      </c>
      <c r="E800" s="8">
        <v>0.04</v>
      </c>
      <c r="F800" s="8" t="s">
        <v>12</v>
      </c>
      <c r="G800" s="11">
        <v>1.31304</v>
      </c>
      <c r="H800" s="7">
        <f t="shared" si="12"/>
        <v>1.1458795748245101</v>
      </c>
      <c r="I800" s="8">
        <v>391</v>
      </c>
      <c r="J800" s="8">
        <v>49</v>
      </c>
      <c r="K800" s="8" t="s">
        <v>544</v>
      </c>
      <c r="L800" s="8"/>
    </row>
    <row r="801" spans="1:12" x14ac:dyDescent="0.3">
      <c r="A801" s="8" t="s">
        <v>115</v>
      </c>
      <c r="B801" s="8" t="s">
        <v>44</v>
      </c>
      <c r="C801" s="8" t="s">
        <v>11</v>
      </c>
      <c r="D801" s="8">
        <v>1210</v>
      </c>
      <c r="E801" s="8">
        <v>0.04</v>
      </c>
      <c r="F801" s="8" t="s">
        <v>12</v>
      </c>
      <c r="G801" s="11">
        <v>1.32843</v>
      </c>
      <c r="H801" s="7">
        <f t="shared" si="12"/>
        <v>1.1525753771445926</v>
      </c>
      <c r="I801" s="8">
        <v>162</v>
      </c>
      <c r="J801" s="8">
        <v>49</v>
      </c>
      <c r="K801" s="8" t="s">
        <v>544</v>
      </c>
      <c r="L801" s="8"/>
    </row>
    <row r="802" spans="1:12" x14ac:dyDescent="0.3">
      <c r="A802" s="8" t="s">
        <v>115</v>
      </c>
      <c r="B802" s="8" t="s">
        <v>10</v>
      </c>
      <c r="C802" s="8" t="s">
        <v>11</v>
      </c>
      <c r="D802" s="8">
        <v>1210</v>
      </c>
      <c r="E802" s="8">
        <v>0.04</v>
      </c>
      <c r="F802" s="8" t="s">
        <v>12</v>
      </c>
      <c r="G802" s="11">
        <v>1.1850700000000001</v>
      </c>
      <c r="H802" s="7">
        <f t="shared" si="12"/>
        <v>1.0886092044439089</v>
      </c>
      <c r="I802" s="8">
        <v>48</v>
      </c>
      <c r="J802" s="8">
        <v>49</v>
      </c>
      <c r="K802" s="8" t="s">
        <v>544</v>
      </c>
      <c r="L802" s="8"/>
    </row>
    <row r="803" spans="1:12" x14ac:dyDescent="0.3">
      <c r="A803" s="8" t="s">
        <v>115</v>
      </c>
      <c r="B803" s="8" t="s">
        <v>255</v>
      </c>
      <c r="C803" s="8" t="s">
        <v>11</v>
      </c>
      <c r="D803" s="8">
        <v>1210</v>
      </c>
      <c r="E803" s="8">
        <v>0.04</v>
      </c>
      <c r="F803" s="8" t="s">
        <v>17</v>
      </c>
      <c r="G803" s="11">
        <v>3.8496999999999999</v>
      </c>
      <c r="H803" s="7">
        <f t="shared" si="12"/>
        <v>1.9620652384668558</v>
      </c>
      <c r="I803" s="8">
        <v>340</v>
      </c>
      <c r="J803" s="8">
        <v>49</v>
      </c>
      <c r="K803" s="8" t="s">
        <v>563</v>
      </c>
      <c r="L803" s="8"/>
    </row>
    <row r="804" spans="1:12" x14ac:dyDescent="0.3">
      <c r="A804" s="8" t="s">
        <v>115</v>
      </c>
      <c r="B804" s="8" t="s">
        <v>44</v>
      </c>
      <c r="C804" s="8" t="s">
        <v>11</v>
      </c>
      <c r="D804" s="8">
        <v>1210</v>
      </c>
      <c r="E804" s="8">
        <v>0.04</v>
      </c>
      <c r="F804" s="8" t="s">
        <v>17</v>
      </c>
      <c r="G804" s="11">
        <v>4.0029000000000003</v>
      </c>
      <c r="H804" s="7">
        <f t="shared" si="12"/>
        <v>2.0007248686413632</v>
      </c>
      <c r="I804" s="8">
        <v>148</v>
      </c>
      <c r="J804" s="8">
        <v>49</v>
      </c>
      <c r="K804" s="8" t="s">
        <v>563</v>
      </c>
      <c r="L804" s="8"/>
    </row>
    <row r="805" spans="1:12" x14ac:dyDescent="0.3">
      <c r="A805" s="8" t="s">
        <v>115</v>
      </c>
      <c r="B805" s="8" t="s">
        <v>10</v>
      </c>
      <c r="C805" s="8" t="s">
        <v>11</v>
      </c>
      <c r="D805" s="8">
        <v>1210</v>
      </c>
      <c r="E805" s="8">
        <v>0.04</v>
      </c>
      <c r="F805" s="8" t="s">
        <v>17</v>
      </c>
      <c r="G805" s="11">
        <v>4.0266099999999998</v>
      </c>
      <c r="H805" s="7">
        <f t="shared" si="12"/>
        <v>2.0066414727100605</v>
      </c>
      <c r="I805" s="8">
        <v>53</v>
      </c>
      <c r="J805" s="8">
        <v>49</v>
      </c>
      <c r="K805" s="8" t="s">
        <v>563</v>
      </c>
      <c r="L805" s="8"/>
    </row>
    <row r="806" spans="1:12" x14ac:dyDescent="0.3">
      <c r="A806" s="8" t="s">
        <v>115</v>
      </c>
      <c r="B806" s="8" t="s">
        <v>255</v>
      </c>
      <c r="C806" s="8" t="s">
        <v>11</v>
      </c>
      <c r="D806" s="8">
        <v>1210</v>
      </c>
      <c r="E806" s="8">
        <v>0.04</v>
      </c>
      <c r="F806" s="8" t="s">
        <v>266</v>
      </c>
      <c r="G806" s="11">
        <v>6009.0542400000004</v>
      </c>
      <c r="H806" s="7">
        <f t="shared" si="12"/>
        <v>77.518089759745763</v>
      </c>
      <c r="I806" s="8">
        <v>506</v>
      </c>
      <c r="J806" s="8">
        <v>49</v>
      </c>
      <c r="K806" s="8" t="s">
        <v>788</v>
      </c>
      <c r="L806" s="8"/>
    </row>
    <row r="807" spans="1:12" x14ac:dyDescent="0.3">
      <c r="A807" s="8" t="s">
        <v>115</v>
      </c>
      <c r="B807" s="8" t="s">
        <v>44</v>
      </c>
      <c r="C807" s="8" t="s">
        <v>11</v>
      </c>
      <c r="D807" s="8">
        <v>1210</v>
      </c>
      <c r="E807" s="8">
        <v>0.04</v>
      </c>
      <c r="F807" s="8" t="s">
        <v>266</v>
      </c>
      <c r="G807" s="11">
        <v>1130.76956</v>
      </c>
      <c r="H807" s="7">
        <f t="shared" si="12"/>
        <v>33.626917194414361</v>
      </c>
      <c r="I807" s="8">
        <v>845</v>
      </c>
      <c r="J807" s="8">
        <v>49</v>
      </c>
      <c r="K807" s="8" t="s">
        <v>652</v>
      </c>
      <c r="L807" s="8"/>
    </row>
    <row r="808" spans="1:12" x14ac:dyDescent="0.3">
      <c r="A808" s="8" t="s">
        <v>115</v>
      </c>
      <c r="B808" s="8" t="s">
        <v>10</v>
      </c>
      <c r="C808" s="8" t="s">
        <v>11</v>
      </c>
      <c r="D808" s="8">
        <v>1210</v>
      </c>
      <c r="E808" s="8">
        <v>0.04</v>
      </c>
      <c r="F808" s="8" t="s">
        <v>266</v>
      </c>
      <c r="G808" s="11">
        <v>129.55098000000001</v>
      </c>
      <c r="H808" s="7">
        <f t="shared" si="12"/>
        <v>11.382046388940788</v>
      </c>
      <c r="I808" s="8">
        <v>57</v>
      </c>
      <c r="J808" s="8">
        <v>49</v>
      </c>
      <c r="K808" s="8" t="s">
        <v>569</v>
      </c>
      <c r="L808" s="8"/>
    </row>
    <row r="809" spans="1:12" x14ac:dyDescent="0.3">
      <c r="A809" s="8" t="s">
        <v>115</v>
      </c>
      <c r="B809" s="8" t="s">
        <v>255</v>
      </c>
      <c r="C809" s="8" t="s">
        <v>11</v>
      </c>
      <c r="D809" s="8">
        <v>1210</v>
      </c>
      <c r="E809" s="8">
        <v>0.04</v>
      </c>
      <c r="F809" s="8" t="s">
        <v>264</v>
      </c>
      <c r="G809" s="11">
        <v>4.0865999999999998</v>
      </c>
      <c r="H809" s="7">
        <f t="shared" si="12"/>
        <v>2.0215340709471112</v>
      </c>
      <c r="I809" s="8">
        <v>553</v>
      </c>
      <c r="J809" s="8">
        <v>49</v>
      </c>
      <c r="K809" s="8" t="s">
        <v>566</v>
      </c>
      <c r="L809" s="8"/>
    </row>
    <row r="810" spans="1:12" x14ac:dyDescent="0.3">
      <c r="A810" s="8" t="s">
        <v>115</v>
      </c>
      <c r="B810" s="8" t="s">
        <v>44</v>
      </c>
      <c r="C810" s="8" t="s">
        <v>11</v>
      </c>
      <c r="D810" s="8">
        <v>1210</v>
      </c>
      <c r="E810" s="8">
        <v>0.04</v>
      </c>
      <c r="F810" s="8" t="s">
        <v>264</v>
      </c>
      <c r="G810" s="11">
        <v>3.9316</v>
      </c>
      <c r="H810" s="7">
        <f t="shared" si="12"/>
        <v>1.982826265712657</v>
      </c>
      <c r="I810" s="8">
        <v>100</v>
      </c>
      <c r="J810" s="8">
        <v>49</v>
      </c>
      <c r="K810" s="8" t="s">
        <v>566</v>
      </c>
      <c r="L810" s="8"/>
    </row>
    <row r="811" spans="1:12" x14ac:dyDescent="0.3">
      <c r="A811" s="8" t="s">
        <v>115</v>
      </c>
      <c r="B811" s="8" t="s">
        <v>10</v>
      </c>
      <c r="C811" s="8" t="s">
        <v>11</v>
      </c>
      <c r="D811" s="8">
        <v>1210</v>
      </c>
      <c r="E811" s="8">
        <v>0.04</v>
      </c>
      <c r="F811" s="8" t="s">
        <v>264</v>
      </c>
      <c r="G811" s="11">
        <v>3.6743999999999999</v>
      </c>
      <c r="H811" s="7">
        <f t="shared" si="12"/>
        <v>1.9168724527208376</v>
      </c>
      <c r="I811" s="8">
        <v>84</v>
      </c>
      <c r="J811" s="8">
        <v>49</v>
      </c>
      <c r="K811" s="8" t="s">
        <v>566</v>
      </c>
      <c r="L811" s="8"/>
    </row>
    <row r="812" spans="1:12" x14ac:dyDescent="0.3">
      <c r="A812" s="8" t="s">
        <v>115</v>
      </c>
      <c r="B812" s="8" t="s">
        <v>255</v>
      </c>
      <c r="C812" s="8" t="s">
        <v>11</v>
      </c>
      <c r="D812" s="8">
        <v>1210</v>
      </c>
      <c r="E812" s="8">
        <v>0.04</v>
      </c>
      <c r="F812" s="8" t="s">
        <v>267</v>
      </c>
      <c r="G812" s="11">
        <v>6.8399999999999997E-3</v>
      </c>
      <c r="H812" s="7">
        <f t="shared" si="12"/>
        <v>8.2704292512541328E-2</v>
      </c>
      <c r="I812" s="8">
        <v>506</v>
      </c>
      <c r="J812" s="8">
        <v>49</v>
      </c>
      <c r="K812" s="8" t="s">
        <v>565</v>
      </c>
      <c r="L812" s="8"/>
    </row>
    <row r="813" spans="1:12" x14ac:dyDescent="0.3">
      <c r="A813" s="8" t="s">
        <v>115</v>
      </c>
      <c r="B813" s="8" t="s">
        <v>44</v>
      </c>
      <c r="C813" s="8" t="s">
        <v>11</v>
      </c>
      <c r="D813" s="8">
        <v>1210</v>
      </c>
      <c r="E813" s="8">
        <v>0.04</v>
      </c>
      <c r="F813" s="8" t="s">
        <v>267</v>
      </c>
      <c r="G813" s="11">
        <v>6.3099999999999996E-3</v>
      </c>
      <c r="H813" s="7">
        <f t="shared" si="12"/>
        <v>7.9435508432942004E-2</v>
      </c>
      <c r="I813" s="8">
        <v>389</v>
      </c>
      <c r="J813" s="8">
        <v>49</v>
      </c>
      <c r="K813" s="8" t="s">
        <v>565</v>
      </c>
      <c r="L813" s="8"/>
    </row>
    <row r="814" spans="1:12" x14ac:dyDescent="0.3">
      <c r="A814" s="8" t="s">
        <v>115</v>
      </c>
      <c r="B814" s="8" t="s">
        <v>10</v>
      </c>
      <c r="C814" s="8" t="s">
        <v>11</v>
      </c>
      <c r="D814" s="8">
        <v>1210</v>
      </c>
      <c r="E814" s="8">
        <v>0.04</v>
      </c>
      <c r="F814" s="8" t="s">
        <v>267</v>
      </c>
      <c r="G814" s="11">
        <v>7.3800000000000003E-3</v>
      </c>
      <c r="H814" s="7">
        <f t="shared" si="12"/>
        <v>8.5906926379658119E-2</v>
      </c>
      <c r="I814" s="8">
        <v>115</v>
      </c>
      <c r="J814" s="8">
        <v>49</v>
      </c>
      <c r="K814" s="8" t="s">
        <v>565</v>
      </c>
      <c r="L814" s="8"/>
    </row>
    <row r="815" spans="1:12" x14ac:dyDescent="0.3">
      <c r="A815" s="8" t="s">
        <v>115</v>
      </c>
      <c r="B815" s="8" t="s">
        <v>255</v>
      </c>
      <c r="C815" s="8" t="s">
        <v>11</v>
      </c>
      <c r="D815" s="8">
        <v>1210</v>
      </c>
      <c r="E815" s="8">
        <v>0.04</v>
      </c>
      <c r="F815" s="8" t="s">
        <v>265</v>
      </c>
      <c r="G815" s="11">
        <v>6.0659999999999999E-2</v>
      </c>
      <c r="H815" s="7">
        <f t="shared" si="12"/>
        <v>0.24629250902128549</v>
      </c>
      <c r="I815" s="8">
        <v>572</v>
      </c>
      <c r="J815" s="8">
        <v>49</v>
      </c>
      <c r="K815" s="8" t="s">
        <v>564</v>
      </c>
      <c r="L815" s="8"/>
    </row>
    <row r="816" spans="1:12" x14ac:dyDescent="0.3">
      <c r="A816" s="8" t="s">
        <v>115</v>
      </c>
      <c r="B816" s="8" t="s">
        <v>44</v>
      </c>
      <c r="C816" s="8" t="s">
        <v>11</v>
      </c>
      <c r="D816" s="8">
        <v>1210</v>
      </c>
      <c r="E816" s="8">
        <v>0.04</v>
      </c>
      <c r="F816" s="8" t="s">
        <v>265</v>
      </c>
      <c r="G816" s="11">
        <v>5.8290000000000002E-2</v>
      </c>
      <c r="H816" s="7">
        <f t="shared" si="12"/>
        <v>0.24143322058076433</v>
      </c>
      <c r="I816" s="8">
        <v>401</v>
      </c>
      <c r="J816" s="8">
        <v>49</v>
      </c>
      <c r="K816" s="8" t="s">
        <v>564</v>
      </c>
      <c r="L816" s="8"/>
    </row>
    <row r="817" spans="1:12" x14ac:dyDescent="0.3">
      <c r="A817" s="8" t="s">
        <v>115</v>
      </c>
      <c r="B817" s="8" t="s">
        <v>10</v>
      </c>
      <c r="C817" s="8" t="s">
        <v>11</v>
      </c>
      <c r="D817" s="8">
        <v>1210</v>
      </c>
      <c r="E817" s="8">
        <v>0.04</v>
      </c>
      <c r="F817" s="8" t="s">
        <v>265</v>
      </c>
      <c r="G817" s="11">
        <v>9.597E-2</v>
      </c>
      <c r="H817" s="7">
        <f t="shared" si="12"/>
        <v>0.30979025162196439</v>
      </c>
      <c r="I817" s="8">
        <v>132</v>
      </c>
      <c r="J817" s="8">
        <v>49</v>
      </c>
      <c r="K817" s="8" t="s">
        <v>564</v>
      </c>
      <c r="L817" s="8"/>
    </row>
    <row r="818" spans="1:12" x14ac:dyDescent="0.3">
      <c r="A818" s="8" t="s">
        <v>115</v>
      </c>
      <c r="B818" s="8" t="s">
        <v>255</v>
      </c>
      <c r="C818" s="8" t="s">
        <v>11</v>
      </c>
      <c r="D818" s="8">
        <v>1210</v>
      </c>
      <c r="E818" s="8">
        <v>0.05</v>
      </c>
      <c r="F818" s="8" t="s">
        <v>15</v>
      </c>
      <c r="G818" s="11">
        <v>165.11376999999999</v>
      </c>
      <c r="H818" s="7">
        <f t="shared" si="12"/>
        <v>12.849660306794105</v>
      </c>
      <c r="I818" s="8">
        <v>338</v>
      </c>
      <c r="J818" s="8">
        <v>61</v>
      </c>
      <c r="K818" s="8" t="s">
        <v>588</v>
      </c>
      <c r="L818" s="8"/>
    </row>
    <row r="819" spans="1:12" x14ac:dyDescent="0.3">
      <c r="A819" s="8" t="s">
        <v>115</v>
      </c>
      <c r="B819" s="8" t="s">
        <v>44</v>
      </c>
      <c r="C819" s="8" t="s">
        <v>11</v>
      </c>
      <c r="D819" s="8">
        <v>1210</v>
      </c>
      <c r="E819" s="8">
        <v>0.05</v>
      </c>
      <c r="F819" s="8" t="s">
        <v>15</v>
      </c>
      <c r="G819" s="11">
        <v>165.30967000000001</v>
      </c>
      <c r="H819" s="7">
        <f t="shared" si="12"/>
        <v>12.857280816720152</v>
      </c>
      <c r="I819" s="8">
        <v>224</v>
      </c>
      <c r="J819" s="8">
        <v>61</v>
      </c>
      <c r="K819" s="8" t="s">
        <v>588</v>
      </c>
      <c r="L819" s="8"/>
    </row>
    <row r="820" spans="1:12" x14ac:dyDescent="0.3">
      <c r="A820" s="8" t="s">
        <v>115</v>
      </c>
      <c r="B820" s="8" t="s">
        <v>10</v>
      </c>
      <c r="C820" s="8" t="s">
        <v>11</v>
      </c>
      <c r="D820" s="8">
        <v>1210</v>
      </c>
      <c r="E820" s="8">
        <v>0.05</v>
      </c>
      <c r="F820" s="8" t="s">
        <v>15</v>
      </c>
      <c r="G820" s="11">
        <v>159.43283</v>
      </c>
      <c r="H820" s="7">
        <f t="shared" si="12"/>
        <v>12.626671374515137</v>
      </c>
      <c r="I820" s="8">
        <v>61</v>
      </c>
      <c r="J820" s="8">
        <v>61</v>
      </c>
      <c r="K820" s="8" t="s">
        <v>588</v>
      </c>
      <c r="L820" s="8"/>
    </row>
    <row r="821" spans="1:12" x14ac:dyDescent="0.3">
      <c r="A821" s="8" t="s">
        <v>115</v>
      </c>
      <c r="B821" s="8" t="s">
        <v>255</v>
      </c>
      <c r="C821" s="8" t="s">
        <v>11</v>
      </c>
      <c r="D821" s="8">
        <v>1210</v>
      </c>
      <c r="E821" s="8">
        <v>0.05</v>
      </c>
      <c r="F821" s="8" t="s">
        <v>16</v>
      </c>
      <c r="G821" s="11">
        <v>170.76702</v>
      </c>
      <c r="H821" s="7">
        <f t="shared" si="12"/>
        <v>13.067785581344683</v>
      </c>
      <c r="I821" s="8">
        <v>400</v>
      </c>
      <c r="J821" s="8">
        <v>61</v>
      </c>
      <c r="K821" s="8" t="s">
        <v>592</v>
      </c>
      <c r="L821" s="8"/>
    </row>
    <row r="822" spans="1:12" x14ac:dyDescent="0.3">
      <c r="A822" s="8" t="s">
        <v>115</v>
      </c>
      <c r="B822" s="8" t="s">
        <v>44</v>
      </c>
      <c r="C822" s="8" t="s">
        <v>11</v>
      </c>
      <c r="D822" s="8">
        <v>1210</v>
      </c>
      <c r="E822" s="8">
        <v>0.05</v>
      </c>
      <c r="F822" s="8" t="s">
        <v>16</v>
      </c>
      <c r="G822" s="11">
        <v>165.20427000000001</v>
      </c>
      <c r="H822" s="7">
        <f t="shared" si="12"/>
        <v>12.853181318257359</v>
      </c>
      <c r="I822" s="8">
        <v>145</v>
      </c>
      <c r="J822" s="8">
        <v>61</v>
      </c>
      <c r="K822" s="8" t="s">
        <v>592</v>
      </c>
      <c r="L822" s="8"/>
    </row>
    <row r="823" spans="1:12" x14ac:dyDescent="0.3">
      <c r="A823" s="8" t="s">
        <v>115</v>
      </c>
      <c r="B823" s="8" t="s">
        <v>10</v>
      </c>
      <c r="C823" s="8" t="s">
        <v>11</v>
      </c>
      <c r="D823" s="8">
        <v>1210</v>
      </c>
      <c r="E823" s="8">
        <v>0.05</v>
      </c>
      <c r="F823" s="8" t="s">
        <v>16</v>
      </c>
      <c r="G823" s="11">
        <v>164.29281</v>
      </c>
      <c r="H823" s="7">
        <f t="shared" si="12"/>
        <v>12.817675686332526</v>
      </c>
      <c r="I823" s="8">
        <v>58</v>
      </c>
      <c r="J823" s="8">
        <v>61</v>
      </c>
      <c r="K823" s="8" t="s">
        <v>592</v>
      </c>
      <c r="L823" s="8"/>
    </row>
    <row r="824" spans="1:12" x14ac:dyDescent="0.3">
      <c r="A824" s="8" t="s">
        <v>115</v>
      </c>
      <c r="B824" s="8" t="s">
        <v>255</v>
      </c>
      <c r="C824" s="8" t="s">
        <v>11</v>
      </c>
      <c r="D824" s="8">
        <v>1210</v>
      </c>
      <c r="E824" s="8">
        <v>0.05</v>
      </c>
      <c r="F824" s="8" t="s">
        <v>12</v>
      </c>
      <c r="G824" s="11">
        <v>1.44896</v>
      </c>
      <c r="H824" s="7">
        <f t="shared" si="12"/>
        <v>1.2037275439234578</v>
      </c>
      <c r="I824" s="8">
        <v>395</v>
      </c>
      <c r="J824" s="8">
        <v>61</v>
      </c>
      <c r="K824" s="8" t="s">
        <v>571</v>
      </c>
      <c r="L824" s="8"/>
    </row>
    <row r="825" spans="1:12" x14ac:dyDescent="0.3">
      <c r="A825" s="8" t="s">
        <v>115</v>
      </c>
      <c r="B825" s="8" t="s">
        <v>44</v>
      </c>
      <c r="C825" s="8" t="s">
        <v>11</v>
      </c>
      <c r="D825" s="8">
        <v>1210</v>
      </c>
      <c r="E825" s="8">
        <v>0.05</v>
      </c>
      <c r="F825" s="8" t="s">
        <v>12</v>
      </c>
      <c r="G825" s="11">
        <v>1.6628000000000001</v>
      </c>
      <c r="H825" s="7">
        <f t="shared" si="12"/>
        <v>1.2894960255851897</v>
      </c>
      <c r="I825" s="8">
        <v>254</v>
      </c>
      <c r="J825" s="8">
        <v>61</v>
      </c>
      <c r="K825" s="8" t="s">
        <v>571</v>
      </c>
      <c r="L825" s="8"/>
    </row>
    <row r="826" spans="1:12" x14ac:dyDescent="0.3">
      <c r="A826" s="8" t="s">
        <v>115</v>
      </c>
      <c r="B826" s="8" t="s">
        <v>10</v>
      </c>
      <c r="C826" s="8" t="s">
        <v>11</v>
      </c>
      <c r="D826" s="8">
        <v>1210</v>
      </c>
      <c r="E826" s="8">
        <v>0.05</v>
      </c>
      <c r="F826" s="8" t="s">
        <v>12</v>
      </c>
      <c r="G826" s="11">
        <v>1.7615700000000001</v>
      </c>
      <c r="H826" s="7">
        <f t="shared" si="12"/>
        <v>1.3272415002553228</v>
      </c>
      <c r="I826" s="8">
        <v>58</v>
      </c>
      <c r="J826" s="8">
        <v>61</v>
      </c>
      <c r="K826" s="8" t="s">
        <v>571</v>
      </c>
      <c r="L826" s="8"/>
    </row>
    <row r="827" spans="1:12" x14ac:dyDescent="0.3">
      <c r="A827" s="8" t="s">
        <v>115</v>
      </c>
      <c r="B827" s="8" t="s">
        <v>255</v>
      </c>
      <c r="C827" s="8" t="s">
        <v>11</v>
      </c>
      <c r="D827" s="8">
        <v>1210</v>
      </c>
      <c r="E827" s="8">
        <v>0.05</v>
      </c>
      <c r="F827" s="8" t="s">
        <v>17</v>
      </c>
      <c r="G827" s="11">
        <v>5.6686100000000001</v>
      </c>
      <c r="H827" s="7">
        <f t="shared" si="12"/>
        <v>2.3808842895025371</v>
      </c>
      <c r="I827" s="8">
        <v>364</v>
      </c>
      <c r="J827" s="8">
        <v>61</v>
      </c>
      <c r="K827" s="8" t="s">
        <v>593</v>
      </c>
      <c r="L827" s="8"/>
    </row>
    <row r="828" spans="1:12" x14ac:dyDescent="0.3">
      <c r="A828" s="8" t="s">
        <v>115</v>
      </c>
      <c r="B828" s="8" t="s">
        <v>44</v>
      </c>
      <c r="C828" s="8" t="s">
        <v>11</v>
      </c>
      <c r="D828" s="8">
        <v>1210</v>
      </c>
      <c r="E828" s="8">
        <v>0.05</v>
      </c>
      <c r="F828" s="8" t="s">
        <v>17</v>
      </c>
      <c r="G828" s="11">
        <v>4.29718</v>
      </c>
      <c r="H828" s="7">
        <f t="shared" si="12"/>
        <v>2.0729640614347371</v>
      </c>
      <c r="I828" s="8">
        <v>182</v>
      </c>
      <c r="J828" s="8">
        <v>61</v>
      </c>
      <c r="K828" s="8" t="s">
        <v>593</v>
      </c>
      <c r="L828" s="8"/>
    </row>
    <row r="829" spans="1:12" x14ac:dyDescent="0.3">
      <c r="A829" s="8" t="s">
        <v>115</v>
      </c>
      <c r="B829" s="8" t="s">
        <v>10</v>
      </c>
      <c r="C829" s="8" t="s">
        <v>11</v>
      </c>
      <c r="D829" s="8">
        <v>1210</v>
      </c>
      <c r="E829" s="8">
        <v>0.05</v>
      </c>
      <c r="F829" s="8" t="s">
        <v>17</v>
      </c>
      <c r="G829" s="11">
        <v>4.2349600000000001</v>
      </c>
      <c r="H829" s="7">
        <f t="shared" si="12"/>
        <v>2.0579018441121044</v>
      </c>
      <c r="I829" s="8">
        <v>63</v>
      </c>
      <c r="J829" s="8">
        <v>61</v>
      </c>
      <c r="K829" s="8" t="s">
        <v>593</v>
      </c>
      <c r="L829" s="8"/>
    </row>
    <row r="830" spans="1:12" x14ac:dyDescent="0.3">
      <c r="A830" s="8" t="s">
        <v>115</v>
      </c>
      <c r="B830" s="8" t="s">
        <v>255</v>
      </c>
      <c r="C830" s="8" t="s">
        <v>11</v>
      </c>
      <c r="D830" s="8">
        <v>1210</v>
      </c>
      <c r="E830" s="8">
        <v>0.05</v>
      </c>
      <c r="F830" s="8" t="s">
        <v>266</v>
      </c>
      <c r="G830" s="11">
        <v>5257.3405499999999</v>
      </c>
      <c r="H830" s="7">
        <f t="shared" si="12"/>
        <v>72.507520644413148</v>
      </c>
      <c r="I830" s="8">
        <v>488</v>
      </c>
      <c r="J830" s="8">
        <v>61</v>
      </c>
      <c r="K830" s="8" t="s">
        <v>787</v>
      </c>
      <c r="L830" s="8"/>
    </row>
    <row r="831" spans="1:12" x14ac:dyDescent="0.3">
      <c r="A831" s="8" t="s">
        <v>115</v>
      </c>
      <c r="B831" s="8" t="s">
        <v>44</v>
      </c>
      <c r="C831" s="8" t="s">
        <v>11</v>
      </c>
      <c r="D831" s="8">
        <v>1210</v>
      </c>
      <c r="E831" s="8">
        <v>0.05</v>
      </c>
      <c r="F831" s="8" t="s">
        <v>266</v>
      </c>
      <c r="G831" s="11">
        <v>1561.6082200000001</v>
      </c>
      <c r="H831" s="7">
        <f t="shared" si="12"/>
        <v>39.517188918241644</v>
      </c>
      <c r="I831" s="8">
        <v>929</v>
      </c>
      <c r="J831" s="8">
        <v>61</v>
      </c>
      <c r="K831" s="8" t="s">
        <v>655</v>
      </c>
      <c r="L831" s="8"/>
    </row>
    <row r="832" spans="1:12" x14ac:dyDescent="0.3">
      <c r="A832" s="8" t="s">
        <v>115</v>
      </c>
      <c r="B832" s="8" t="s">
        <v>10</v>
      </c>
      <c r="C832" s="8" t="s">
        <v>11</v>
      </c>
      <c r="D832" s="8">
        <v>1210</v>
      </c>
      <c r="E832" s="8">
        <v>0.05</v>
      </c>
      <c r="F832" s="8" t="s">
        <v>266</v>
      </c>
      <c r="G832" s="11">
        <v>120.26593</v>
      </c>
      <c r="H832" s="7">
        <f t="shared" si="12"/>
        <v>10.966582421155644</v>
      </c>
      <c r="I832" s="8">
        <v>69</v>
      </c>
      <c r="J832" s="8">
        <v>61</v>
      </c>
      <c r="K832" s="8" t="s">
        <v>597</v>
      </c>
      <c r="L832" s="8"/>
    </row>
    <row r="833" spans="1:12" x14ac:dyDescent="0.3">
      <c r="A833" s="8" t="s">
        <v>115</v>
      </c>
      <c r="B833" s="8" t="s">
        <v>255</v>
      </c>
      <c r="C833" s="8" t="s">
        <v>11</v>
      </c>
      <c r="D833" s="8">
        <v>1210</v>
      </c>
      <c r="E833" s="8">
        <v>0.05</v>
      </c>
      <c r="F833" s="8" t="s">
        <v>264</v>
      </c>
      <c r="G833" s="11">
        <v>4.4571800000000001</v>
      </c>
      <c r="H833" s="7">
        <f t="shared" si="12"/>
        <v>2.111203448273046</v>
      </c>
      <c r="I833" s="8">
        <v>545</v>
      </c>
      <c r="J833" s="8">
        <v>61</v>
      </c>
      <c r="K833" s="8" t="s">
        <v>596</v>
      </c>
      <c r="L833" s="8"/>
    </row>
    <row r="834" spans="1:12" x14ac:dyDescent="0.3">
      <c r="A834" s="8" t="s">
        <v>115</v>
      </c>
      <c r="B834" s="8" t="s">
        <v>44</v>
      </c>
      <c r="C834" s="8" t="s">
        <v>11</v>
      </c>
      <c r="D834" s="8">
        <v>1210</v>
      </c>
      <c r="E834" s="8">
        <v>0.05</v>
      </c>
      <c r="F834" s="8" t="s">
        <v>264</v>
      </c>
      <c r="G834" s="11">
        <v>4.0351400000000002</v>
      </c>
      <c r="H834" s="7">
        <f t="shared" si="12"/>
        <v>2.008765790230409</v>
      </c>
      <c r="I834" s="8">
        <v>133</v>
      </c>
      <c r="J834" s="8">
        <v>61</v>
      </c>
      <c r="K834" s="8" t="s">
        <v>596</v>
      </c>
      <c r="L834" s="8"/>
    </row>
    <row r="835" spans="1:12" x14ac:dyDescent="0.3">
      <c r="A835" s="8" t="s">
        <v>115</v>
      </c>
      <c r="B835" s="8" t="s">
        <v>10</v>
      </c>
      <c r="C835" s="8" t="s">
        <v>11</v>
      </c>
      <c r="D835" s="8">
        <v>1210</v>
      </c>
      <c r="E835" s="8">
        <v>0.05</v>
      </c>
      <c r="F835" s="8" t="s">
        <v>264</v>
      </c>
      <c r="G835" s="11">
        <v>3.2300900000000001</v>
      </c>
      <c r="H835" s="7">
        <f t="shared" ref="H835:H898" si="13">POWER(G835,0.5)</f>
        <v>1.7972451140565107</v>
      </c>
      <c r="I835" s="8">
        <v>99</v>
      </c>
      <c r="J835" s="8">
        <v>61</v>
      </c>
      <c r="K835" s="8" t="s">
        <v>596</v>
      </c>
      <c r="L835" s="8"/>
    </row>
    <row r="836" spans="1:12" x14ac:dyDescent="0.3">
      <c r="A836" s="8" t="s">
        <v>115</v>
      </c>
      <c r="B836" s="8" t="s">
        <v>255</v>
      </c>
      <c r="C836" s="8" t="s">
        <v>11</v>
      </c>
      <c r="D836" s="8">
        <v>1210</v>
      </c>
      <c r="E836" s="8">
        <v>0.05</v>
      </c>
      <c r="F836" s="8" t="s">
        <v>267</v>
      </c>
      <c r="G836" s="11">
        <v>4.7499999999999999E-3</v>
      </c>
      <c r="H836" s="7">
        <f t="shared" si="13"/>
        <v>6.8920243760451111E-2</v>
      </c>
      <c r="I836" s="8">
        <v>523</v>
      </c>
      <c r="J836" s="8">
        <v>61</v>
      </c>
      <c r="K836" s="8" t="s">
        <v>595</v>
      </c>
      <c r="L836" s="8"/>
    </row>
    <row r="837" spans="1:12" x14ac:dyDescent="0.3">
      <c r="A837" s="8" t="s">
        <v>115</v>
      </c>
      <c r="B837" s="8" t="s">
        <v>44</v>
      </c>
      <c r="C837" s="8" t="s">
        <v>11</v>
      </c>
      <c r="D837" s="8">
        <v>1210</v>
      </c>
      <c r="E837" s="8">
        <v>0.05</v>
      </c>
      <c r="F837" s="8" t="s">
        <v>267</v>
      </c>
      <c r="G837" s="11">
        <v>4.4900000000000001E-3</v>
      </c>
      <c r="H837" s="7">
        <f t="shared" si="13"/>
        <v>6.700746227100382E-2</v>
      </c>
      <c r="I837" s="8">
        <v>524</v>
      </c>
      <c r="J837" s="8">
        <v>61</v>
      </c>
      <c r="K837" s="8" t="s">
        <v>595</v>
      </c>
      <c r="L837" s="8"/>
    </row>
    <row r="838" spans="1:12" x14ac:dyDescent="0.3">
      <c r="A838" s="8" t="s">
        <v>115</v>
      </c>
      <c r="B838" s="8" t="s">
        <v>10</v>
      </c>
      <c r="C838" s="8" t="s">
        <v>11</v>
      </c>
      <c r="D838" s="8">
        <v>1210</v>
      </c>
      <c r="E838" s="8">
        <v>0.05</v>
      </c>
      <c r="F838" s="8" t="s">
        <v>267</v>
      </c>
      <c r="G838" s="11">
        <v>6.3400000000000001E-3</v>
      </c>
      <c r="H838" s="7">
        <f t="shared" si="13"/>
        <v>7.9624116949577536E-2</v>
      </c>
      <c r="I838" s="8">
        <v>134</v>
      </c>
      <c r="J838" s="8">
        <v>61</v>
      </c>
      <c r="K838" s="8" t="s">
        <v>595</v>
      </c>
      <c r="L838" s="8"/>
    </row>
    <row r="839" spans="1:12" x14ac:dyDescent="0.3">
      <c r="A839" s="8" t="s">
        <v>115</v>
      </c>
      <c r="B839" s="8" t="s">
        <v>255</v>
      </c>
      <c r="C839" s="8" t="s">
        <v>11</v>
      </c>
      <c r="D839" s="8">
        <v>1210</v>
      </c>
      <c r="E839" s="8">
        <v>0.05</v>
      </c>
      <c r="F839" s="8" t="s">
        <v>265</v>
      </c>
      <c r="G839" s="11">
        <v>4.5629999999999997E-2</v>
      </c>
      <c r="H839" s="7">
        <f t="shared" si="13"/>
        <v>0.21361179742701478</v>
      </c>
      <c r="I839" s="8">
        <v>538</v>
      </c>
      <c r="J839" s="8">
        <v>61</v>
      </c>
      <c r="K839" s="8" t="s">
        <v>594</v>
      </c>
      <c r="L839" s="8"/>
    </row>
    <row r="840" spans="1:12" x14ac:dyDescent="0.3">
      <c r="A840" s="8" t="s">
        <v>115</v>
      </c>
      <c r="B840" s="8" t="s">
        <v>44</v>
      </c>
      <c r="C840" s="8" t="s">
        <v>11</v>
      </c>
      <c r="D840" s="8">
        <v>1210</v>
      </c>
      <c r="E840" s="8">
        <v>0.05</v>
      </c>
      <c r="F840" s="8" t="s">
        <v>265</v>
      </c>
      <c r="G840" s="11">
        <v>4.5510000000000002E-2</v>
      </c>
      <c r="H840" s="7">
        <f t="shared" si="13"/>
        <v>0.21333072915077189</v>
      </c>
      <c r="I840" s="8">
        <v>519</v>
      </c>
      <c r="J840" s="8">
        <v>61</v>
      </c>
      <c r="K840" s="8" t="s">
        <v>594</v>
      </c>
      <c r="L840" s="8"/>
    </row>
    <row r="841" spans="1:12" x14ac:dyDescent="0.3">
      <c r="A841" s="8" t="s">
        <v>115</v>
      </c>
      <c r="B841" s="8" t="s">
        <v>10</v>
      </c>
      <c r="C841" s="8" t="s">
        <v>11</v>
      </c>
      <c r="D841" s="8">
        <v>1210</v>
      </c>
      <c r="E841" s="8">
        <v>0.05</v>
      </c>
      <c r="F841" s="8" t="s">
        <v>265</v>
      </c>
      <c r="G841" s="11">
        <v>3.95E-2</v>
      </c>
      <c r="H841" s="7">
        <f t="shared" si="13"/>
        <v>0.19874606914351792</v>
      </c>
      <c r="I841" s="8">
        <v>157</v>
      </c>
      <c r="J841" s="8">
        <v>61</v>
      </c>
      <c r="K841" s="8" t="s">
        <v>594</v>
      </c>
      <c r="L841" s="8"/>
    </row>
    <row r="842" spans="1:12" x14ac:dyDescent="0.3">
      <c r="A842" s="8" t="s">
        <v>197</v>
      </c>
      <c r="B842" s="8" t="s">
        <v>255</v>
      </c>
      <c r="C842" s="8" t="s">
        <v>11</v>
      </c>
      <c r="D842" s="8">
        <v>1222</v>
      </c>
      <c r="E842" s="8">
        <v>0.01</v>
      </c>
      <c r="F842" s="8" t="s">
        <v>15</v>
      </c>
      <c r="G842" s="11">
        <v>7.4750199999999998</v>
      </c>
      <c r="H842" s="7">
        <f t="shared" si="13"/>
        <v>2.7340482804807964</v>
      </c>
      <c r="I842" s="8">
        <v>175</v>
      </c>
      <c r="J842" s="8">
        <v>13</v>
      </c>
      <c r="K842" s="8" t="s">
        <v>203</v>
      </c>
      <c r="L842" s="8"/>
    </row>
    <row r="843" spans="1:12" x14ac:dyDescent="0.3">
      <c r="A843" s="8" t="s">
        <v>197</v>
      </c>
      <c r="B843" s="8" t="s">
        <v>44</v>
      </c>
      <c r="C843" s="8" t="s">
        <v>11</v>
      </c>
      <c r="D843" s="8">
        <v>1222</v>
      </c>
      <c r="E843" s="8">
        <v>0.01</v>
      </c>
      <c r="F843" s="8" t="s">
        <v>15</v>
      </c>
      <c r="G843" s="11">
        <v>7.7080099999999998</v>
      </c>
      <c r="H843" s="7">
        <f t="shared" si="13"/>
        <v>2.7763303117604718</v>
      </c>
      <c r="I843" s="8">
        <v>7</v>
      </c>
      <c r="J843" s="8">
        <v>13</v>
      </c>
      <c r="K843" s="8" t="s">
        <v>203</v>
      </c>
      <c r="L843" s="8"/>
    </row>
    <row r="844" spans="1:12" x14ac:dyDescent="0.3">
      <c r="A844" s="8" t="s">
        <v>197</v>
      </c>
      <c r="B844" s="8" t="s">
        <v>10</v>
      </c>
      <c r="C844" s="8" t="s">
        <v>11</v>
      </c>
      <c r="D844" s="8">
        <v>1222</v>
      </c>
      <c r="E844" s="8">
        <v>0.01</v>
      </c>
      <c r="F844" s="8" t="s">
        <v>15</v>
      </c>
      <c r="G844" s="11">
        <v>6.6907300000000003</v>
      </c>
      <c r="H844" s="7">
        <f t="shared" si="13"/>
        <v>2.5866445445789417</v>
      </c>
      <c r="I844" s="8">
        <v>14</v>
      </c>
      <c r="J844" s="8">
        <v>13</v>
      </c>
      <c r="K844" s="8" t="s">
        <v>203</v>
      </c>
      <c r="L844" s="8"/>
    </row>
    <row r="845" spans="1:12" x14ac:dyDescent="0.3">
      <c r="A845" s="8" t="s">
        <v>197</v>
      </c>
      <c r="B845" s="8" t="s">
        <v>255</v>
      </c>
      <c r="C845" s="8" t="s">
        <v>11</v>
      </c>
      <c r="D845" s="8">
        <v>1222</v>
      </c>
      <c r="E845" s="8">
        <v>0.01</v>
      </c>
      <c r="F845" s="8" t="s">
        <v>16</v>
      </c>
      <c r="G845" s="11">
        <v>4.0442600000000004</v>
      </c>
      <c r="H845" s="7">
        <f t="shared" si="13"/>
        <v>2.0110345596234791</v>
      </c>
      <c r="I845" s="8">
        <v>193</v>
      </c>
      <c r="J845" s="8">
        <v>13</v>
      </c>
      <c r="K845" s="8" t="s">
        <v>208</v>
      </c>
      <c r="L845" s="8"/>
    </row>
    <row r="846" spans="1:12" x14ac:dyDescent="0.3">
      <c r="A846" s="8" t="s">
        <v>197</v>
      </c>
      <c r="B846" s="8" t="s">
        <v>44</v>
      </c>
      <c r="C846" s="8" t="s">
        <v>11</v>
      </c>
      <c r="D846" s="8">
        <v>1222</v>
      </c>
      <c r="E846" s="8">
        <v>0.01</v>
      </c>
      <c r="F846" s="8" t="s">
        <v>16</v>
      </c>
      <c r="G846" s="11">
        <v>4.1219400000000004</v>
      </c>
      <c r="H846" s="7">
        <f t="shared" si="13"/>
        <v>2.0302561414757498</v>
      </c>
      <c r="I846" s="8">
        <v>30</v>
      </c>
      <c r="J846" s="8">
        <v>13</v>
      </c>
      <c r="K846" s="8" t="s">
        <v>208</v>
      </c>
      <c r="L846" s="8"/>
    </row>
    <row r="847" spans="1:12" x14ac:dyDescent="0.3">
      <c r="A847" s="8" t="s">
        <v>197</v>
      </c>
      <c r="B847" s="8" t="s">
        <v>10</v>
      </c>
      <c r="C847" s="8" t="s">
        <v>11</v>
      </c>
      <c r="D847" s="8">
        <v>1222</v>
      </c>
      <c r="E847" s="8">
        <v>0.01</v>
      </c>
      <c r="F847" s="8" t="s">
        <v>16</v>
      </c>
      <c r="G847" s="11">
        <v>3.64758</v>
      </c>
      <c r="H847" s="7">
        <f t="shared" si="13"/>
        <v>1.9098638694943679</v>
      </c>
      <c r="I847" s="8">
        <v>16</v>
      </c>
      <c r="J847" s="8">
        <v>13</v>
      </c>
      <c r="K847" s="8" t="s">
        <v>208</v>
      </c>
      <c r="L847" s="8"/>
    </row>
    <row r="848" spans="1:12" x14ac:dyDescent="0.3">
      <c r="A848" s="8" t="s">
        <v>197</v>
      </c>
      <c r="B848" s="8" t="s">
        <v>255</v>
      </c>
      <c r="C848" s="8" t="s">
        <v>11</v>
      </c>
      <c r="D848" s="8">
        <v>1222</v>
      </c>
      <c r="E848" s="8">
        <v>0.01</v>
      </c>
      <c r="F848" s="8" t="s">
        <v>12</v>
      </c>
      <c r="G848" s="11">
        <v>0.19903999999999999</v>
      </c>
      <c r="H848" s="7">
        <f t="shared" si="13"/>
        <v>0.44613899179515792</v>
      </c>
      <c r="I848" s="8">
        <v>164</v>
      </c>
      <c r="J848" s="8">
        <v>13</v>
      </c>
      <c r="K848" s="8" t="s">
        <v>198</v>
      </c>
      <c r="L848" s="8"/>
    </row>
    <row r="849" spans="1:12" x14ac:dyDescent="0.3">
      <c r="A849" s="8" t="s">
        <v>197</v>
      </c>
      <c r="B849" s="8" t="s">
        <v>44</v>
      </c>
      <c r="C849" s="8" t="s">
        <v>11</v>
      </c>
      <c r="D849" s="8">
        <v>1222</v>
      </c>
      <c r="E849" s="8">
        <v>0.01</v>
      </c>
      <c r="F849" s="8" t="s">
        <v>12</v>
      </c>
      <c r="G849" s="11">
        <v>0.24279999999999999</v>
      </c>
      <c r="H849" s="7">
        <f t="shared" si="13"/>
        <v>0.49274739979019677</v>
      </c>
      <c r="I849" s="8">
        <v>11</v>
      </c>
      <c r="J849" s="8">
        <v>13</v>
      </c>
      <c r="K849" s="8" t="s">
        <v>198</v>
      </c>
      <c r="L849" s="8"/>
    </row>
    <row r="850" spans="1:12" x14ac:dyDescent="0.3">
      <c r="A850" s="8" t="s">
        <v>197</v>
      </c>
      <c r="B850" s="8" t="s">
        <v>10</v>
      </c>
      <c r="C850" s="8" t="s">
        <v>11</v>
      </c>
      <c r="D850" s="8">
        <v>1222</v>
      </c>
      <c r="E850" s="8">
        <v>0.01</v>
      </c>
      <c r="F850" s="8" t="s">
        <v>12</v>
      </c>
      <c r="G850" s="11">
        <v>0.22327</v>
      </c>
      <c r="H850" s="7">
        <f t="shared" si="13"/>
        <v>0.47251455004052523</v>
      </c>
      <c r="I850" s="8">
        <v>14</v>
      </c>
      <c r="J850" s="8">
        <v>13</v>
      </c>
      <c r="K850" s="8" t="s">
        <v>198</v>
      </c>
      <c r="L850" s="8"/>
    </row>
    <row r="851" spans="1:12" x14ac:dyDescent="0.3">
      <c r="A851" s="8" t="s">
        <v>197</v>
      </c>
      <c r="B851" s="8" t="s">
        <v>255</v>
      </c>
      <c r="C851" s="8" t="s">
        <v>11</v>
      </c>
      <c r="D851" s="8">
        <v>1222</v>
      </c>
      <c r="E851" s="8">
        <v>0.01</v>
      </c>
      <c r="F851" s="8" t="s">
        <v>17</v>
      </c>
      <c r="G851" s="11">
        <v>0.35616999999999999</v>
      </c>
      <c r="H851" s="7">
        <f t="shared" si="13"/>
        <v>0.59679979892758006</v>
      </c>
      <c r="I851" s="8">
        <v>165</v>
      </c>
      <c r="J851" s="8">
        <v>13</v>
      </c>
      <c r="K851" s="8" t="s">
        <v>213</v>
      </c>
      <c r="L851" s="8"/>
    </row>
    <row r="852" spans="1:12" x14ac:dyDescent="0.3">
      <c r="A852" s="8" t="s">
        <v>197</v>
      </c>
      <c r="B852" s="8" t="s">
        <v>44</v>
      </c>
      <c r="C852" s="8" t="s">
        <v>11</v>
      </c>
      <c r="D852" s="8">
        <v>1222</v>
      </c>
      <c r="E852" s="8">
        <v>0.01</v>
      </c>
      <c r="F852" s="8" t="s">
        <v>17</v>
      </c>
      <c r="G852" s="11">
        <v>0.31735999999999998</v>
      </c>
      <c r="H852" s="7">
        <f t="shared" si="13"/>
        <v>0.56334713987025797</v>
      </c>
      <c r="I852" s="8">
        <v>40</v>
      </c>
      <c r="J852" s="8">
        <v>13</v>
      </c>
      <c r="K852" s="8" t="s">
        <v>213</v>
      </c>
      <c r="L852" s="8"/>
    </row>
    <row r="853" spans="1:12" x14ac:dyDescent="0.3">
      <c r="A853" s="8" t="s">
        <v>197</v>
      </c>
      <c r="B853" s="8" t="s">
        <v>10</v>
      </c>
      <c r="C853" s="8" t="s">
        <v>11</v>
      </c>
      <c r="D853" s="8">
        <v>1222</v>
      </c>
      <c r="E853" s="8">
        <v>0.01</v>
      </c>
      <c r="F853" s="8" t="s">
        <v>17</v>
      </c>
      <c r="G853" s="11">
        <v>0.36491000000000001</v>
      </c>
      <c r="H853" s="7">
        <f t="shared" si="13"/>
        <v>0.60407780955767609</v>
      </c>
      <c r="I853" s="8">
        <v>14</v>
      </c>
      <c r="J853" s="8">
        <v>13</v>
      </c>
      <c r="K853" s="8" t="s">
        <v>213</v>
      </c>
      <c r="L853" s="8"/>
    </row>
    <row r="854" spans="1:12" x14ac:dyDescent="0.3">
      <c r="A854" s="8" t="s">
        <v>197</v>
      </c>
      <c r="B854" s="8" t="s">
        <v>255</v>
      </c>
      <c r="C854" s="8" t="s">
        <v>11</v>
      </c>
      <c r="D854" s="8">
        <v>1222</v>
      </c>
      <c r="E854" s="8">
        <v>0.01</v>
      </c>
      <c r="F854" s="8" t="s">
        <v>266</v>
      </c>
      <c r="G854" s="11">
        <v>416.27713</v>
      </c>
      <c r="H854" s="7">
        <f t="shared" si="13"/>
        <v>20.402870631359697</v>
      </c>
      <c r="I854" s="8">
        <v>269</v>
      </c>
      <c r="J854" s="8">
        <v>13</v>
      </c>
      <c r="K854" s="8" t="s">
        <v>796</v>
      </c>
      <c r="L854" s="8"/>
    </row>
    <row r="855" spans="1:12" x14ac:dyDescent="0.3">
      <c r="A855" s="8" t="s">
        <v>197</v>
      </c>
      <c r="B855" s="8" t="s">
        <v>44</v>
      </c>
      <c r="C855" s="8" t="s">
        <v>11</v>
      </c>
      <c r="D855" s="8">
        <v>1222</v>
      </c>
      <c r="E855" s="8">
        <v>0.01</v>
      </c>
      <c r="F855" s="8" t="s">
        <v>266</v>
      </c>
      <c r="G855" s="11">
        <v>155.58515</v>
      </c>
      <c r="H855" s="7">
        <f t="shared" si="13"/>
        <v>12.473377650019261</v>
      </c>
      <c r="I855" s="8">
        <v>163</v>
      </c>
      <c r="J855" s="8">
        <v>13</v>
      </c>
      <c r="K855" s="8" t="s">
        <v>525</v>
      </c>
      <c r="L855" s="8"/>
    </row>
    <row r="856" spans="1:12" x14ac:dyDescent="0.3">
      <c r="A856" s="8" t="s">
        <v>197</v>
      </c>
      <c r="B856" s="8" t="s">
        <v>10</v>
      </c>
      <c r="C856" s="8" t="s">
        <v>11</v>
      </c>
      <c r="D856" s="8">
        <v>1222</v>
      </c>
      <c r="E856" s="8">
        <v>0.01</v>
      </c>
      <c r="F856" s="8" t="s">
        <v>266</v>
      </c>
      <c r="G856" s="11">
        <v>12.7773</v>
      </c>
      <c r="H856" s="7">
        <f t="shared" si="13"/>
        <v>3.5745349347852233</v>
      </c>
      <c r="I856" s="8">
        <v>24</v>
      </c>
      <c r="J856" s="8">
        <v>13</v>
      </c>
      <c r="K856" s="8" t="s">
        <v>366</v>
      </c>
      <c r="L856" s="8"/>
    </row>
    <row r="857" spans="1:12" x14ac:dyDescent="0.3">
      <c r="A857" s="8" t="s">
        <v>197</v>
      </c>
      <c r="B857" s="8" t="s">
        <v>255</v>
      </c>
      <c r="C857" s="8" t="s">
        <v>11</v>
      </c>
      <c r="D857" s="8">
        <v>1222</v>
      </c>
      <c r="E857" s="8">
        <v>0.01</v>
      </c>
      <c r="F857" s="8" t="s">
        <v>264</v>
      </c>
      <c r="G857" s="11">
        <v>2.9237700000000002</v>
      </c>
      <c r="H857" s="7">
        <f t="shared" si="13"/>
        <v>1.7099035060493912</v>
      </c>
      <c r="I857" s="8">
        <v>517</v>
      </c>
      <c r="J857" s="8">
        <v>13</v>
      </c>
      <c r="K857" s="8" t="s">
        <v>326</v>
      </c>
      <c r="L857" s="8"/>
    </row>
    <row r="858" spans="1:12" x14ac:dyDescent="0.3">
      <c r="A858" s="8" t="s">
        <v>197</v>
      </c>
      <c r="B858" s="8" t="s">
        <v>44</v>
      </c>
      <c r="C858" s="8" t="s">
        <v>11</v>
      </c>
      <c r="D858" s="8">
        <v>1222</v>
      </c>
      <c r="E858" s="8">
        <v>0.01</v>
      </c>
      <c r="F858" s="8" t="s">
        <v>264</v>
      </c>
      <c r="G858" s="11">
        <v>2.74573</v>
      </c>
      <c r="H858" s="7">
        <f t="shared" si="13"/>
        <v>1.6570244415819582</v>
      </c>
      <c r="I858" s="8">
        <v>100</v>
      </c>
      <c r="J858" s="8">
        <v>13</v>
      </c>
      <c r="K858" s="8" t="s">
        <v>326</v>
      </c>
      <c r="L858" s="8"/>
    </row>
    <row r="859" spans="1:12" x14ac:dyDescent="0.3">
      <c r="A859" s="8" t="s">
        <v>197</v>
      </c>
      <c r="B859" s="8" t="s">
        <v>10</v>
      </c>
      <c r="C859" s="8" t="s">
        <v>11</v>
      </c>
      <c r="D859" s="8">
        <v>1222</v>
      </c>
      <c r="E859" s="8">
        <v>0.01</v>
      </c>
      <c r="F859" s="8" t="s">
        <v>264</v>
      </c>
      <c r="G859" s="11">
        <v>2.7226499999999998</v>
      </c>
      <c r="H859" s="7">
        <f t="shared" si="13"/>
        <v>1.6500454539193761</v>
      </c>
      <c r="I859" s="8">
        <v>54</v>
      </c>
      <c r="J859" s="8">
        <v>13</v>
      </c>
      <c r="K859" s="8" t="s">
        <v>326</v>
      </c>
      <c r="L859" s="8"/>
    </row>
    <row r="860" spans="1:12" x14ac:dyDescent="0.3">
      <c r="A860" s="8" t="s">
        <v>197</v>
      </c>
      <c r="B860" s="8" t="s">
        <v>255</v>
      </c>
      <c r="C860" s="8" t="s">
        <v>11</v>
      </c>
      <c r="D860" s="8">
        <v>1222</v>
      </c>
      <c r="E860" s="8">
        <v>0.01</v>
      </c>
      <c r="F860" s="8" t="s">
        <v>267</v>
      </c>
      <c r="G860" s="11">
        <v>5.3800000000000002E-3</v>
      </c>
      <c r="H860" s="7">
        <f t="shared" si="13"/>
        <v>7.3348483283568994E-2</v>
      </c>
      <c r="I860" s="8">
        <v>299</v>
      </c>
      <c r="J860" s="8">
        <v>13</v>
      </c>
      <c r="K860" s="8" t="s">
        <v>315</v>
      </c>
      <c r="L860" s="8"/>
    </row>
    <row r="861" spans="1:12" x14ac:dyDescent="0.3">
      <c r="A861" s="8" t="s">
        <v>197</v>
      </c>
      <c r="B861" s="8" t="s">
        <v>44</v>
      </c>
      <c r="C861" s="8" t="s">
        <v>11</v>
      </c>
      <c r="D861" s="8">
        <v>1222</v>
      </c>
      <c r="E861" s="8">
        <v>0.01</v>
      </c>
      <c r="F861" s="8" t="s">
        <v>267</v>
      </c>
      <c r="G861" s="11">
        <v>5.1999999999999998E-3</v>
      </c>
      <c r="H861" s="7">
        <f t="shared" si="13"/>
        <v>7.211102550927978E-2</v>
      </c>
      <c r="I861" s="8">
        <v>43</v>
      </c>
      <c r="J861" s="8">
        <v>13</v>
      </c>
      <c r="K861" s="8" t="s">
        <v>315</v>
      </c>
      <c r="L861" s="8"/>
    </row>
    <row r="862" spans="1:12" x14ac:dyDescent="0.3">
      <c r="A862" s="8" t="s">
        <v>197</v>
      </c>
      <c r="B862" s="8" t="s">
        <v>10</v>
      </c>
      <c r="C862" s="8" t="s">
        <v>11</v>
      </c>
      <c r="D862" s="8">
        <v>1222</v>
      </c>
      <c r="E862" s="8">
        <v>0.01</v>
      </c>
      <c r="F862" s="8" t="s">
        <v>267</v>
      </c>
      <c r="G862" s="11">
        <v>4.9399999999999999E-3</v>
      </c>
      <c r="H862" s="7">
        <f t="shared" si="13"/>
        <v>7.0285133563222316E-2</v>
      </c>
      <c r="I862" s="8">
        <v>23</v>
      </c>
      <c r="J862" s="8">
        <v>13</v>
      </c>
      <c r="K862" s="8" t="s">
        <v>315</v>
      </c>
      <c r="L862" s="8"/>
    </row>
    <row r="863" spans="1:12" x14ac:dyDescent="0.3">
      <c r="A863" s="8" t="s">
        <v>197</v>
      </c>
      <c r="B863" s="8" t="s">
        <v>255</v>
      </c>
      <c r="C863" s="8" t="s">
        <v>11</v>
      </c>
      <c r="D863" s="8">
        <v>1222</v>
      </c>
      <c r="E863" s="8">
        <v>0.01</v>
      </c>
      <c r="F863" s="8" t="s">
        <v>265</v>
      </c>
      <c r="G863" s="11">
        <v>1.1639999999999999E-2</v>
      </c>
      <c r="H863" s="7">
        <f t="shared" si="13"/>
        <v>0.10788883167408941</v>
      </c>
      <c r="I863" s="8">
        <v>519</v>
      </c>
      <c r="J863" s="8">
        <v>13</v>
      </c>
      <c r="K863" s="8" t="s">
        <v>314</v>
      </c>
      <c r="L863" s="8"/>
    </row>
    <row r="864" spans="1:12" x14ac:dyDescent="0.3">
      <c r="A864" s="8" t="s">
        <v>197</v>
      </c>
      <c r="B864" s="8" t="s">
        <v>44</v>
      </c>
      <c r="C864" s="8" t="s">
        <v>11</v>
      </c>
      <c r="D864" s="8">
        <v>1222</v>
      </c>
      <c r="E864" s="8">
        <v>0.01</v>
      </c>
      <c r="F864" s="8" t="s">
        <v>265</v>
      </c>
      <c r="G864" s="11">
        <v>1.1990000000000001E-2</v>
      </c>
      <c r="H864" s="7">
        <f t="shared" si="13"/>
        <v>0.1094988584415381</v>
      </c>
      <c r="I864" s="8">
        <v>104</v>
      </c>
      <c r="J864" s="8">
        <v>13</v>
      </c>
      <c r="K864" s="8" t="s">
        <v>314</v>
      </c>
      <c r="L864" s="8"/>
    </row>
    <row r="865" spans="1:12" x14ac:dyDescent="0.3">
      <c r="A865" s="8" t="s">
        <v>197</v>
      </c>
      <c r="B865" s="8" t="s">
        <v>10</v>
      </c>
      <c r="C865" s="8" t="s">
        <v>11</v>
      </c>
      <c r="D865" s="8">
        <v>1222</v>
      </c>
      <c r="E865" s="8">
        <v>0.01</v>
      </c>
      <c r="F865" s="8" t="s">
        <v>265</v>
      </c>
      <c r="G865" s="11">
        <v>1.0330000000000001E-2</v>
      </c>
      <c r="H865" s="7">
        <f t="shared" si="13"/>
        <v>0.1016366075781753</v>
      </c>
      <c r="I865" s="8">
        <v>55</v>
      </c>
      <c r="J865" s="8">
        <v>13</v>
      </c>
      <c r="K865" s="8" t="s">
        <v>314</v>
      </c>
      <c r="L865" s="8"/>
    </row>
    <row r="866" spans="1:12" x14ac:dyDescent="0.3">
      <c r="A866" s="8" t="s">
        <v>197</v>
      </c>
      <c r="B866" s="8" t="s">
        <v>255</v>
      </c>
      <c r="C866" s="8" t="s">
        <v>11</v>
      </c>
      <c r="D866" s="8">
        <v>1222</v>
      </c>
      <c r="E866" s="8">
        <v>0.02</v>
      </c>
      <c r="F866" s="8" t="s">
        <v>15</v>
      </c>
      <c r="G866" s="11">
        <v>14.046010000000001</v>
      </c>
      <c r="H866" s="7">
        <f t="shared" si="13"/>
        <v>3.7478006884038004</v>
      </c>
      <c r="I866" s="8">
        <v>227</v>
      </c>
      <c r="J866" s="8">
        <v>25</v>
      </c>
      <c r="K866" s="8" t="s">
        <v>204</v>
      </c>
      <c r="L866" s="8"/>
    </row>
    <row r="867" spans="1:12" x14ac:dyDescent="0.3">
      <c r="A867" s="8" t="s">
        <v>197</v>
      </c>
      <c r="B867" s="8" t="s">
        <v>44</v>
      </c>
      <c r="C867" s="8" t="s">
        <v>11</v>
      </c>
      <c r="D867" s="8">
        <v>1222</v>
      </c>
      <c r="E867" s="8">
        <v>0.02</v>
      </c>
      <c r="F867" s="8" t="s">
        <v>15</v>
      </c>
      <c r="G867" s="11">
        <v>13.746869999999999</v>
      </c>
      <c r="H867" s="7">
        <f t="shared" si="13"/>
        <v>3.7076771704127638</v>
      </c>
      <c r="I867" s="8">
        <v>29</v>
      </c>
      <c r="J867" s="8">
        <v>25</v>
      </c>
      <c r="K867" s="8" t="s">
        <v>204</v>
      </c>
      <c r="L867" s="8"/>
    </row>
    <row r="868" spans="1:12" x14ac:dyDescent="0.3">
      <c r="A868" s="8" t="s">
        <v>197</v>
      </c>
      <c r="B868" s="8" t="s">
        <v>10</v>
      </c>
      <c r="C868" s="8" t="s">
        <v>11</v>
      </c>
      <c r="D868" s="8">
        <v>1222</v>
      </c>
      <c r="E868" s="8">
        <v>0.02</v>
      </c>
      <c r="F868" s="8" t="s">
        <v>15</v>
      </c>
      <c r="G868" s="11">
        <v>13.57</v>
      </c>
      <c r="H868" s="7">
        <f t="shared" si="13"/>
        <v>3.6837480912787726</v>
      </c>
      <c r="I868" s="8">
        <v>26</v>
      </c>
      <c r="J868" s="8">
        <v>25</v>
      </c>
      <c r="K868" s="8" t="s">
        <v>204</v>
      </c>
      <c r="L868" s="8"/>
    </row>
    <row r="869" spans="1:12" x14ac:dyDescent="0.3">
      <c r="A869" s="8" t="s">
        <v>197</v>
      </c>
      <c r="B869" s="8" t="s">
        <v>255</v>
      </c>
      <c r="C869" s="8" t="s">
        <v>11</v>
      </c>
      <c r="D869" s="8">
        <v>1222</v>
      </c>
      <c r="E869" s="8">
        <v>0.02</v>
      </c>
      <c r="F869" s="8" t="s">
        <v>16</v>
      </c>
      <c r="G869" s="11">
        <v>7.2924600000000002</v>
      </c>
      <c r="H869" s="7">
        <f t="shared" si="13"/>
        <v>2.700455517130397</v>
      </c>
      <c r="I869" s="8">
        <v>235</v>
      </c>
      <c r="J869" s="8">
        <v>25</v>
      </c>
      <c r="K869" s="8" t="s">
        <v>209</v>
      </c>
      <c r="L869" s="8"/>
    </row>
    <row r="870" spans="1:12" x14ac:dyDescent="0.3">
      <c r="A870" s="8" t="s">
        <v>197</v>
      </c>
      <c r="B870" s="8" t="s">
        <v>44</v>
      </c>
      <c r="C870" s="8" t="s">
        <v>11</v>
      </c>
      <c r="D870" s="8">
        <v>1222</v>
      </c>
      <c r="E870" s="8">
        <v>0.02</v>
      </c>
      <c r="F870" s="8" t="s">
        <v>16</v>
      </c>
      <c r="G870" s="11">
        <v>7.3073600000000001</v>
      </c>
      <c r="H870" s="7">
        <f t="shared" si="13"/>
        <v>2.703212903195011</v>
      </c>
      <c r="I870" s="8">
        <v>48</v>
      </c>
      <c r="J870" s="8">
        <v>25</v>
      </c>
      <c r="K870" s="8" t="s">
        <v>209</v>
      </c>
      <c r="L870" s="8"/>
    </row>
    <row r="871" spans="1:12" x14ac:dyDescent="0.3">
      <c r="A871" s="8" t="s">
        <v>197</v>
      </c>
      <c r="B871" s="8" t="s">
        <v>10</v>
      </c>
      <c r="C871" s="8" t="s">
        <v>11</v>
      </c>
      <c r="D871" s="8">
        <v>1222</v>
      </c>
      <c r="E871" s="8">
        <v>0.02</v>
      </c>
      <c r="F871" s="8" t="s">
        <v>16</v>
      </c>
      <c r="G871" s="11">
        <v>6.7349699999999997</v>
      </c>
      <c r="H871" s="7">
        <f t="shared" si="13"/>
        <v>2.5951820745373531</v>
      </c>
      <c r="I871" s="8">
        <v>31</v>
      </c>
      <c r="J871" s="8">
        <v>25</v>
      </c>
      <c r="K871" s="8" t="s">
        <v>209</v>
      </c>
      <c r="L871" s="8"/>
    </row>
    <row r="872" spans="1:12" x14ac:dyDescent="0.3">
      <c r="A872" s="8" t="s">
        <v>197</v>
      </c>
      <c r="B872" s="8" t="s">
        <v>255</v>
      </c>
      <c r="C872" s="8" t="s">
        <v>11</v>
      </c>
      <c r="D872" s="8">
        <v>1222</v>
      </c>
      <c r="E872" s="8">
        <v>0.02</v>
      </c>
      <c r="F872" s="8" t="s">
        <v>12</v>
      </c>
      <c r="G872" s="11">
        <v>0.39562000000000003</v>
      </c>
      <c r="H872" s="7">
        <f t="shared" si="13"/>
        <v>0.62898330661473045</v>
      </c>
      <c r="I872" s="8">
        <v>300</v>
      </c>
      <c r="J872" s="8">
        <v>25</v>
      </c>
      <c r="K872" s="8" t="s">
        <v>199</v>
      </c>
      <c r="L872" s="8"/>
    </row>
    <row r="873" spans="1:12" x14ac:dyDescent="0.3">
      <c r="A873" s="8" t="s">
        <v>197</v>
      </c>
      <c r="B873" s="8" t="s">
        <v>44</v>
      </c>
      <c r="C873" s="8" t="s">
        <v>11</v>
      </c>
      <c r="D873" s="8">
        <v>1222</v>
      </c>
      <c r="E873" s="8">
        <v>0.02</v>
      </c>
      <c r="F873" s="8" t="s">
        <v>12</v>
      </c>
      <c r="G873" s="11">
        <v>0.44940000000000002</v>
      </c>
      <c r="H873" s="7">
        <f t="shared" si="13"/>
        <v>0.67037303048377472</v>
      </c>
      <c r="I873" s="8">
        <v>111</v>
      </c>
      <c r="J873" s="8">
        <v>25</v>
      </c>
      <c r="K873" s="8" t="s">
        <v>199</v>
      </c>
      <c r="L873" s="8"/>
    </row>
    <row r="874" spans="1:12" x14ac:dyDescent="0.3">
      <c r="A874" s="8" t="s">
        <v>197</v>
      </c>
      <c r="B874" s="8" t="s">
        <v>10</v>
      </c>
      <c r="C874" s="8" t="s">
        <v>11</v>
      </c>
      <c r="D874" s="8">
        <v>1222</v>
      </c>
      <c r="E874" s="8">
        <v>0.02</v>
      </c>
      <c r="F874" s="8" t="s">
        <v>12</v>
      </c>
      <c r="G874" s="11">
        <v>0.45893</v>
      </c>
      <c r="H874" s="7">
        <f t="shared" si="13"/>
        <v>0.67744372460005853</v>
      </c>
      <c r="I874" s="8">
        <v>26</v>
      </c>
      <c r="J874" s="8">
        <v>25</v>
      </c>
      <c r="K874" s="8" t="s">
        <v>199</v>
      </c>
      <c r="L874" s="8"/>
    </row>
    <row r="875" spans="1:12" x14ac:dyDescent="0.3">
      <c r="A875" s="8" t="s">
        <v>197</v>
      </c>
      <c r="B875" s="8" t="s">
        <v>255</v>
      </c>
      <c r="C875" s="8" t="s">
        <v>11</v>
      </c>
      <c r="D875" s="8">
        <v>1222</v>
      </c>
      <c r="E875" s="8">
        <v>0.02</v>
      </c>
      <c r="F875" s="8" t="s">
        <v>17</v>
      </c>
      <c r="G875" s="11">
        <v>0.61839999999999995</v>
      </c>
      <c r="H875" s="7">
        <f t="shared" si="13"/>
        <v>0.78638413005349994</v>
      </c>
      <c r="I875" s="8">
        <v>254</v>
      </c>
      <c r="J875" s="8">
        <v>25</v>
      </c>
      <c r="K875" s="8" t="s">
        <v>214</v>
      </c>
      <c r="L875" s="8"/>
    </row>
    <row r="876" spans="1:12" x14ac:dyDescent="0.3">
      <c r="A876" s="8" t="s">
        <v>197</v>
      </c>
      <c r="B876" s="8" t="s">
        <v>44</v>
      </c>
      <c r="C876" s="8" t="s">
        <v>11</v>
      </c>
      <c r="D876" s="8">
        <v>1222</v>
      </c>
      <c r="E876" s="8">
        <v>0.02</v>
      </c>
      <c r="F876" s="8" t="s">
        <v>17</v>
      </c>
      <c r="G876" s="11">
        <v>0.72419999999999995</v>
      </c>
      <c r="H876" s="7">
        <f t="shared" si="13"/>
        <v>0.8509994124557313</v>
      </c>
      <c r="I876" s="8">
        <v>65</v>
      </c>
      <c r="J876" s="8">
        <v>25</v>
      </c>
      <c r="K876" s="8" t="s">
        <v>214</v>
      </c>
      <c r="L876" s="8"/>
    </row>
    <row r="877" spans="1:12" x14ac:dyDescent="0.3">
      <c r="A877" s="8" t="s">
        <v>197</v>
      </c>
      <c r="B877" s="8" t="s">
        <v>10</v>
      </c>
      <c r="C877" s="8" t="s">
        <v>11</v>
      </c>
      <c r="D877" s="8">
        <v>1222</v>
      </c>
      <c r="E877" s="8">
        <v>0.02</v>
      </c>
      <c r="F877" s="8" t="s">
        <v>17</v>
      </c>
      <c r="G877" s="11">
        <v>0.63207999999999998</v>
      </c>
      <c r="H877" s="7">
        <f t="shared" si="13"/>
        <v>0.79503459044245361</v>
      </c>
      <c r="I877" s="8">
        <v>27</v>
      </c>
      <c r="J877" s="8">
        <v>25</v>
      </c>
      <c r="K877" s="8" t="s">
        <v>214</v>
      </c>
      <c r="L877" s="8"/>
    </row>
    <row r="878" spans="1:12" x14ac:dyDescent="0.3">
      <c r="A878" s="8" t="s">
        <v>197</v>
      </c>
      <c r="B878" s="8" t="s">
        <v>255</v>
      </c>
      <c r="C878" s="8" t="s">
        <v>11</v>
      </c>
      <c r="D878" s="8">
        <v>1222</v>
      </c>
      <c r="E878" s="8">
        <v>0.02</v>
      </c>
      <c r="F878" s="8" t="s">
        <v>266</v>
      </c>
      <c r="G878" s="11">
        <v>581.27602999999999</v>
      </c>
      <c r="H878" s="7">
        <f t="shared" si="13"/>
        <v>24.109666733490947</v>
      </c>
      <c r="I878" s="8">
        <v>332</v>
      </c>
      <c r="J878" s="8">
        <v>25</v>
      </c>
      <c r="K878" s="8" t="s">
        <v>795</v>
      </c>
      <c r="L878" s="8"/>
    </row>
    <row r="879" spans="1:12" x14ac:dyDescent="0.3">
      <c r="A879" s="8" t="s">
        <v>197</v>
      </c>
      <c r="B879" s="8" t="s">
        <v>44</v>
      </c>
      <c r="C879" s="8" t="s">
        <v>11</v>
      </c>
      <c r="D879" s="8">
        <v>1222</v>
      </c>
      <c r="E879" s="8">
        <v>0.02</v>
      </c>
      <c r="F879" s="8" t="s">
        <v>266</v>
      </c>
      <c r="G879" s="11">
        <v>204.59425999999999</v>
      </c>
      <c r="H879" s="7">
        <f t="shared" si="13"/>
        <v>14.303644990001674</v>
      </c>
      <c r="I879" s="8">
        <v>349</v>
      </c>
      <c r="J879" s="8">
        <v>25</v>
      </c>
      <c r="K879" s="8" t="s">
        <v>576</v>
      </c>
      <c r="L879" s="8"/>
    </row>
    <row r="880" spans="1:12" x14ac:dyDescent="0.3">
      <c r="A880" s="8" t="s">
        <v>197</v>
      </c>
      <c r="B880" s="8" t="s">
        <v>10</v>
      </c>
      <c r="C880" s="8" t="s">
        <v>11</v>
      </c>
      <c r="D880" s="8">
        <v>1222</v>
      </c>
      <c r="E880" s="8">
        <v>0.02</v>
      </c>
      <c r="F880" s="8" t="s">
        <v>266</v>
      </c>
      <c r="G880" s="11">
        <v>13.448930000000001</v>
      </c>
      <c r="H880" s="7">
        <f t="shared" si="13"/>
        <v>3.6672782823232817</v>
      </c>
      <c r="I880" s="8">
        <v>36</v>
      </c>
      <c r="J880" s="8">
        <v>25</v>
      </c>
      <c r="K880" s="8" t="s">
        <v>396</v>
      </c>
      <c r="L880" s="8"/>
    </row>
    <row r="881" spans="1:12" x14ac:dyDescent="0.3">
      <c r="A881" s="8" t="s">
        <v>197</v>
      </c>
      <c r="B881" s="8" t="s">
        <v>255</v>
      </c>
      <c r="C881" s="8" t="s">
        <v>11</v>
      </c>
      <c r="D881" s="8">
        <v>1222</v>
      </c>
      <c r="E881" s="8">
        <v>0.02</v>
      </c>
      <c r="F881" s="8" t="s">
        <v>264</v>
      </c>
      <c r="G881" s="11">
        <v>2.8495699999999999</v>
      </c>
      <c r="H881" s="7">
        <f t="shared" si="13"/>
        <v>1.6880669418005909</v>
      </c>
      <c r="I881" s="8">
        <v>567</v>
      </c>
      <c r="J881" s="8">
        <v>25</v>
      </c>
      <c r="K881" s="8" t="s">
        <v>385</v>
      </c>
      <c r="L881" s="8"/>
    </row>
    <row r="882" spans="1:12" x14ac:dyDescent="0.3">
      <c r="A882" s="8" t="s">
        <v>197</v>
      </c>
      <c r="B882" s="8" t="s">
        <v>44</v>
      </c>
      <c r="C882" s="8" t="s">
        <v>11</v>
      </c>
      <c r="D882" s="8">
        <v>1222</v>
      </c>
      <c r="E882" s="8">
        <v>0.02</v>
      </c>
      <c r="F882" s="8" t="s">
        <v>264</v>
      </c>
      <c r="G882" s="11">
        <v>2.7672400000000001</v>
      </c>
      <c r="H882" s="7">
        <f t="shared" si="13"/>
        <v>1.6635023294242783</v>
      </c>
      <c r="I882" s="8">
        <v>153</v>
      </c>
      <c r="J882" s="8">
        <v>25</v>
      </c>
      <c r="K882" s="8" t="s">
        <v>385</v>
      </c>
      <c r="L882" s="8"/>
    </row>
    <row r="883" spans="1:12" x14ac:dyDescent="0.3">
      <c r="A883" s="8" t="s">
        <v>197</v>
      </c>
      <c r="B883" s="8" t="s">
        <v>10</v>
      </c>
      <c r="C883" s="8" t="s">
        <v>11</v>
      </c>
      <c r="D883" s="8">
        <v>1222</v>
      </c>
      <c r="E883" s="8">
        <v>0.02</v>
      </c>
      <c r="F883" s="8" t="s">
        <v>264</v>
      </c>
      <c r="G883" s="11">
        <v>2.8416299999999999</v>
      </c>
      <c r="H883" s="7">
        <f t="shared" si="13"/>
        <v>1.6857134987891624</v>
      </c>
      <c r="I883" s="8">
        <v>78</v>
      </c>
      <c r="J883" s="8">
        <v>25</v>
      </c>
      <c r="K883" s="8" t="s">
        <v>385</v>
      </c>
      <c r="L883" s="8"/>
    </row>
    <row r="884" spans="1:12" x14ac:dyDescent="0.3">
      <c r="A884" s="8" t="s">
        <v>197</v>
      </c>
      <c r="B884" s="8" t="s">
        <v>255</v>
      </c>
      <c r="C884" s="8" t="s">
        <v>11</v>
      </c>
      <c r="D884" s="8">
        <v>1222</v>
      </c>
      <c r="E884" s="8">
        <v>0.02</v>
      </c>
      <c r="F884" s="8" t="s">
        <v>267</v>
      </c>
      <c r="G884" s="11">
        <v>3.82E-3</v>
      </c>
      <c r="H884" s="7">
        <f t="shared" si="13"/>
        <v>6.1806148561449774E-2</v>
      </c>
      <c r="I884" s="8">
        <v>324</v>
      </c>
      <c r="J884" s="8">
        <v>25</v>
      </c>
      <c r="K884" s="8" t="s">
        <v>378</v>
      </c>
      <c r="L884" s="8"/>
    </row>
    <row r="885" spans="1:12" x14ac:dyDescent="0.3">
      <c r="A885" s="8" t="s">
        <v>197</v>
      </c>
      <c r="B885" s="8" t="s">
        <v>44</v>
      </c>
      <c r="C885" s="8" t="s">
        <v>11</v>
      </c>
      <c r="D885" s="8">
        <v>1222</v>
      </c>
      <c r="E885" s="8">
        <v>0.02</v>
      </c>
      <c r="F885" s="8" t="s">
        <v>267</v>
      </c>
      <c r="G885" s="11">
        <v>4.9899999999999996E-3</v>
      </c>
      <c r="H885" s="7">
        <f t="shared" si="13"/>
        <v>7.0639932049797446E-2</v>
      </c>
      <c r="I885" s="8">
        <v>66</v>
      </c>
      <c r="J885" s="8">
        <v>25</v>
      </c>
      <c r="K885" s="8" t="s">
        <v>378</v>
      </c>
      <c r="L885" s="8"/>
    </row>
    <row r="886" spans="1:12" x14ac:dyDescent="0.3">
      <c r="A886" s="8" t="s">
        <v>197</v>
      </c>
      <c r="B886" s="8" t="s">
        <v>10</v>
      </c>
      <c r="C886" s="8" t="s">
        <v>11</v>
      </c>
      <c r="D886" s="8">
        <v>1222</v>
      </c>
      <c r="E886" s="8">
        <v>0.02</v>
      </c>
      <c r="F886" s="8" t="s">
        <v>267</v>
      </c>
      <c r="G886" s="11">
        <v>4.5100000000000001E-3</v>
      </c>
      <c r="H886" s="7">
        <f t="shared" si="13"/>
        <v>6.7156533561523263E-2</v>
      </c>
      <c r="I886" s="8">
        <v>41</v>
      </c>
      <c r="J886" s="8">
        <v>25</v>
      </c>
      <c r="K886" s="8" t="s">
        <v>378</v>
      </c>
      <c r="L886" s="8"/>
    </row>
    <row r="887" spans="1:12" x14ac:dyDescent="0.3">
      <c r="A887" s="8" t="s">
        <v>197</v>
      </c>
      <c r="B887" s="8" t="s">
        <v>255</v>
      </c>
      <c r="C887" s="8" t="s">
        <v>11</v>
      </c>
      <c r="D887" s="8">
        <v>1222</v>
      </c>
      <c r="E887" s="8">
        <v>0.02</v>
      </c>
      <c r="F887" s="8" t="s">
        <v>265</v>
      </c>
      <c r="G887" s="11">
        <v>8.3300000000000006E-3</v>
      </c>
      <c r="H887" s="7">
        <f t="shared" si="13"/>
        <v>9.1268833672837085E-2</v>
      </c>
      <c r="I887" s="8">
        <v>591</v>
      </c>
      <c r="J887" s="8">
        <v>25</v>
      </c>
      <c r="K887" s="8" t="s">
        <v>377</v>
      </c>
      <c r="L887" s="8"/>
    </row>
    <row r="888" spans="1:12" x14ac:dyDescent="0.3">
      <c r="A888" s="8" t="s">
        <v>197</v>
      </c>
      <c r="B888" s="8" t="s">
        <v>44</v>
      </c>
      <c r="C888" s="8" t="s">
        <v>11</v>
      </c>
      <c r="D888" s="8">
        <v>1222</v>
      </c>
      <c r="E888" s="8">
        <v>0.02</v>
      </c>
      <c r="F888" s="8" t="s">
        <v>265</v>
      </c>
      <c r="G888" s="11">
        <v>8.43E-3</v>
      </c>
      <c r="H888" s="7">
        <f t="shared" si="13"/>
        <v>9.1815031449104231E-2</v>
      </c>
      <c r="I888" s="8">
        <v>147</v>
      </c>
      <c r="J888" s="8">
        <v>25</v>
      </c>
      <c r="K888" s="8" t="s">
        <v>377</v>
      </c>
      <c r="L888" s="8"/>
    </row>
    <row r="889" spans="1:12" x14ac:dyDescent="0.3">
      <c r="A889" s="8" t="s">
        <v>197</v>
      </c>
      <c r="B889" s="8" t="s">
        <v>10</v>
      </c>
      <c r="C889" s="8" t="s">
        <v>11</v>
      </c>
      <c r="D889" s="8">
        <v>1222</v>
      </c>
      <c r="E889" s="8">
        <v>0.02</v>
      </c>
      <c r="F889" s="8" t="s">
        <v>265</v>
      </c>
      <c r="G889" s="11">
        <v>1.234E-2</v>
      </c>
      <c r="H889" s="7">
        <f t="shared" si="13"/>
        <v>0.11108555261599053</v>
      </c>
      <c r="I889" s="8">
        <v>78</v>
      </c>
      <c r="J889" s="8">
        <v>25</v>
      </c>
      <c r="K889" s="8" t="s">
        <v>377</v>
      </c>
      <c r="L889" s="8"/>
    </row>
    <row r="890" spans="1:12" x14ac:dyDescent="0.3">
      <c r="A890" s="8" t="s">
        <v>197</v>
      </c>
      <c r="B890" s="8" t="s">
        <v>255</v>
      </c>
      <c r="C890" s="8" t="s">
        <v>11</v>
      </c>
      <c r="D890" s="8">
        <v>1222</v>
      </c>
      <c r="E890" s="8">
        <v>0.03</v>
      </c>
      <c r="F890" s="8" t="s">
        <v>15</v>
      </c>
      <c r="G890" s="11">
        <v>17.97148</v>
      </c>
      <c r="H890" s="7">
        <f t="shared" si="13"/>
        <v>4.2392782404555609</v>
      </c>
      <c r="I890" s="8">
        <v>275</v>
      </c>
      <c r="J890" s="8">
        <v>37</v>
      </c>
      <c r="K890" s="8" t="s">
        <v>205</v>
      </c>
      <c r="L890" s="8"/>
    </row>
    <row r="891" spans="1:12" x14ac:dyDescent="0.3">
      <c r="A891" s="8" t="s">
        <v>197</v>
      </c>
      <c r="B891" s="8" t="s">
        <v>44</v>
      </c>
      <c r="C891" s="8" t="s">
        <v>11</v>
      </c>
      <c r="D891" s="8">
        <v>1222</v>
      </c>
      <c r="E891" s="8">
        <v>0.03</v>
      </c>
      <c r="F891" s="8" t="s">
        <v>15</v>
      </c>
      <c r="G891" s="11">
        <v>19.34291</v>
      </c>
      <c r="H891" s="7">
        <f t="shared" si="13"/>
        <v>4.3980575257720309</v>
      </c>
      <c r="I891" s="8">
        <v>67</v>
      </c>
      <c r="J891" s="8">
        <v>37</v>
      </c>
      <c r="K891" s="8" t="s">
        <v>205</v>
      </c>
      <c r="L891" s="8"/>
    </row>
    <row r="892" spans="1:12" x14ac:dyDescent="0.3">
      <c r="A892" s="8" t="s">
        <v>197</v>
      </c>
      <c r="B892" s="8" t="s">
        <v>10</v>
      </c>
      <c r="C892" s="8" t="s">
        <v>11</v>
      </c>
      <c r="D892" s="8">
        <v>1222</v>
      </c>
      <c r="E892" s="8">
        <v>0.03</v>
      </c>
      <c r="F892" s="8" t="s">
        <v>15</v>
      </c>
      <c r="G892" s="11">
        <v>18.501090000000001</v>
      </c>
      <c r="H892" s="7">
        <f t="shared" si="13"/>
        <v>4.3012893415811959</v>
      </c>
      <c r="I892" s="8">
        <v>38</v>
      </c>
      <c r="J892" s="8">
        <v>37</v>
      </c>
      <c r="K892" s="8" t="s">
        <v>205</v>
      </c>
      <c r="L892" s="8"/>
    </row>
    <row r="893" spans="1:12" x14ac:dyDescent="0.3">
      <c r="A893" s="8" t="s">
        <v>197</v>
      </c>
      <c r="B893" s="8" t="s">
        <v>255</v>
      </c>
      <c r="C893" s="8" t="s">
        <v>11</v>
      </c>
      <c r="D893" s="8">
        <v>1222</v>
      </c>
      <c r="E893" s="8">
        <v>0.03</v>
      </c>
      <c r="F893" s="8" t="s">
        <v>16</v>
      </c>
      <c r="G893" s="11">
        <v>10.44876</v>
      </c>
      <c r="H893" s="7">
        <f t="shared" si="13"/>
        <v>3.232454176009306</v>
      </c>
      <c r="I893" s="8">
        <v>268</v>
      </c>
      <c r="J893" s="8">
        <v>37</v>
      </c>
      <c r="K893" s="8" t="s">
        <v>210</v>
      </c>
      <c r="L893" s="8"/>
    </row>
    <row r="894" spans="1:12" x14ac:dyDescent="0.3">
      <c r="A894" s="8" t="s">
        <v>197</v>
      </c>
      <c r="B894" s="8" t="s">
        <v>44</v>
      </c>
      <c r="C894" s="8" t="s">
        <v>11</v>
      </c>
      <c r="D894" s="8">
        <v>1222</v>
      </c>
      <c r="E894" s="8">
        <v>0.03</v>
      </c>
      <c r="F894" s="8" t="s">
        <v>16</v>
      </c>
      <c r="G894" s="11">
        <v>10.66455</v>
      </c>
      <c r="H894" s="7">
        <f t="shared" si="13"/>
        <v>3.2656622605529799</v>
      </c>
      <c r="I894" s="8">
        <v>72</v>
      </c>
      <c r="J894" s="8">
        <v>37</v>
      </c>
      <c r="K894" s="8" t="s">
        <v>210</v>
      </c>
      <c r="L894" s="8"/>
    </row>
    <row r="895" spans="1:12" x14ac:dyDescent="0.3">
      <c r="A895" s="8" t="s">
        <v>197</v>
      </c>
      <c r="B895" s="8" t="s">
        <v>10</v>
      </c>
      <c r="C895" s="8" t="s">
        <v>11</v>
      </c>
      <c r="D895" s="8">
        <v>1222</v>
      </c>
      <c r="E895" s="8">
        <v>0.03</v>
      </c>
      <c r="F895" s="8" t="s">
        <v>16</v>
      </c>
      <c r="G895" s="11">
        <v>9.4275099999999998</v>
      </c>
      <c r="H895" s="7">
        <f t="shared" si="13"/>
        <v>3.0704250520082721</v>
      </c>
      <c r="I895" s="8">
        <v>45</v>
      </c>
      <c r="J895" s="8">
        <v>37</v>
      </c>
      <c r="K895" s="8" t="s">
        <v>210</v>
      </c>
      <c r="L895" s="8"/>
    </row>
    <row r="896" spans="1:12" x14ac:dyDescent="0.3">
      <c r="A896" s="8" t="s">
        <v>197</v>
      </c>
      <c r="B896" s="8" t="s">
        <v>255</v>
      </c>
      <c r="C896" s="8" t="s">
        <v>11</v>
      </c>
      <c r="D896" s="8">
        <v>1222</v>
      </c>
      <c r="E896" s="8">
        <v>0.03</v>
      </c>
      <c r="F896" s="8" t="s">
        <v>12</v>
      </c>
      <c r="G896" s="11">
        <v>0.68389999999999995</v>
      </c>
      <c r="H896" s="7">
        <f t="shared" si="13"/>
        <v>0.82698246656141383</v>
      </c>
      <c r="I896" s="8">
        <v>328</v>
      </c>
      <c r="J896" s="8">
        <v>37</v>
      </c>
      <c r="K896" s="8" t="s">
        <v>200</v>
      </c>
      <c r="L896" s="8"/>
    </row>
    <row r="897" spans="1:12" x14ac:dyDescent="0.3">
      <c r="A897" s="8" t="s">
        <v>197</v>
      </c>
      <c r="B897" s="8" t="s">
        <v>44</v>
      </c>
      <c r="C897" s="8" t="s">
        <v>11</v>
      </c>
      <c r="D897" s="8">
        <v>1222</v>
      </c>
      <c r="E897" s="8">
        <v>0.03</v>
      </c>
      <c r="F897" s="8" t="s">
        <v>12</v>
      </c>
      <c r="G897" s="11">
        <v>0.75346999999999997</v>
      </c>
      <c r="H897" s="7">
        <f t="shared" si="13"/>
        <v>0.86802649729141335</v>
      </c>
      <c r="I897" s="8">
        <v>136</v>
      </c>
      <c r="J897" s="8">
        <v>37</v>
      </c>
      <c r="K897" s="8" t="s">
        <v>200</v>
      </c>
      <c r="L897" s="8"/>
    </row>
    <row r="898" spans="1:12" x14ac:dyDescent="0.3">
      <c r="A898" s="8" t="s">
        <v>197</v>
      </c>
      <c r="B898" s="8" t="s">
        <v>10</v>
      </c>
      <c r="C898" s="8" t="s">
        <v>11</v>
      </c>
      <c r="D898" s="8">
        <v>1222</v>
      </c>
      <c r="E898" s="8">
        <v>0.03</v>
      </c>
      <c r="F898" s="8" t="s">
        <v>12</v>
      </c>
      <c r="G898" s="11">
        <v>0.75219999999999998</v>
      </c>
      <c r="H898" s="7">
        <f t="shared" si="13"/>
        <v>0.86729464428186109</v>
      </c>
      <c r="I898" s="8">
        <v>38</v>
      </c>
      <c r="J898" s="8">
        <v>37</v>
      </c>
      <c r="K898" s="8" t="s">
        <v>200</v>
      </c>
      <c r="L898" s="8"/>
    </row>
    <row r="899" spans="1:12" x14ac:dyDescent="0.3">
      <c r="A899" s="8" t="s">
        <v>197</v>
      </c>
      <c r="B899" s="8" t="s">
        <v>255</v>
      </c>
      <c r="C899" s="8" t="s">
        <v>11</v>
      </c>
      <c r="D899" s="8">
        <v>1222</v>
      </c>
      <c r="E899" s="8">
        <v>0.03</v>
      </c>
      <c r="F899" s="8" t="s">
        <v>17</v>
      </c>
      <c r="G899" s="11">
        <v>0.99343999999999999</v>
      </c>
      <c r="H899" s="7">
        <f t="shared" ref="H899:H962" si="14">POWER(G899,0.5)</f>
        <v>0.99671460308355064</v>
      </c>
      <c r="I899" s="8">
        <v>299</v>
      </c>
      <c r="J899" s="8">
        <v>37</v>
      </c>
      <c r="K899" s="8" t="s">
        <v>215</v>
      </c>
      <c r="L899" s="8"/>
    </row>
    <row r="900" spans="1:12" x14ac:dyDescent="0.3">
      <c r="A900" s="8" t="s">
        <v>197</v>
      </c>
      <c r="B900" s="8" t="s">
        <v>44</v>
      </c>
      <c r="C900" s="8" t="s">
        <v>11</v>
      </c>
      <c r="D900" s="8">
        <v>1222</v>
      </c>
      <c r="E900" s="8">
        <v>0.03</v>
      </c>
      <c r="F900" s="8" t="s">
        <v>17</v>
      </c>
      <c r="G900" s="11">
        <v>0.95328999999999997</v>
      </c>
      <c r="H900" s="7">
        <f t="shared" si="14"/>
        <v>0.976365710172167</v>
      </c>
      <c r="I900" s="8">
        <v>178</v>
      </c>
      <c r="J900" s="8">
        <v>37</v>
      </c>
      <c r="K900" s="8" t="s">
        <v>215</v>
      </c>
      <c r="L900" s="8"/>
    </row>
    <row r="901" spans="1:12" x14ac:dyDescent="0.3">
      <c r="A901" s="8" t="s">
        <v>197</v>
      </c>
      <c r="B901" s="8" t="s">
        <v>10</v>
      </c>
      <c r="C901" s="8" t="s">
        <v>11</v>
      </c>
      <c r="D901" s="8">
        <v>1222</v>
      </c>
      <c r="E901" s="8">
        <v>0.03</v>
      </c>
      <c r="F901" s="8" t="s">
        <v>17</v>
      </c>
      <c r="G901" s="11">
        <v>0.91071000000000002</v>
      </c>
      <c r="H901" s="7">
        <f t="shared" si="14"/>
        <v>0.95431126997432025</v>
      </c>
      <c r="I901" s="8">
        <v>39</v>
      </c>
      <c r="J901" s="8">
        <v>37</v>
      </c>
      <c r="K901" s="8" t="s">
        <v>215</v>
      </c>
      <c r="L901" s="8"/>
    </row>
    <row r="902" spans="1:12" x14ac:dyDescent="0.3">
      <c r="A902" s="8" t="s">
        <v>197</v>
      </c>
      <c r="B902" s="8" t="s">
        <v>255</v>
      </c>
      <c r="C902" s="8" t="s">
        <v>11</v>
      </c>
      <c r="D902" s="8">
        <v>1222</v>
      </c>
      <c r="E902" s="8">
        <v>0.03</v>
      </c>
      <c r="F902" s="8" t="s">
        <v>266</v>
      </c>
      <c r="G902" s="11">
        <v>743.54881</v>
      </c>
      <c r="H902" s="7">
        <f t="shared" si="14"/>
        <v>27.268091425693878</v>
      </c>
      <c r="I902" s="8">
        <v>388</v>
      </c>
      <c r="J902" s="8">
        <v>37</v>
      </c>
      <c r="K902" s="8" t="s">
        <v>794</v>
      </c>
      <c r="L902" s="8"/>
    </row>
    <row r="903" spans="1:12" x14ac:dyDescent="0.3">
      <c r="A903" s="8" t="s">
        <v>197</v>
      </c>
      <c r="B903" s="8" t="s">
        <v>44</v>
      </c>
      <c r="C903" s="8" t="s">
        <v>11</v>
      </c>
      <c r="D903" s="8">
        <v>1222</v>
      </c>
      <c r="E903" s="8">
        <v>0.03</v>
      </c>
      <c r="F903" s="8" t="s">
        <v>266</v>
      </c>
      <c r="G903" s="11">
        <v>284.31151</v>
      </c>
      <c r="H903" s="7">
        <f t="shared" si="14"/>
        <v>16.861539372192563</v>
      </c>
      <c r="I903" s="8">
        <v>533</v>
      </c>
      <c r="J903" s="8">
        <v>37</v>
      </c>
      <c r="K903" s="8" t="s">
        <v>616</v>
      </c>
      <c r="L903" s="8"/>
    </row>
    <row r="904" spans="1:12" x14ac:dyDescent="0.3">
      <c r="A904" s="8" t="s">
        <v>197</v>
      </c>
      <c r="B904" s="8" t="s">
        <v>10</v>
      </c>
      <c r="C904" s="8" t="s">
        <v>11</v>
      </c>
      <c r="D904" s="8">
        <v>1222</v>
      </c>
      <c r="E904" s="8">
        <v>0.03</v>
      </c>
      <c r="F904" s="8" t="s">
        <v>266</v>
      </c>
      <c r="G904" s="11">
        <v>13.28407</v>
      </c>
      <c r="H904" s="7">
        <f t="shared" si="14"/>
        <v>3.6447318145509691</v>
      </c>
      <c r="I904" s="8">
        <v>48</v>
      </c>
      <c r="J904" s="8">
        <v>37</v>
      </c>
      <c r="K904" s="8" t="s">
        <v>426</v>
      </c>
      <c r="L904" s="8"/>
    </row>
    <row r="905" spans="1:12" x14ac:dyDescent="0.3">
      <c r="A905" s="8" t="s">
        <v>197</v>
      </c>
      <c r="B905" s="8" t="s">
        <v>255</v>
      </c>
      <c r="C905" s="8" t="s">
        <v>11</v>
      </c>
      <c r="D905" s="8">
        <v>1222</v>
      </c>
      <c r="E905" s="8">
        <v>0.03</v>
      </c>
      <c r="F905" s="8" t="s">
        <v>264</v>
      </c>
      <c r="G905" s="11">
        <v>3.9537499999999999</v>
      </c>
      <c r="H905" s="7">
        <f t="shared" si="14"/>
        <v>1.9884038825148174</v>
      </c>
      <c r="I905" s="8">
        <v>572</v>
      </c>
      <c r="J905" s="8">
        <v>37</v>
      </c>
      <c r="K905" s="8" t="s">
        <v>420</v>
      </c>
      <c r="L905" s="8"/>
    </row>
    <row r="906" spans="1:12" x14ac:dyDescent="0.3">
      <c r="A906" s="8" t="s">
        <v>197</v>
      </c>
      <c r="B906" s="8" t="s">
        <v>44</v>
      </c>
      <c r="C906" s="8" t="s">
        <v>11</v>
      </c>
      <c r="D906" s="8">
        <v>1222</v>
      </c>
      <c r="E906" s="8">
        <v>0.03</v>
      </c>
      <c r="F906" s="8" t="s">
        <v>264</v>
      </c>
      <c r="G906" s="11">
        <v>2.6337999999999999</v>
      </c>
      <c r="H906" s="7">
        <f t="shared" si="14"/>
        <v>1.6228986413205231</v>
      </c>
      <c r="I906" s="8">
        <v>196</v>
      </c>
      <c r="J906" s="8">
        <v>37</v>
      </c>
      <c r="K906" s="8" t="s">
        <v>420</v>
      </c>
      <c r="L906" s="8"/>
    </row>
    <row r="907" spans="1:12" x14ac:dyDescent="0.3">
      <c r="A907" s="8" t="s">
        <v>197</v>
      </c>
      <c r="B907" s="8" t="s">
        <v>10</v>
      </c>
      <c r="C907" s="8" t="s">
        <v>11</v>
      </c>
      <c r="D907" s="8">
        <v>1222</v>
      </c>
      <c r="E907" s="8">
        <v>0.03</v>
      </c>
      <c r="F907" s="8" t="s">
        <v>264</v>
      </c>
      <c r="G907" s="11">
        <v>2.4013599999999999</v>
      </c>
      <c r="H907" s="7">
        <f t="shared" si="14"/>
        <v>1.5496322144302499</v>
      </c>
      <c r="I907" s="8">
        <v>100</v>
      </c>
      <c r="J907" s="8">
        <v>37</v>
      </c>
      <c r="K907" s="8" t="s">
        <v>420</v>
      </c>
      <c r="L907" s="8"/>
    </row>
    <row r="908" spans="1:12" x14ac:dyDescent="0.3">
      <c r="A908" s="8" t="s">
        <v>197</v>
      </c>
      <c r="B908" s="8" t="s">
        <v>255</v>
      </c>
      <c r="C908" s="8" t="s">
        <v>11</v>
      </c>
      <c r="D908" s="8">
        <v>1222</v>
      </c>
      <c r="E908" s="8">
        <v>0.03</v>
      </c>
      <c r="F908" s="8" t="s">
        <v>267</v>
      </c>
      <c r="G908" s="11">
        <v>5.6800000000000002E-3</v>
      </c>
      <c r="H908" s="7">
        <f t="shared" si="14"/>
        <v>7.5365774725667092E-2</v>
      </c>
      <c r="I908" s="8">
        <v>293</v>
      </c>
      <c r="J908" s="8">
        <v>37</v>
      </c>
      <c r="K908" s="8" t="s">
        <v>416</v>
      </c>
      <c r="L908" s="8"/>
    </row>
    <row r="909" spans="1:12" x14ac:dyDescent="0.3">
      <c r="A909" s="8" t="s">
        <v>197</v>
      </c>
      <c r="B909" s="8" t="s">
        <v>44</v>
      </c>
      <c r="C909" s="8" t="s">
        <v>11</v>
      </c>
      <c r="D909" s="8">
        <v>1222</v>
      </c>
      <c r="E909" s="8">
        <v>0.03</v>
      </c>
      <c r="F909" s="8" t="s">
        <v>267</v>
      </c>
      <c r="G909" s="11">
        <v>5.1200000000000004E-3</v>
      </c>
      <c r="H909" s="7">
        <f t="shared" si="14"/>
        <v>7.1554175279993276E-2</v>
      </c>
      <c r="I909" s="8">
        <v>82</v>
      </c>
      <c r="J909" s="8">
        <v>37</v>
      </c>
      <c r="K909" s="8" t="s">
        <v>416</v>
      </c>
      <c r="L909" s="8"/>
    </row>
    <row r="910" spans="1:12" x14ac:dyDescent="0.3">
      <c r="A910" s="8" t="s">
        <v>197</v>
      </c>
      <c r="B910" s="8" t="s">
        <v>10</v>
      </c>
      <c r="C910" s="8" t="s">
        <v>11</v>
      </c>
      <c r="D910" s="8">
        <v>1222</v>
      </c>
      <c r="E910" s="8">
        <v>0.03</v>
      </c>
      <c r="F910" s="8" t="s">
        <v>267</v>
      </c>
      <c r="G910" s="11">
        <v>4.28E-3</v>
      </c>
      <c r="H910" s="7">
        <f t="shared" si="14"/>
        <v>6.5421708935184508E-2</v>
      </c>
      <c r="I910" s="8">
        <v>53</v>
      </c>
      <c r="J910" s="8">
        <v>37</v>
      </c>
      <c r="K910" s="8" t="s">
        <v>416</v>
      </c>
      <c r="L910" s="8"/>
    </row>
    <row r="911" spans="1:12" x14ac:dyDescent="0.3">
      <c r="A911" s="8" t="s">
        <v>197</v>
      </c>
      <c r="B911" s="8" t="s">
        <v>255</v>
      </c>
      <c r="C911" s="8" t="s">
        <v>11</v>
      </c>
      <c r="D911" s="8">
        <v>1222</v>
      </c>
      <c r="E911" s="8">
        <v>0.03</v>
      </c>
      <c r="F911" s="8" t="s">
        <v>265</v>
      </c>
      <c r="G911" s="11">
        <v>8.7399999999999995E-3</v>
      </c>
      <c r="H911" s="7">
        <f t="shared" si="14"/>
        <v>9.3487967140161943E-2</v>
      </c>
      <c r="I911" s="8">
        <v>554</v>
      </c>
      <c r="J911" s="8">
        <v>37</v>
      </c>
      <c r="K911" s="8" t="s">
        <v>415</v>
      </c>
      <c r="L911" s="8"/>
    </row>
    <row r="912" spans="1:12" x14ac:dyDescent="0.3">
      <c r="A912" s="8" t="s">
        <v>197</v>
      </c>
      <c r="B912" s="8" t="s">
        <v>44</v>
      </c>
      <c r="C912" s="8" t="s">
        <v>11</v>
      </c>
      <c r="D912" s="8">
        <v>1222</v>
      </c>
      <c r="E912" s="8">
        <v>0.03</v>
      </c>
      <c r="F912" s="8" t="s">
        <v>265</v>
      </c>
      <c r="G912" s="11">
        <v>1.223E-2</v>
      </c>
      <c r="H912" s="7">
        <f t="shared" si="14"/>
        <v>0.11058933040759403</v>
      </c>
      <c r="I912" s="8">
        <v>203</v>
      </c>
      <c r="J912" s="8">
        <v>37</v>
      </c>
      <c r="K912" s="8" t="s">
        <v>415</v>
      </c>
      <c r="L912" s="8"/>
    </row>
    <row r="913" spans="1:12" x14ac:dyDescent="0.3">
      <c r="A913" s="8" t="s">
        <v>197</v>
      </c>
      <c r="B913" s="8" t="s">
        <v>10</v>
      </c>
      <c r="C913" s="8" t="s">
        <v>11</v>
      </c>
      <c r="D913" s="8">
        <v>1222</v>
      </c>
      <c r="E913" s="8">
        <v>0.03</v>
      </c>
      <c r="F913" s="8" t="s">
        <v>265</v>
      </c>
      <c r="G913" s="11">
        <v>4.3090000000000003E-2</v>
      </c>
      <c r="H913" s="7">
        <f t="shared" si="14"/>
        <v>0.20758130937056932</v>
      </c>
      <c r="I913" s="8">
        <v>107</v>
      </c>
      <c r="J913" s="8">
        <v>37</v>
      </c>
      <c r="K913" s="8" t="s">
        <v>415</v>
      </c>
      <c r="L913" s="8"/>
    </row>
    <row r="914" spans="1:12" x14ac:dyDescent="0.3">
      <c r="A914" s="8" t="s">
        <v>197</v>
      </c>
      <c r="B914" s="8" t="s">
        <v>255</v>
      </c>
      <c r="C914" s="8" t="s">
        <v>11</v>
      </c>
      <c r="D914" s="8">
        <v>1222</v>
      </c>
      <c r="E914" s="8">
        <v>0.04</v>
      </c>
      <c r="F914" s="8" t="s">
        <v>15</v>
      </c>
      <c r="G914" s="11">
        <v>24.29494</v>
      </c>
      <c r="H914" s="7">
        <f t="shared" si="14"/>
        <v>4.9289897545034522</v>
      </c>
      <c r="I914" s="8">
        <v>306</v>
      </c>
      <c r="J914" s="8">
        <v>49</v>
      </c>
      <c r="K914" s="8" t="s">
        <v>206</v>
      </c>
      <c r="L914" s="8"/>
    </row>
    <row r="915" spans="1:12" x14ac:dyDescent="0.3">
      <c r="A915" s="8" t="s">
        <v>197</v>
      </c>
      <c r="B915" s="8" t="s">
        <v>44</v>
      </c>
      <c r="C915" s="8" t="s">
        <v>11</v>
      </c>
      <c r="D915" s="8">
        <v>1222</v>
      </c>
      <c r="E915" s="8">
        <v>0.04</v>
      </c>
      <c r="F915" s="8" t="s">
        <v>15</v>
      </c>
      <c r="G915" s="11">
        <v>24.63524</v>
      </c>
      <c r="H915" s="7">
        <f t="shared" si="14"/>
        <v>4.9633899705745463</v>
      </c>
      <c r="I915" s="8">
        <v>119</v>
      </c>
      <c r="J915" s="8">
        <v>49</v>
      </c>
      <c r="K915" s="8" t="s">
        <v>206</v>
      </c>
      <c r="L915" s="8"/>
    </row>
    <row r="916" spans="1:12" x14ac:dyDescent="0.3">
      <c r="A916" s="8" t="s">
        <v>197</v>
      </c>
      <c r="B916" s="8" t="s">
        <v>10</v>
      </c>
      <c r="C916" s="8" t="s">
        <v>11</v>
      </c>
      <c r="D916" s="8">
        <v>1222</v>
      </c>
      <c r="E916" s="8">
        <v>0.04</v>
      </c>
      <c r="F916" s="8" t="s">
        <v>15</v>
      </c>
      <c r="G916" s="11">
        <v>23.353770000000001</v>
      </c>
      <c r="H916" s="7">
        <f t="shared" si="14"/>
        <v>4.832573848375211</v>
      </c>
      <c r="I916" s="8">
        <v>50</v>
      </c>
      <c r="J916" s="8">
        <v>49</v>
      </c>
      <c r="K916" s="8" t="s">
        <v>206</v>
      </c>
      <c r="L916" s="8"/>
    </row>
    <row r="917" spans="1:12" x14ac:dyDescent="0.3">
      <c r="A917" s="8" t="s">
        <v>197</v>
      </c>
      <c r="B917" s="8" t="s">
        <v>255</v>
      </c>
      <c r="C917" s="8" t="s">
        <v>11</v>
      </c>
      <c r="D917" s="8">
        <v>1222</v>
      </c>
      <c r="E917" s="8">
        <v>0.04</v>
      </c>
      <c r="F917" s="8" t="s">
        <v>16</v>
      </c>
      <c r="G917" s="11">
        <v>13.406499999999999</v>
      </c>
      <c r="H917" s="7">
        <f t="shared" si="14"/>
        <v>3.6614887682471458</v>
      </c>
      <c r="I917" s="8">
        <v>267</v>
      </c>
      <c r="J917" s="8">
        <v>49</v>
      </c>
      <c r="K917" s="8" t="s">
        <v>211</v>
      </c>
      <c r="L917" s="8"/>
    </row>
    <row r="918" spans="1:12" x14ac:dyDescent="0.3">
      <c r="A918" s="8" t="s">
        <v>197</v>
      </c>
      <c r="B918" s="8" t="s">
        <v>44</v>
      </c>
      <c r="C918" s="8" t="s">
        <v>11</v>
      </c>
      <c r="D918" s="8">
        <v>1222</v>
      </c>
      <c r="E918" s="8">
        <v>0.04</v>
      </c>
      <c r="F918" s="8" t="s">
        <v>16</v>
      </c>
      <c r="G918" s="11">
        <v>13.55701</v>
      </c>
      <c r="H918" s="7">
        <f t="shared" si="14"/>
        <v>3.6819845192504546</v>
      </c>
      <c r="I918" s="8">
        <v>119</v>
      </c>
      <c r="J918" s="8">
        <v>49</v>
      </c>
      <c r="K918" s="8" t="s">
        <v>211</v>
      </c>
      <c r="L918" s="8"/>
    </row>
    <row r="919" spans="1:12" x14ac:dyDescent="0.3">
      <c r="A919" s="8" t="s">
        <v>197</v>
      </c>
      <c r="B919" s="8" t="s">
        <v>10</v>
      </c>
      <c r="C919" s="8" t="s">
        <v>11</v>
      </c>
      <c r="D919" s="8">
        <v>1222</v>
      </c>
      <c r="E919" s="8">
        <v>0.04</v>
      </c>
      <c r="F919" s="8" t="s">
        <v>16</v>
      </c>
      <c r="G919" s="11">
        <v>13.662990000000001</v>
      </c>
      <c r="H919" s="7">
        <f t="shared" si="14"/>
        <v>3.6963481978839603</v>
      </c>
      <c r="I919" s="8">
        <v>59</v>
      </c>
      <c r="J919" s="8">
        <v>49</v>
      </c>
      <c r="K919" s="8" t="s">
        <v>211</v>
      </c>
      <c r="L919" s="8"/>
    </row>
    <row r="920" spans="1:12" x14ac:dyDescent="0.3">
      <c r="A920" s="8" t="s">
        <v>197</v>
      </c>
      <c r="B920" s="8" t="s">
        <v>255</v>
      </c>
      <c r="C920" s="8" t="s">
        <v>11</v>
      </c>
      <c r="D920" s="8">
        <v>1222</v>
      </c>
      <c r="E920" s="8">
        <v>0.04</v>
      </c>
      <c r="F920" s="8" t="s">
        <v>12</v>
      </c>
      <c r="G920" s="11">
        <v>0.90034000000000003</v>
      </c>
      <c r="H920" s="7">
        <f t="shared" si="14"/>
        <v>0.94886247686374448</v>
      </c>
      <c r="I920" s="8">
        <v>342</v>
      </c>
      <c r="J920" s="8">
        <v>49</v>
      </c>
      <c r="K920" s="8" t="s">
        <v>201</v>
      </c>
      <c r="L920" s="8"/>
    </row>
    <row r="921" spans="1:12" x14ac:dyDescent="0.3">
      <c r="A921" s="8" t="s">
        <v>197</v>
      </c>
      <c r="B921" s="8" t="s">
        <v>44</v>
      </c>
      <c r="C921" s="8" t="s">
        <v>11</v>
      </c>
      <c r="D921" s="8">
        <v>1222</v>
      </c>
      <c r="E921" s="8">
        <v>0.04</v>
      </c>
      <c r="F921" s="8" t="s">
        <v>12</v>
      </c>
      <c r="G921" s="11">
        <v>0.79737000000000002</v>
      </c>
      <c r="H921" s="7">
        <f t="shared" si="14"/>
        <v>0.89295576598171988</v>
      </c>
      <c r="I921" s="8">
        <v>211</v>
      </c>
      <c r="J921" s="8">
        <v>49</v>
      </c>
      <c r="K921" s="8" t="s">
        <v>201</v>
      </c>
      <c r="L921" s="8"/>
    </row>
    <row r="922" spans="1:12" x14ac:dyDescent="0.3">
      <c r="A922" s="8" t="s">
        <v>197</v>
      </c>
      <c r="B922" s="8" t="s">
        <v>10</v>
      </c>
      <c r="C922" s="8" t="s">
        <v>11</v>
      </c>
      <c r="D922" s="8">
        <v>1222</v>
      </c>
      <c r="E922" s="8">
        <v>0.04</v>
      </c>
      <c r="F922" s="8" t="s">
        <v>12</v>
      </c>
      <c r="G922" s="11">
        <v>0.70825000000000005</v>
      </c>
      <c r="H922" s="7">
        <f t="shared" si="14"/>
        <v>0.84157590269683935</v>
      </c>
      <c r="I922" s="8">
        <v>52</v>
      </c>
      <c r="J922" s="8">
        <v>49</v>
      </c>
      <c r="K922" s="8" t="s">
        <v>201</v>
      </c>
      <c r="L922" s="8"/>
    </row>
    <row r="923" spans="1:12" x14ac:dyDescent="0.3">
      <c r="A923" s="8" t="s">
        <v>197</v>
      </c>
      <c r="B923" s="8" t="s">
        <v>255</v>
      </c>
      <c r="C923" s="8" t="s">
        <v>11</v>
      </c>
      <c r="D923" s="8">
        <v>1222</v>
      </c>
      <c r="E923" s="8">
        <v>0.04</v>
      </c>
      <c r="F923" s="8" t="s">
        <v>17</v>
      </c>
      <c r="G923" s="11">
        <v>1.3423</v>
      </c>
      <c r="H923" s="7">
        <f t="shared" si="14"/>
        <v>1.158576713040617</v>
      </c>
      <c r="I923" s="8">
        <v>317</v>
      </c>
      <c r="J923" s="8">
        <v>49</v>
      </c>
      <c r="K923" s="8" t="s">
        <v>216</v>
      </c>
      <c r="L923" s="8"/>
    </row>
    <row r="924" spans="1:12" x14ac:dyDescent="0.3">
      <c r="A924" s="8" t="s">
        <v>197</v>
      </c>
      <c r="B924" s="8" t="s">
        <v>44</v>
      </c>
      <c r="C924" s="8" t="s">
        <v>11</v>
      </c>
      <c r="D924" s="8">
        <v>1222</v>
      </c>
      <c r="E924" s="8">
        <v>0.04</v>
      </c>
      <c r="F924" s="8" t="s">
        <v>17</v>
      </c>
      <c r="G924" s="11">
        <v>1.28589</v>
      </c>
      <c r="H924" s="7">
        <f t="shared" si="14"/>
        <v>1.1339708990975033</v>
      </c>
      <c r="I924" s="8">
        <v>287</v>
      </c>
      <c r="J924" s="8">
        <v>49</v>
      </c>
      <c r="K924" s="8" t="s">
        <v>216</v>
      </c>
      <c r="L924" s="8"/>
    </row>
    <row r="925" spans="1:12" x14ac:dyDescent="0.3">
      <c r="A925" s="8" t="s">
        <v>197</v>
      </c>
      <c r="B925" s="8" t="s">
        <v>10</v>
      </c>
      <c r="C925" s="8" t="s">
        <v>11</v>
      </c>
      <c r="D925" s="8">
        <v>1222</v>
      </c>
      <c r="E925" s="8">
        <v>0.04</v>
      </c>
      <c r="F925" s="8" t="s">
        <v>17</v>
      </c>
      <c r="G925" s="11">
        <v>1.2655799999999999</v>
      </c>
      <c r="H925" s="7">
        <f t="shared" si="14"/>
        <v>1.124979999822219</v>
      </c>
      <c r="I925" s="8">
        <v>51</v>
      </c>
      <c r="J925" s="8">
        <v>49</v>
      </c>
      <c r="K925" s="8" t="s">
        <v>216</v>
      </c>
      <c r="L925" s="8"/>
    </row>
    <row r="926" spans="1:12" x14ac:dyDescent="0.3">
      <c r="A926" s="8" t="s">
        <v>197</v>
      </c>
      <c r="B926" s="8" t="s">
        <v>255</v>
      </c>
      <c r="C926" s="8" t="s">
        <v>11</v>
      </c>
      <c r="D926" s="8">
        <v>1222</v>
      </c>
      <c r="E926" s="8">
        <v>0.04</v>
      </c>
      <c r="F926" s="8" t="s">
        <v>266</v>
      </c>
      <c r="G926" s="11">
        <v>1065.8399199999999</v>
      </c>
      <c r="H926" s="7">
        <f t="shared" si="14"/>
        <v>32.647203861892983</v>
      </c>
      <c r="I926" s="8">
        <v>394</v>
      </c>
      <c r="J926" s="8">
        <v>49</v>
      </c>
      <c r="K926" s="8" t="s">
        <v>793</v>
      </c>
      <c r="L926" s="8"/>
    </row>
    <row r="927" spans="1:12" x14ac:dyDescent="0.3">
      <c r="A927" s="8" t="s">
        <v>197</v>
      </c>
      <c r="B927" s="8" t="s">
        <v>44</v>
      </c>
      <c r="C927" s="8" t="s">
        <v>11</v>
      </c>
      <c r="D927" s="8">
        <v>1222</v>
      </c>
      <c r="E927" s="8">
        <v>0.04</v>
      </c>
      <c r="F927" s="8" t="s">
        <v>266</v>
      </c>
      <c r="G927" s="11">
        <v>507.39031</v>
      </c>
      <c r="H927" s="7">
        <f t="shared" si="14"/>
        <v>22.525325968784557</v>
      </c>
      <c r="I927" s="8">
        <v>680</v>
      </c>
      <c r="J927" s="8">
        <v>49</v>
      </c>
      <c r="K927" s="8" t="s">
        <v>641</v>
      </c>
      <c r="L927" s="8"/>
    </row>
    <row r="928" spans="1:12" x14ac:dyDescent="0.3">
      <c r="A928" s="8" t="s">
        <v>197</v>
      </c>
      <c r="B928" s="8" t="s">
        <v>10</v>
      </c>
      <c r="C928" s="8" t="s">
        <v>11</v>
      </c>
      <c r="D928" s="8">
        <v>1222</v>
      </c>
      <c r="E928" s="8">
        <v>0.04</v>
      </c>
      <c r="F928" s="8" t="s">
        <v>266</v>
      </c>
      <c r="G928" s="11">
        <v>14.06739</v>
      </c>
      <c r="H928" s="7">
        <f t="shared" si="14"/>
        <v>3.7506519433293195</v>
      </c>
      <c r="I928" s="8">
        <v>60</v>
      </c>
      <c r="J928" s="8">
        <v>49</v>
      </c>
      <c r="K928" s="8" t="s">
        <v>457</v>
      </c>
      <c r="L928" s="8"/>
    </row>
    <row r="929" spans="1:12" x14ac:dyDescent="0.3">
      <c r="A929" s="8" t="s">
        <v>197</v>
      </c>
      <c r="B929" s="8" t="s">
        <v>255</v>
      </c>
      <c r="C929" s="8" t="s">
        <v>11</v>
      </c>
      <c r="D929" s="8">
        <v>1222</v>
      </c>
      <c r="E929" s="8">
        <v>0.04</v>
      </c>
      <c r="F929" s="8" t="s">
        <v>264</v>
      </c>
      <c r="G929" s="11">
        <v>3.2315200000000002</v>
      </c>
      <c r="H929" s="7">
        <f t="shared" si="14"/>
        <v>1.7976429011347055</v>
      </c>
      <c r="I929" s="8">
        <v>560</v>
      </c>
      <c r="J929" s="8">
        <v>49</v>
      </c>
      <c r="K929" s="8" t="s">
        <v>442</v>
      </c>
      <c r="L929" s="8"/>
    </row>
    <row r="930" spans="1:12" x14ac:dyDescent="0.3">
      <c r="A930" s="8" t="s">
        <v>197</v>
      </c>
      <c r="B930" s="8" t="s">
        <v>44</v>
      </c>
      <c r="C930" s="8" t="s">
        <v>11</v>
      </c>
      <c r="D930" s="8">
        <v>1222</v>
      </c>
      <c r="E930" s="8">
        <v>0.04</v>
      </c>
      <c r="F930" s="8" t="s">
        <v>264</v>
      </c>
      <c r="G930" s="11">
        <v>2.78965</v>
      </c>
      <c r="H930" s="7">
        <f t="shared" si="14"/>
        <v>1.6702245358034948</v>
      </c>
      <c r="I930" s="8">
        <v>232</v>
      </c>
      <c r="J930" s="8">
        <v>49</v>
      </c>
      <c r="K930" s="8" t="s">
        <v>442</v>
      </c>
      <c r="L930" s="8"/>
    </row>
    <row r="931" spans="1:12" x14ac:dyDescent="0.3">
      <c r="A931" s="8" t="s">
        <v>197</v>
      </c>
      <c r="B931" s="8" t="s">
        <v>10</v>
      </c>
      <c r="C931" s="8" t="s">
        <v>11</v>
      </c>
      <c r="D931" s="8">
        <v>1222</v>
      </c>
      <c r="E931" s="8">
        <v>0.04</v>
      </c>
      <c r="F931" s="8" t="s">
        <v>264</v>
      </c>
      <c r="G931" s="11">
        <v>2.6141800000000002</v>
      </c>
      <c r="H931" s="7">
        <f t="shared" si="14"/>
        <v>1.6168426021106694</v>
      </c>
      <c r="I931" s="8">
        <v>118</v>
      </c>
      <c r="J931" s="8">
        <v>49</v>
      </c>
      <c r="K931" s="8" t="s">
        <v>442</v>
      </c>
      <c r="L931" s="8"/>
    </row>
    <row r="932" spans="1:12" x14ac:dyDescent="0.3">
      <c r="A932" s="8" t="s">
        <v>197</v>
      </c>
      <c r="B932" s="8" t="s">
        <v>255</v>
      </c>
      <c r="C932" s="8" t="s">
        <v>11</v>
      </c>
      <c r="D932" s="8">
        <v>1222</v>
      </c>
      <c r="E932" s="8">
        <v>0.04</v>
      </c>
      <c r="F932" s="8" t="s">
        <v>267</v>
      </c>
      <c r="G932" s="11">
        <v>4.9199999999999999E-3</v>
      </c>
      <c r="H932" s="7">
        <f t="shared" si="14"/>
        <v>7.0142711667000729E-2</v>
      </c>
      <c r="I932" s="8">
        <v>302</v>
      </c>
      <c r="J932" s="8">
        <v>49</v>
      </c>
      <c r="K932" s="8" t="s">
        <v>441</v>
      </c>
      <c r="L932" s="8"/>
    </row>
    <row r="933" spans="1:12" x14ac:dyDescent="0.3">
      <c r="A933" s="8" t="s">
        <v>197</v>
      </c>
      <c r="B933" s="8" t="s">
        <v>44</v>
      </c>
      <c r="C933" s="8" t="s">
        <v>11</v>
      </c>
      <c r="D933" s="8">
        <v>1222</v>
      </c>
      <c r="E933" s="8">
        <v>0.04</v>
      </c>
      <c r="F933" s="8" t="s">
        <v>267</v>
      </c>
      <c r="G933" s="11">
        <v>3.2499999999999999E-3</v>
      </c>
      <c r="H933" s="7">
        <f t="shared" si="14"/>
        <v>5.7008771254956896E-2</v>
      </c>
      <c r="I933" s="8">
        <v>105</v>
      </c>
      <c r="J933" s="8">
        <v>49</v>
      </c>
      <c r="K933" s="8" t="s">
        <v>441</v>
      </c>
      <c r="L933" s="8"/>
    </row>
    <row r="934" spans="1:12" x14ac:dyDescent="0.3">
      <c r="A934" s="8" t="s">
        <v>197</v>
      </c>
      <c r="B934" s="8" t="s">
        <v>10</v>
      </c>
      <c r="C934" s="8" t="s">
        <v>11</v>
      </c>
      <c r="D934" s="8">
        <v>1222</v>
      </c>
      <c r="E934" s="8">
        <v>0.04</v>
      </c>
      <c r="F934" s="8" t="s">
        <v>267</v>
      </c>
      <c r="G934" s="11">
        <v>5.2100000000000002E-3</v>
      </c>
      <c r="H934" s="7">
        <f t="shared" si="14"/>
        <v>7.2180329730474363E-2</v>
      </c>
      <c r="I934" s="8">
        <v>70</v>
      </c>
      <c r="J934" s="8">
        <v>49</v>
      </c>
      <c r="K934" s="8" t="s">
        <v>441</v>
      </c>
      <c r="L934" s="8"/>
    </row>
    <row r="935" spans="1:12" x14ac:dyDescent="0.3">
      <c r="A935" s="8" t="s">
        <v>197</v>
      </c>
      <c r="B935" s="8" t="s">
        <v>255</v>
      </c>
      <c r="C935" s="8" t="s">
        <v>11</v>
      </c>
      <c r="D935" s="8">
        <v>1222</v>
      </c>
      <c r="E935" s="8">
        <v>0.04</v>
      </c>
      <c r="F935" s="8" t="s">
        <v>265</v>
      </c>
      <c r="G935" s="11">
        <v>1.179E-2</v>
      </c>
      <c r="H935" s="7">
        <f t="shared" si="14"/>
        <v>0.10858176642512314</v>
      </c>
      <c r="I935" s="8">
        <v>555</v>
      </c>
      <c r="J935" s="8">
        <v>49</v>
      </c>
      <c r="K935" s="8" t="s">
        <v>440</v>
      </c>
      <c r="L935" s="8"/>
    </row>
    <row r="936" spans="1:12" x14ac:dyDescent="0.3">
      <c r="A936" s="8" t="s">
        <v>197</v>
      </c>
      <c r="B936" s="8" t="s">
        <v>44</v>
      </c>
      <c r="C936" s="8" t="s">
        <v>11</v>
      </c>
      <c r="D936" s="8">
        <v>1222</v>
      </c>
      <c r="E936" s="8">
        <v>0.04</v>
      </c>
      <c r="F936" s="8" t="s">
        <v>265</v>
      </c>
      <c r="G936" s="11">
        <v>1.1039999999999999E-2</v>
      </c>
      <c r="H936" s="7">
        <f t="shared" si="14"/>
        <v>0.10507140429250958</v>
      </c>
      <c r="I936" s="8">
        <v>265</v>
      </c>
      <c r="J936" s="8">
        <v>49</v>
      </c>
      <c r="K936" s="8" t="s">
        <v>440</v>
      </c>
      <c r="L936" s="8"/>
    </row>
    <row r="937" spans="1:12" x14ac:dyDescent="0.3">
      <c r="A937" s="8" t="s">
        <v>197</v>
      </c>
      <c r="B937" s="8" t="s">
        <v>10</v>
      </c>
      <c r="C937" s="8" t="s">
        <v>11</v>
      </c>
      <c r="D937" s="8">
        <v>1222</v>
      </c>
      <c r="E937" s="8">
        <v>0.04</v>
      </c>
      <c r="F937" s="8" t="s">
        <v>265</v>
      </c>
      <c r="G937" s="11">
        <v>1.184E-2</v>
      </c>
      <c r="H937" s="7">
        <f t="shared" si="14"/>
        <v>0.10881176406988355</v>
      </c>
      <c r="I937" s="8">
        <v>135</v>
      </c>
      <c r="J937" s="8">
        <v>49</v>
      </c>
      <c r="K937" s="8" t="s">
        <v>440</v>
      </c>
      <c r="L937" s="8"/>
    </row>
    <row r="938" spans="1:12" x14ac:dyDescent="0.3">
      <c r="A938" s="8" t="s">
        <v>197</v>
      </c>
      <c r="B938" s="8" t="s">
        <v>255</v>
      </c>
      <c r="C938" s="8" t="s">
        <v>11</v>
      </c>
      <c r="D938" s="8">
        <v>1222</v>
      </c>
      <c r="E938" s="8">
        <v>0.05</v>
      </c>
      <c r="F938" s="8" t="s">
        <v>15</v>
      </c>
      <c r="G938" s="11">
        <v>29.5655</v>
      </c>
      <c r="H938" s="7">
        <f t="shared" si="14"/>
        <v>5.4374166660280876</v>
      </c>
      <c r="I938" s="8">
        <v>325</v>
      </c>
      <c r="J938" s="8">
        <v>62</v>
      </c>
      <c r="K938" s="8" t="s">
        <v>207</v>
      </c>
      <c r="L938" s="8"/>
    </row>
    <row r="939" spans="1:12" x14ac:dyDescent="0.3">
      <c r="A939" s="8" t="s">
        <v>197</v>
      </c>
      <c r="B939" s="8" t="s">
        <v>44</v>
      </c>
      <c r="C939" s="8" t="s">
        <v>11</v>
      </c>
      <c r="D939" s="8">
        <v>1222</v>
      </c>
      <c r="E939" s="8">
        <v>0.05</v>
      </c>
      <c r="F939" s="8" t="s">
        <v>15</v>
      </c>
      <c r="G939" s="11">
        <v>28.514679999999998</v>
      </c>
      <c r="H939" s="7">
        <f t="shared" si="14"/>
        <v>5.3399138569830882</v>
      </c>
      <c r="I939" s="8">
        <v>449</v>
      </c>
      <c r="J939" s="8">
        <v>62</v>
      </c>
      <c r="K939" s="8" t="s">
        <v>207</v>
      </c>
      <c r="L939" s="8"/>
    </row>
    <row r="940" spans="1:12" x14ac:dyDescent="0.3">
      <c r="A940" s="8" t="s">
        <v>197</v>
      </c>
      <c r="B940" s="8" t="s">
        <v>10</v>
      </c>
      <c r="C940" s="8" t="s">
        <v>11</v>
      </c>
      <c r="D940" s="8">
        <v>1222</v>
      </c>
      <c r="E940" s="8">
        <v>0.05</v>
      </c>
      <c r="F940" s="8" t="s">
        <v>15</v>
      </c>
      <c r="G940" s="11">
        <v>28.34517</v>
      </c>
      <c r="H940" s="7">
        <f t="shared" si="14"/>
        <v>5.3240182193527472</v>
      </c>
      <c r="I940" s="8">
        <v>64</v>
      </c>
      <c r="J940" s="8">
        <v>62</v>
      </c>
      <c r="K940" s="8" t="s">
        <v>207</v>
      </c>
      <c r="L940" s="8"/>
    </row>
    <row r="941" spans="1:12" x14ac:dyDescent="0.3">
      <c r="A941" s="8" t="s">
        <v>197</v>
      </c>
      <c r="B941" s="8" t="s">
        <v>255</v>
      </c>
      <c r="C941" s="8" t="s">
        <v>11</v>
      </c>
      <c r="D941" s="8">
        <v>1222</v>
      </c>
      <c r="E941" s="8">
        <v>0.05</v>
      </c>
      <c r="F941" s="8" t="s">
        <v>16</v>
      </c>
      <c r="G941" s="11">
        <v>16.07422</v>
      </c>
      <c r="H941" s="7">
        <f t="shared" si="14"/>
        <v>4.0092667658812626</v>
      </c>
      <c r="I941" s="8">
        <v>343</v>
      </c>
      <c r="J941" s="8">
        <v>62</v>
      </c>
      <c r="K941" s="8" t="s">
        <v>212</v>
      </c>
      <c r="L941" s="8"/>
    </row>
    <row r="942" spans="1:12" x14ac:dyDescent="0.3">
      <c r="A942" s="8" t="s">
        <v>197</v>
      </c>
      <c r="B942" s="8" t="s">
        <v>44</v>
      </c>
      <c r="C942" s="8" t="s">
        <v>11</v>
      </c>
      <c r="D942" s="8">
        <v>1222</v>
      </c>
      <c r="E942" s="8">
        <v>0.05</v>
      </c>
      <c r="F942" s="8" t="s">
        <v>16</v>
      </c>
      <c r="G942" s="11">
        <v>16.453589999999998</v>
      </c>
      <c r="H942" s="7">
        <f t="shared" si="14"/>
        <v>4.0563025035122813</v>
      </c>
      <c r="I942" s="8">
        <v>367</v>
      </c>
      <c r="J942" s="8">
        <v>62</v>
      </c>
      <c r="K942" s="8" t="s">
        <v>212</v>
      </c>
      <c r="L942" s="8"/>
    </row>
    <row r="943" spans="1:12" x14ac:dyDescent="0.3">
      <c r="A943" s="8" t="s">
        <v>197</v>
      </c>
      <c r="B943" s="8" t="s">
        <v>10</v>
      </c>
      <c r="C943" s="8" t="s">
        <v>11</v>
      </c>
      <c r="D943" s="8">
        <v>1222</v>
      </c>
      <c r="E943" s="8">
        <v>0.05</v>
      </c>
      <c r="F943" s="8" t="s">
        <v>16</v>
      </c>
      <c r="G943" s="11">
        <v>16.766010000000001</v>
      </c>
      <c r="H943" s="7">
        <f t="shared" si="14"/>
        <v>4.0946318515832409</v>
      </c>
      <c r="I943" s="8">
        <v>71</v>
      </c>
      <c r="J943" s="8">
        <v>62</v>
      </c>
      <c r="K943" s="8" t="s">
        <v>212</v>
      </c>
      <c r="L943" s="8"/>
    </row>
    <row r="944" spans="1:12" x14ac:dyDescent="0.3">
      <c r="A944" s="8" t="s">
        <v>197</v>
      </c>
      <c r="B944" s="8" t="s">
        <v>255</v>
      </c>
      <c r="C944" s="8" t="s">
        <v>11</v>
      </c>
      <c r="D944" s="8">
        <v>1222</v>
      </c>
      <c r="E944" s="8">
        <v>0.05</v>
      </c>
      <c r="F944" s="8" t="s">
        <v>12</v>
      </c>
      <c r="G944" s="11">
        <v>1.1930000000000001</v>
      </c>
      <c r="H944" s="7">
        <f t="shared" si="14"/>
        <v>1.0922453936730518</v>
      </c>
      <c r="I944" s="8">
        <v>348</v>
      </c>
      <c r="J944" s="8">
        <v>62</v>
      </c>
      <c r="K944" s="8" t="s">
        <v>202</v>
      </c>
      <c r="L944" s="8"/>
    </row>
    <row r="945" spans="1:12" x14ac:dyDescent="0.3">
      <c r="A945" s="8" t="s">
        <v>197</v>
      </c>
      <c r="B945" s="8" t="s">
        <v>44</v>
      </c>
      <c r="C945" s="8" t="s">
        <v>11</v>
      </c>
      <c r="D945" s="8">
        <v>1222</v>
      </c>
      <c r="E945" s="8">
        <v>0.05</v>
      </c>
      <c r="F945" s="8" t="s">
        <v>12</v>
      </c>
      <c r="G945" s="11">
        <v>1.1438200000000001</v>
      </c>
      <c r="H945" s="7">
        <f t="shared" si="14"/>
        <v>1.0694952080304054</v>
      </c>
      <c r="I945" s="8">
        <v>463</v>
      </c>
      <c r="J945" s="8">
        <v>62</v>
      </c>
      <c r="K945" s="8" t="s">
        <v>202</v>
      </c>
      <c r="L945" s="8"/>
    </row>
    <row r="946" spans="1:12" x14ac:dyDescent="0.3">
      <c r="A946" s="8" t="s">
        <v>197</v>
      </c>
      <c r="B946" s="8" t="s">
        <v>10</v>
      </c>
      <c r="C946" s="8" t="s">
        <v>11</v>
      </c>
      <c r="D946" s="8">
        <v>1222</v>
      </c>
      <c r="E946" s="8">
        <v>0.05</v>
      </c>
      <c r="F946" s="8" t="s">
        <v>12</v>
      </c>
      <c r="G946" s="11">
        <v>0.91549000000000003</v>
      </c>
      <c r="H946" s="7">
        <f t="shared" si="14"/>
        <v>0.95681241630739722</v>
      </c>
      <c r="I946" s="8">
        <v>65</v>
      </c>
      <c r="J946" s="8">
        <v>62</v>
      </c>
      <c r="K946" s="8" t="s">
        <v>202</v>
      </c>
      <c r="L946" s="8"/>
    </row>
    <row r="947" spans="1:12" x14ac:dyDescent="0.3">
      <c r="A947" s="8" t="s">
        <v>197</v>
      </c>
      <c r="B947" s="8" t="s">
        <v>255</v>
      </c>
      <c r="C947" s="8" t="s">
        <v>11</v>
      </c>
      <c r="D947" s="8">
        <v>1222</v>
      </c>
      <c r="E947" s="8">
        <v>0.05</v>
      </c>
      <c r="F947" s="8" t="s">
        <v>17</v>
      </c>
      <c r="G947" s="11">
        <v>1.5145599999999999</v>
      </c>
      <c r="H947" s="7">
        <f t="shared" si="14"/>
        <v>1.2306746117475569</v>
      </c>
      <c r="I947" s="8">
        <v>331</v>
      </c>
      <c r="J947" s="8">
        <v>62</v>
      </c>
      <c r="K947" s="8" t="s">
        <v>217</v>
      </c>
      <c r="L947" s="8"/>
    </row>
    <row r="948" spans="1:12" x14ac:dyDescent="0.3">
      <c r="A948" s="8" t="s">
        <v>197</v>
      </c>
      <c r="B948" s="8" t="s">
        <v>44</v>
      </c>
      <c r="C948" s="8" t="s">
        <v>11</v>
      </c>
      <c r="D948" s="8">
        <v>1222</v>
      </c>
      <c r="E948" s="8">
        <v>0.05</v>
      </c>
      <c r="F948" s="8" t="s">
        <v>17</v>
      </c>
      <c r="G948" s="11">
        <v>1.43211</v>
      </c>
      <c r="H948" s="7">
        <f t="shared" si="14"/>
        <v>1.1967079844306212</v>
      </c>
      <c r="I948" s="8">
        <v>425</v>
      </c>
      <c r="J948" s="8">
        <v>62</v>
      </c>
      <c r="K948" s="8" t="s">
        <v>217</v>
      </c>
      <c r="L948" s="8"/>
    </row>
    <row r="949" spans="1:12" x14ac:dyDescent="0.3">
      <c r="A949" s="8" t="s">
        <v>197</v>
      </c>
      <c r="B949" s="8" t="s">
        <v>10</v>
      </c>
      <c r="C949" s="8" t="s">
        <v>11</v>
      </c>
      <c r="D949" s="8">
        <v>1222</v>
      </c>
      <c r="E949" s="8">
        <v>0.05</v>
      </c>
      <c r="F949" s="8" t="s">
        <v>17</v>
      </c>
      <c r="G949" s="11">
        <v>1.4867600000000001</v>
      </c>
      <c r="H949" s="7">
        <f t="shared" si="14"/>
        <v>1.2193276836027303</v>
      </c>
      <c r="I949" s="8">
        <v>63</v>
      </c>
      <c r="J949" s="8">
        <v>62</v>
      </c>
      <c r="K949" s="8" t="s">
        <v>217</v>
      </c>
      <c r="L949" s="8"/>
    </row>
    <row r="950" spans="1:12" x14ac:dyDescent="0.3">
      <c r="A950" s="8" t="s">
        <v>197</v>
      </c>
      <c r="B950" s="8" t="s">
        <v>255</v>
      </c>
      <c r="C950" s="8" t="s">
        <v>11</v>
      </c>
      <c r="D950" s="8">
        <v>1222</v>
      </c>
      <c r="E950" s="8">
        <v>0.05</v>
      </c>
      <c r="F950" s="8" t="s">
        <v>266</v>
      </c>
      <c r="G950" s="11">
        <v>1219.31287</v>
      </c>
      <c r="H950" s="7">
        <f t="shared" si="14"/>
        <v>34.918660770424744</v>
      </c>
      <c r="I950" s="8">
        <v>410</v>
      </c>
      <c r="J950" s="8">
        <v>62</v>
      </c>
      <c r="K950" s="8" t="s">
        <v>792</v>
      </c>
      <c r="L950" s="8"/>
    </row>
    <row r="951" spans="1:12" x14ac:dyDescent="0.3">
      <c r="A951" s="8" t="s">
        <v>197</v>
      </c>
      <c r="B951" s="8" t="s">
        <v>44</v>
      </c>
      <c r="C951" s="8" t="s">
        <v>11</v>
      </c>
      <c r="D951" s="8">
        <v>1222</v>
      </c>
      <c r="E951" s="8">
        <v>0.05</v>
      </c>
      <c r="F951" s="8" t="s">
        <v>266</v>
      </c>
      <c r="G951" s="11">
        <v>571.54659000000004</v>
      </c>
      <c r="H951" s="7">
        <f t="shared" si="14"/>
        <v>23.907040594770404</v>
      </c>
      <c r="I951" s="8">
        <v>734</v>
      </c>
      <c r="J951" s="8">
        <v>62</v>
      </c>
      <c r="K951" s="8" t="s">
        <v>650</v>
      </c>
      <c r="L951" s="8"/>
    </row>
    <row r="952" spans="1:12" x14ac:dyDescent="0.3">
      <c r="A952" s="8" t="s">
        <v>197</v>
      </c>
      <c r="B952" s="8" t="s">
        <v>10</v>
      </c>
      <c r="C952" s="8" t="s">
        <v>11</v>
      </c>
      <c r="D952" s="8">
        <v>1222</v>
      </c>
      <c r="E952" s="8">
        <v>0.05</v>
      </c>
      <c r="F952" s="8" t="s">
        <v>266</v>
      </c>
      <c r="G952" s="11">
        <v>14.82494</v>
      </c>
      <c r="H952" s="7">
        <f t="shared" si="14"/>
        <v>3.8503168700770591</v>
      </c>
      <c r="I952" s="8">
        <v>73</v>
      </c>
      <c r="J952" s="8">
        <v>62</v>
      </c>
      <c r="K952" s="8" t="s">
        <v>476</v>
      </c>
      <c r="L952" s="8"/>
    </row>
    <row r="953" spans="1:12" x14ac:dyDescent="0.3">
      <c r="A953" s="8" t="s">
        <v>197</v>
      </c>
      <c r="B953" s="8" t="s">
        <v>255</v>
      </c>
      <c r="C953" s="8" t="s">
        <v>11</v>
      </c>
      <c r="D953" s="8">
        <v>1222</v>
      </c>
      <c r="E953" s="8">
        <v>0.05</v>
      </c>
      <c r="F953" s="8" t="s">
        <v>264</v>
      </c>
      <c r="G953" s="11">
        <v>3.1920000000000002</v>
      </c>
      <c r="H953" s="7">
        <f t="shared" si="14"/>
        <v>1.7866169147301836</v>
      </c>
      <c r="I953" s="8">
        <v>537</v>
      </c>
      <c r="J953" s="8">
        <v>62</v>
      </c>
      <c r="K953" s="8" t="s">
        <v>475</v>
      </c>
      <c r="L953" s="8"/>
    </row>
    <row r="954" spans="1:12" x14ac:dyDescent="0.3">
      <c r="A954" s="8" t="s">
        <v>197</v>
      </c>
      <c r="B954" s="8" t="s">
        <v>44</v>
      </c>
      <c r="C954" s="8" t="s">
        <v>11</v>
      </c>
      <c r="D954" s="8">
        <v>1222</v>
      </c>
      <c r="E954" s="8">
        <v>0.05</v>
      </c>
      <c r="F954" s="8" t="s">
        <v>264</v>
      </c>
      <c r="G954" s="11">
        <v>3.2116500000000001</v>
      </c>
      <c r="H954" s="7">
        <f t="shared" si="14"/>
        <v>1.7921076976565891</v>
      </c>
      <c r="I954" s="8">
        <v>281</v>
      </c>
      <c r="J954" s="8">
        <v>62</v>
      </c>
      <c r="K954" s="8" t="s">
        <v>475</v>
      </c>
      <c r="L954" s="8"/>
    </row>
    <row r="955" spans="1:12" x14ac:dyDescent="0.3">
      <c r="A955" s="8" t="s">
        <v>197</v>
      </c>
      <c r="B955" s="8" t="s">
        <v>10</v>
      </c>
      <c r="C955" s="8" t="s">
        <v>11</v>
      </c>
      <c r="D955" s="8">
        <v>1222</v>
      </c>
      <c r="E955" s="8">
        <v>0.05</v>
      </c>
      <c r="F955" s="8" t="s">
        <v>264</v>
      </c>
      <c r="G955" s="11">
        <v>2.7232599999999998</v>
      </c>
      <c r="H955" s="7">
        <f t="shared" si="14"/>
        <v>1.6502302869599745</v>
      </c>
      <c r="I955" s="8">
        <v>138</v>
      </c>
      <c r="J955" s="8">
        <v>62</v>
      </c>
      <c r="K955" s="8" t="s">
        <v>475</v>
      </c>
      <c r="L955" s="8"/>
    </row>
    <row r="956" spans="1:12" x14ac:dyDescent="0.3">
      <c r="A956" s="8" t="s">
        <v>197</v>
      </c>
      <c r="B956" s="8" t="s">
        <v>255</v>
      </c>
      <c r="C956" s="8" t="s">
        <v>11</v>
      </c>
      <c r="D956" s="8">
        <v>1222</v>
      </c>
      <c r="E956" s="8">
        <v>0.05</v>
      </c>
      <c r="F956" s="8" t="s">
        <v>267</v>
      </c>
      <c r="G956" s="11">
        <v>2.1199999999999999E-3</v>
      </c>
      <c r="H956" s="7">
        <f t="shared" si="14"/>
        <v>4.6043457732885353E-2</v>
      </c>
      <c r="I956" s="8">
        <v>299</v>
      </c>
      <c r="J956" s="8">
        <v>55</v>
      </c>
      <c r="K956" s="8" t="s">
        <v>474</v>
      </c>
      <c r="L956" s="8"/>
    </row>
    <row r="957" spans="1:12" x14ac:dyDescent="0.3">
      <c r="A957" s="8" t="s">
        <v>197</v>
      </c>
      <c r="B957" s="8" t="s">
        <v>44</v>
      </c>
      <c r="C957" s="8" t="s">
        <v>11</v>
      </c>
      <c r="D957" s="8">
        <v>1222</v>
      </c>
      <c r="E957" s="8">
        <v>0.05</v>
      </c>
      <c r="F957" s="8" t="s">
        <v>267</v>
      </c>
      <c r="G957" s="11">
        <v>2.0100000000000001E-3</v>
      </c>
      <c r="H957" s="7">
        <f t="shared" si="14"/>
        <v>4.4833023542919792E-2</v>
      </c>
      <c r="I957" s="8">
        <v>120</v>
      </c>
      <c r="J957" s="8">
        <v>55</v>
      </c>
      <c r="K957" s="8" t="s">
        <v>474</v>
      </c>
      <c r="L957" s="8"/>
    </row>
    <row r="958" spans="1:12" x14ac:dyDescent="0.3">
      <c r="A958" s="8" t="s">
        <v>197</v>
      </c>
      <c r="B958" s="8" t="s">
        <v>10</v>
      </c>
      <c r="C958" s="8" t="s">
        <v>11</v>
      </c>
      <c r="D958" s="8">
        <v>1222</v>
      </c>
      <c r="E958" s="8">
        <v>0.05</v>
      </c>
      <c r="F958" s="8" t="s">
        <v>267</v>
      </c>
      <c r="G958" s="11">
        <v>2.9499999999999999E-3</v>
      </c>
      <c r="H958" s="7">
        <f t="shared" si="14"/>
        <v>5.4313902456001081E-2</v>
      </c>
      <c r="I958" s="8">
        <v>76</v>
      </c>
      <c r="J958" s="8">
        <v>55</v>
      </c>
      <c r="K958" s="8" t="s">
        <v>474</v>
      </c>
      <c r="L958" s="8"/>
    </row>
    <row r="959" spans="1:12" x14ac:dyDescent="0.3">
      <c r="A959" s="8" t="s">
        <v>197</v>
      </c>
      <c r="B959" s="8" t="s">
        <v>255</v>
      </c>
      <c r="C959" s="8" t="s">
        <v>11</v>
      </c>
      <c r="D959" s="8">
        <v>1222</v>
      </c>
      <c r="E959" s="8">
        <v>0.05</v>
      </c>
      <c r="F959" s="8" t="s">
        <v>265</v>
      </c>
      <c r="G959" s="11">
        <v>1.1440000000000001E-2</v>
      </c>
      <c r="H959" s="7">
        <f t="shared" si="14"/>
        <v>0.1069579356569675</v>
      </c>
      <c r="I959" s="8">
        <v>553</v>
      </c>
      <c r="J959" s="8">
        <v>62</v>
      </c>
      <c r="K959" s="8" t="s">
        <v>473</v>
      </c>
      <c r="L959" s="8"/>
    </row>
    <row r="960" spans="1:12" x14ac:dyDescent="0.3">
      <c r="A960" s="8" t="s">
        <v>197</v>
      </c>
      <c r="B960" s="8" t="s">
        <v>44</v>
      </c>
      <c r="C960" s="8" t="s">
        <v>11</v>
      </c>
      <c r="D960" s="8">
        <v>1222</v>
      </c>
      <c r="E960" s="8">
        <v>0.05</v>
      </c>
      <c r="F960" s="8" t="s">
        <v>265</v>
      </c>
      <c r="G960" s="11">
        <v>1.166E-2</v>
      </c>
      <c r="H960" s="7">
        <f t="shared" si="14"/>
        <v>0.10798147989354472</v>
      </c>
      <c r="I960" s="8">
        <v>328</v>
      </c>
      <c r="J960" s="8">
        <v>62</v>
      </c>
      <c r="K960" s="8" t="s">
        <v>473</v>
      </c>
      <c r="L960" s="8"/>
    </row>
    <row r="961" spans="1:12" x14ac:dyDescent="0.3">
      <c r="A961" s="8" t="s">
        <v>197</v>
      </c>
      <c r="B961" s="8" t="s">
        <v>10</v>
      </c>
      <c r="C961" s="8" t="s">
        <v>11</v>
      </c>
      <c r="D961" s="8">
        <v>1222</v>
      </c>
      <c r="E961" s="8">
        <v>0.05</v>
      </c>
      <c r="F961" s="8" t="s">
        <v>265</v>
      </c>
      <c r="G961" s="11">
        <v>4.9439999999999998E-2</v>
      </c>
      <c r="H961" s="7">
        <f t="shared" si="14"/>
        <v>0.22235107375499674</v>
      </c>
      <c r="I961" s="8">
        <v>157</v>
      </c>
      <c r="J961" s="8">
        <v>62</v>
      </c>
      <c r="K961" s="8" t="s">
        <v>473</v>
      </c>
      <c r="L961" s="8"/>
    </row>
    <row r="962" spans="1:12" x14ac:dyDescent="0.3">
      <c r="A962" s="8" t="s">
        <v>104</v>
      </c>
      <c r="B962" s="8" t="s">
        <v>255</v>
      </c>
      <c r="C962" s="8" t="s">
        <v>11</v>
      </c>
      <c r="D962" s="8">
        <v>1254</v>
      </c>
      <c r="E962" s="8">
        <v>0.01</v>
      </c>
      <c r="F962" s="8" t="s">
        <v>15</v>
      </c>
      <c r="G962" s="11">
        <v>3.66994</v>
      </c>
      <c r="H962" s="7">
        <f t="shared" si="14"/>
        <v>1.9157087461302671</v>
      </c>
      <c r="I962" s="8">
        <v>5</v>
      </c>
      <c r="J962" s="8">
        <v>13</v>
      </c>
      <c r="K962" s="8" t="s">
        <v>149</v>
      </c>
      <c r="L962" s="8"/>
    </row>
    <row r="963" spans="1:12" x14ac:dyDescent="0.3">
      <c r="A963" s="8" t="s">
        <v>104</v>
      </c>
      <c r="B963" s="8" t="s">
        <v>44</v>
      </c>
      <c r="C963" s="8" t="s">
        <v>11</v>
      </c>
      <c r="D963" s="8">
        <v>1254</v>
      </c>
      <c r="E963" s="8">
        <v>0.01</v>
      </c>
      <c r="F963" s="8" t="s">
        <v>15</v>
      </c>
      <c r="G963" s="11">
        <v>4.96014</v>
      </c>
      <c r="H963" s="7">
        <f t="shared" ref="H963:H1026" si="15">POWER(G963,0.5)</f>
        <v>2.2271371758380756</v>
      </c>
      <c r="I963" s="8">
        <v>0</v>
      </c>
      <c r="J963" s="8">
        <v>13</v>
      </c>
      <c r="K963" s="8" t="s">
        <v>149</v>
      </c>
      <c r="L963" s="8"/>
    </row>
    <row r="964" spans="1:12" x14ac:dyDescent="0.3">
      <c r="A964" s="8" t="s">
        <v>104</v>
      </c>
      <c r="B964" s="8" t="s">
        <v>10</v>
      </c>
      <c r="C964" s="8" t="s">
        <v>11</v>
      </c>
      <c r="D964" s="8">
        <v>1254</v>
      </c>
      <c r="E964" s="8">
        <v>0.01</v>
      </c>
      <c r="F964" s="8" t="s">
        <v>15</v>
      </c>
      <c r="G964" s="11">
        <v>3.1407600000000002</v>
      </c>
      <c r="H964" s="7">
        <f t="shared" si="15"/>
        <v>1.7722189480986823</v>
      </c>
      <c r="I964" s="8">
        <v>13</v>
      </c>
      <c r="J964" s="8">
        <v>13</v>
      </c>
      <c r="K964" s="8" t="s">
        <v>149</v>
      </c>
      <c r="L964" s="8"/>
    </row>
    <row r="965" spans="1:12" x14ac:dyDescent="0.3">
      <c r="A965" s="8" t="s">
        <v>104</v>
      </c>
      <c r="B965" s="8" t="s">
        <v>255</v>
      </c>
      <c r="C965" s="8" t="s">
        <v>11</v>
      </c>
      <c r="D965" s="8">
        <v>1254</v>
      </c>
      <c r="E965" s="8">
        <v>0.01</v>
      </c>
      <c r="F965" s="8" t="s">
        <v>16</v>
      </c>
      <c r="G965" s="11">
        <v>2.4345400000000001</v>
      </c>
      <c r="H965" s="7">
        <f t="shared" si="15"/>
        <v>1.5603012529636706</v>
      </c>
      <c r="I965" s="8">
        <v>19</v>
      </c>
      <c r="J965" s="8">
        <v>13</v>
      </c>
      <c r="K965" s="8" t="s">
        <v>153</v>
      </c>
      <c r="L965" s="8"/>
    </row>
    <row r="966" spans="1:12" x14ac:dyDescent="0.3">
      <c r="A966" s="8" t="s">
        <v>104</v>
      </c>
      <c r="B966" s="8" t="s">
        <v>44</v>
      </c>
      <c r="C966" s="8" t="s">
        <v>11</v>
      </c>
      <c r="D966" s="8">
        <v>1254</v>
      </c>
      <c r="E966" s="8">
        <v>0.01</v>
      </c>
      <c r="F966" s="8" t="s">
        <v>16</v>
      </c>
      <c r="G966" s="11">
        <v>2.86314</v>
      </c>
      <c r="H966" s="7">
        <f t="shared" si="15"/>
        <v>1.692081558318038</v>
      </c>
      <c r="I966" s="8">
        <v>9</v>
      </c>
      <c r="J966" s="8">
        <v>13</v>
      </c>
      <c r="K966" s="8" t="s">
        <v>153</v>
      </c>
      <c r="L966" s="8"/>
    </row>
    <row r="967" spans="1:12" x14ac:dyDescent="0.3">
      <c r="A967" s="8" t="s">
        <v>104</v>
      </c>
      <c r="B967" s="8" t="s">
        <v>10</v>
      </c>
      <c r="C967" s="8" t="s">
        <v>11</v>
      </c>
      <c r="D967" s="8">
        <v>1254</v>
      </c>
      <c r="E967" s="8">
        <v>0.01</v>
      </c>
      <c r="F967" s="8" t="s">
        <v>16</v>
      </c>
      <c r="G967" s="11">
        <v>1.7551300000000001</v>
      </c>
      <c r="H967" s="7">
        <f t="shared" si="15"/>
        <v>1.3248131943787396</v>
      </c>
      <c r="I967" s="8">
        <v>14</v>
      </c>
      <c r="J967" s="8">
        <v>13</v>
      </c>
      <c r="K967" s="8" t="s">
        <v>153</v>
      </c>
      <c r="L967" s="8"/>
    </row>
    <row r="968" spans="1:12" x14ac:dyDescent="0.3">
      <c r="A968" s="8" t="s">
        <v>104</v>
      </c>
      <c r="B968" s="8" t="s">
        <v>255</v>
      </c>
      <c r="C968" s="8" t="s">
        <v>11</v>
      </c>
      <c r="D968" s="8">
        <v>1254</v>
      </c>
      <c r="E968" s="8">
        <v>0.01</v>
      </c>
      <c r="F968" s="8" t="s">
        <v>12</v>
      </c>
      <c r="G968" s="11">
        <v>0.15573999999999999</v>
      </c>
      <c r="H968" s="7">
        <f t="shared" si="15"/>
        <v>0.39463907561213446</v>
      </c>
      <c r="I968" s="8">
        <v>7</v>
      </c>
      <c r="J968" s="8">
        <v>13</v>
      </c>
      <c r="K968" s="8" t="s">
        <v>144</v>
      </c>
      <c r="L968" s="8"/>
    </row>
    <row r="969" spans="1:12" x14ac:dyDescent="0.3">
      <c r="A969" s="8" t="s">
        <v>104</v>
      </c>
      <c r="B969" s="8" t="s">
        <v>44</v>
      </c>
      <c r="C969" s="8" t="s">
        <v>11</v>
      </c>
      <c r="D969" s="8">
        <v>1254</v>
      </c>
      <c r="E969" s="8">
        <v>0.01</v>
      </c>
      <c r="F969" s="8" t="s">
        <v>12</v>
      </c>
      <c r="G969" s="11">
        <v>0.17907000000000001</v>
      </c>
      <c r="H969" s="7">
        <f t="shared" si="15"/>
        <v>0.4231666338453447</v>
      </c>
      <c r="I969" s="8">
        <v>1</v>
      </c>
      <c r="J969" s="8">
        <v>13</v>
      </c>
      <c r="K969" s="8" t="s">
        <v>144</v>
      </c>
      <c r="L969" s="8"/>
    </row>
    <row r="970" spans="1:12" x14ac:dyDescent="0.3">
      <c r="A970" s="8" t="s">
        <v>104</v>
      </c>
      <c r="B970" s="8" t="s">
        <v>10</v>
      </c>
      <c r="C970" s="8" t="s">
        <v>11</v>
      </c>
      <c r="D970" s="8">
        <v>1254</v>
      </c>
      <c r="E970" s="8">
        <v>0.01</v>
      </c>
      <c r="F970" s="8" t="s">
        <v>12</v>
      </c>
      <c r="G970" s="11">
        <v>0.11466999999999999</v>
      </c>
      <c r="H970" s="7">
        <f t="shared" si="15"/>
        <v>0.33862959114643243</v>
      </c>
      <c r="I970" s="8">
        <v>13</v>
      </c>
      <c r="J970" s="8">
        <v>13</v>
      </c>
      <c r="K970" s="8" t="s">
        <v>144</v>
      </c>
      <c r="L970" s="8"/>
    </row>
    <row r="971" spans="1:12" x14ac:dyDescent="0.3">
      <c r="A971" s="8" t="s">
        <v>104</v>
      </c>
      <c r="B971" s="8" t="s">
        <v>255</v>
      </c>
      <c r="C971" s="8" t="s">
        <v>11</v>
      </c>
      <c r="D971" s="8">
        <v>1254</v>
      </c>
      <c r="E971" s="8">
        <v>0.01</v>
      </c>
      <c r="F971" s="8" t="s">
        <v>17</v>
      </c>
      <c r="G971" s="11">
        <v>0.35447000000000001</v>
      </c>
      <c r="H971" s="7">
        <f t="shared" si="15"/>
        <v>0.59537383214246153</v>
      </c>
      <c r="I971" s="8">
        <v>52</v>
      </c>
      <c r="J971" s="8">
        <v>13</v>
      </c>
      <c r="K971" s="8" t="s">
        <v>157</v>
      </c>
      <c r="L971" s="8"/>
    </row>
    <row r="972" spans="1:12" x14ac:dyDescent="0.3">
      <c r="A972" s="8" t="s">
        <v>104</v>
      </c>
      <c r="B972" s="8" t="s">
        <v>44</v>
      </c>
      <c r="C972" s="8" t="s">
        <v>11</v>
      </c>
      <c r="D972" s="8">
        <v>1254</v>
      </c>
      <c r="E972" s="8">
        <v>0.01</v>
      </c>
      <c r="F972" s="8" t="s">
        <v>17</v>
      </c>
      <c r="G972" s="11">
        <v>0.26706000000000002</v>
      </c>
      <c r="H972" s="7">
        <f t="shared" si="15"/>
        <v>0.51677848252418557</v>
      </c>
      <c r="I972" s="8">
        <v>80</v>
      </c>
      <c r="J972" s="8">
        <v>13</v>
      </c>
      <c r="K972" s="8" t="s">
        <v>157</v>
      </c>
      <c r="L972" s="8"/>
    </row>
    <row r="973" spans="1:12" x14ac:dyDescent="0.3">
      <c r="A973" s="8" t="s">
        <v>104</v>
      </c>
      <c r="B973" s="8" t="s">
        <v>10</v>
      </c>
      <c r="C973" s="8" t="s">
        <v>11</v>
      </c>
      <c r="D973" s="8">
        <v>1254</v>
      </c>
      <c r="E973" s="8">
        <v>0.01</v>
      </c>
      <c r="F973" s="8" t="s">
        <v>17</v>
      </c>
      <c r="G973" s="11">
        <v>0.28282000000000002</v>
      </c>
      <c r="H973" s="7">
        <f t="shared" si="15"/>
        <v>0.53180823611523731</v>
      </c>
      <c r="I973" s="8">
        <v>71</v>
      </c>
      <c r="J973" s="8">
        <v>13</v>
      </c>
      <c r="K973" s="8" t="s">
        <v>157</v>
      </c>
      <c r="L973" s="8"/>
    </row>
    <row r="974" spans="1:12" x14ac:dyDescent="0.3">
      <c r="A974" s="8" t="s">
        <v>104</v>
      </c>
      <c r="B974" s="8" t="s">
        <v>255</v>
      </c>
      <c r="C974" s="8" t="s">
        <v>11</v>
      </c>
      <c r="D974" s="8">
        <v>1254</v>
      </c>
      <c r="E974" s="8">
        <v>0.01</v>
      </c>
      <c r="F974" s="8" t="s">
        <v>266</v>
      </c>
      <c r="G974" s="11">
        <v>31.446000000000002</v>
      </c>
      <c r="H974" s="7">
        <f t="shared" si="15"/>
        <v>5.6076733143078155</v>
      </c>
      <c r="I974" s="8">
        <v>23</v>
      </c>
      <c r="J974" s="8">
        <v>13</v>
      </c>
      <c r="K974" s="8" t="s">
        <v>801</v>
      </c>
      <c r="L974" s="8"/>
    </row>
    <row r="975" spans="1:12" x14ac:dyDescent="0.3">
      <c r="A975" s="8" t="s">
        <v>104</v>
      </c>
      <c r="B975" s="8" t="s">
        <v>44</v>
      </c>
      <c r="C975" s="8" t="s">
        <v>11</v>
      </c>
      <c r="D975" s="8">
        <v>1254</v>
      </c>
      <c r="E975" s="8">
        <v>0.01</v>
      </c>
      <c r="F975" s="8" t="s">
        <v>266</v>
      </c>
      <c r="G975" s="11">
        <v>56.606389999999998</v>
      </c>
      <c r="H975" s="7">
        <f t="shared" si="15"/>
        <v>7.5237218183555932</v>
      </c>
      <c r="I975" s="8">
        <v>65</v>
      </c>
      <c r="J975" s="8">
        <v>13</v>
      </c>
      <c r="K975" s="8" t="s">
        <v>451</v>
      </c>
      <c r="L975" s="8"/>
    </row>
    <row r="976" spans="1:12" x14ac:dyDescent="0.3">
      <c r="A976" s="8" t="s">
        <v>104</v>
      </c>
      <c r="B976" s="8" t="s">
        <v>10</v>
      </c>
      <c r="C976" s="8" t="s">
        <v>11</v>
      </c>
      <c r="D976" s="8">
        <v>1254</v>
      </c>
      <c r="E976" s="8">
        <v>0.01</v>
      </c>
      <c r="F976" s="8" t="s">
        <v>266</v>
      </c>
      <c r="G976" s="11">
        <v>5.8002399999999996</v>
      </c>
      <c r="H976" s="7">
        <f t="shared" si="15"/>
        <v>2.4083687425309273</v>
      </c>
      <c r="I976" s="8">
        <v>22</v>
      </c>
      <c r="J976" s="8">
        <v>13</v>
      </c>
      <c r="K976" s="8" t="s">
        <v>327</v>
      </c>
      <c r="L976" s="8"/>
    </row>
    <row r="977" spans="1:12" x14ac:dyDescent="0.3">
      <c r="A977" s="8" t="s">
        <v>104</v>
      </c>
      <c r="B977" s="8" t="s">
        <v>255</v>
      </c>
      <c r="C977" s="8" t="s">
        <v>11</v>
      </c>
      <c r="D977" s="8">
        <v>1254</v>
      </c>
      <c r="E977" s="8">
        <v>0.01</v>
      </c>
      <c r="F977" s="8" t="s">
        <v>264</v>
      </c>
      <c r="G977" s="11">
        <v>2.5383200000000001</v>
      </c>
      <c r="H977" s="7">
        <f t="shared" si="15"/>
        <v>1.5932105949936437</v>
      </c>
      <c r="I977" s="8">
        <v>350</v>
      </c>
      <c r="J977" s="8">
        <v>13</v>
      </c>
      <c r="K977" s="8" t="s">
        <v>305</v>
      </c>
      <c r="L977" s="8"/>
    </row>
    <row r="978" spans="1:12" x14ac:dyDescent="0.3">
      <c r="A978" s="8" t="s">
        <v>104</v>
      </c>
      <c r="B978" s="8" t="s">
        <v>44</v>
      </c>
      <c r="C978" s="8" t="s">
        <v>11</v>
      </c>
      <c r="D978" s="8">
        <v>1254</v>
      </c>
      <c r="E978" s="8">
        <v>0.01</v>
      </c>
      <c r="F978" s="8" t="s">
        <v>264</v>
      </c>
      <c r="G978" s="11">
        <v>2.3968799999999999</v>
      </c>
      <c r="H978" s="7">
        <f t="shared" si="15"/>
        <v>1.5481860353329635</v>
      </c>
      <c r="I978" s="8">
        <v>627</v>
      </c>
      <c r="J978" s="8">
        <v>13</v>
      </c>
      <c r="K978" s="8" t="s">
        <v>305</v>
      </c>
      <c r="L978" s="8"/>
    </row>
    <row r="979" spans="1:12" x14ac:dyDescent="0.3">
      <c r="A979" s="8" t="s">
        <v>104</v>
      </c>
      <c r="B979" s="8" t="s">
        <v>10</v>
      </c>
      <c r="C979" s="8" t="s">
        <v>11</v>
      </c>
      <c r="D979" s="8">
        <v>1254</v>
      </c>
      <c r="E979" s="8">
        <v>0.01</v>
      </c>
      <c r="F979" s="8" t="s">
        <v>264</v>
      </c>
      <c r="G979" s="11">
        <v>2.2687200000000001</v>
      </c>
      <c r="H979" s="7">
        <f t="shared" si="15"/>
        <v>1.5062270745143309</v>
      </c>
      <c r="I979" s="8">
        <v>574</v>
      </c>
      <c r="J979" s="8">
        <v>13</v>
      </c>
      <c r="K979" s="8" t="s">
        <v>305</v>
      </c>
      <c r="L979" s="8"/>
    </row>
    <row r="980" spans="1:12" x14ac:dyDescent="0.3">
      <c r="A980" s="8" t="s">
        <v>104</v>
      </c>
      <c r="B980" s="8" t="s">
        <v>255</v>
      </c>
      <c r="C980" s="8" t="s">
        <v>11</v>
      </c>
      <c r="D980" s="8">
        <v>1254</v>
      </c>
      <c r="E980" s="8">
        <v>0.01</v>
      </c>
      <c r="F980" s="8" t="s">
        <v>267</v>
      </c>
      <c r="G980" s="11">
        <v>3.5999999999999999E-3</v>
      </c>
      <c r="H980" s="7">
        <f t="shared" si="15"/>
        <v>0.06</v>
      </c>
      <c r="I980" s="8">
        <v>248</v>
      </c>
      <c r="J980" s="8">
        <v>13</v>
      </c>
      <c r="K980" s="8" t="s">
        <v>293</v>
      </c>
      <c r="L980" s="8"/>
    </row>
    <row r="981" spans="1:12" x14ac:dyDescent="0.3">
      <c r="A981" s="8" t="s">
        <v>104</v>
      </c>
      <c r="B981" s="8" t="s">
        <v>44</v>
      </c>
      <c r="C981" s="8" t="s">
        <v>11</v>
      </c>
      <c r="D981" s="8">
        <v>1254</v>
      </c>
      <c r="E981" s="8">
        <v>0.01</v>
      </c>
      <c r="F981" s="8" t="s">
        <v>267</v>
      </c>
      <c r="G981" s="11">
        <v>2.9499999999999999E-3</v>
      </c>
      <c r="H981" s="7">
        <f t="shared" si="15"/>
        <v>5.4313902456001081E-2</v>
      </c>
      <c r="I981" s="8">
        <v>367</v>
      </c>
      <c r="J981" s="8">
        <v>13</v>
      </c>
      <c r="K981" s="8" t="s">
        <v>293</v>
      </c>
      <c r="L981" s="8"/>
    </row>
    <row r="982" spans="1:12" x14ac:dyDescent="0.3">
      <c r="A982" s="8" t="s">
        <v>104</v>
      </c>
      <c r="B982" s="8" t="s">
        <v>10</v>
      </c>
      <c r="C982" s="8" t="s">
        <v>11</v>
      </c>
      <c r="D982" s="8">
        <v>1254</v>
      </c>
      <c r="E982" s="8">
        <v>0.01</v>
      </c>
      <c r="F982" s="8" t="s">
        <v>267</v>
      </c>
      <c r="G982" s="11">
        <v>2.63E-3</v>
      </c>
      <c r="H982" s="7">
        <f t="shared" si="15"/>
        <v>5.1283525619832342E-2</v>
      </c>
      <c r="I982" s="8">
        <v>314</v>
      </c>
      <c r="J982" s="8">
        <v>13</v>
      </c>
      <c r="K982" s="8" t="s">
        <v>293</v>
      </c>
      <c r="L982" s="8"/>
    </row>
    <row r="983" spans="1:12" x14ac:dyDescent="0.3">
      <c r="A983" s="8" t="s">
        <v>104</v>
      </c>
      <c r="B983" s="8" t="s">
        <v>255</v>
      </c>
      <c r="C983" s="8" t="s">
        <v>11</v>
      </c>
      <c r="D983" s="8">
        <v>1254</v>
      </c>
      <c r="E983" s="8">
        <v>0.01</v>
      </c>
      <c r="F983" s="8" t="s">
        <v>265</v>
      </c>
      <c r="G983" s="11">
        <v>4.6800000000000001E-3</v>
      </c>
      <c r="H983" s="7">
        <f t="shared" si="15"/>
        <v>6.8410525505948283E-2</v>
      </c>
      <c r="I983" s="8">
        <v>332</v>
      </c>
      <c r="J983" s="8">
        <v>13</v>
      </c>
      <c r="K983" s="8" t="s">
        <v>292</v>
      </c>
      <c r="L983" s="8"/>
    </row>
    <row r="984" spans="1:12" x14ac:dyDescent="0.3">
      <c r="A984" s="8" t="s">
        <v>104</v>
      </c>
      <c r="B984" s="8" t="s">
        <v>44</v>
      </c>
      <c r="C984" s="8" t="s">
        <v>11</v>
      </c>
      <c r="D984" s="8">
        <v>1254</v>
      </c>
      <c r="E984" s="8">
        <v>0.01</v>
      </c>
      <c r="F984" s="8" t="s">
        <v>265</v>
      </c>
      <c r="G984" s="11">
        <v>5.5900000000000004E-3</v>
      </c>
      <c r="H984" s="7">
        <f t="shared" si="15"/>
        <v>7.476630257007498E-2</v>
      </c>
      <c r="I984" s="8">
        <v>618</v>
      </c>
      <c r="J984" s="8">
        <v>13</v>
      </c>
      <c r="K984" s="8" t="s">
        <v>292</v>
      </c>
      <c r="L984" s="8"/>
    </row>
    <row r="985" spans="1:12" x14ac:dyDescent="0.3">
      <c r="A985" s="8" t="s">
        <v>104</v>
      </c>
      <c r="B985" s="8" t="s">
        <v>10</v>
      </c>
      <c r="C985" s="8" t="s">
        <v>11</v>
      </c>
      <c r="D985" s="8">
        <v>1254</v>
      </c>
      <c r="E985" s="8">
        <v>0.01</v>
      </c>
      <c r="F985" s="8" t="s">
        <v>265</v>
      </c>
      <c r="G985" s="11">
        <v>3.5699999999999998E-3</v>
      </c>
      <c r="H985" s="7">
        <f t="shared" si="15"/>
        <v>5.9749476985158624E-2</v>
      </c>
      <c r="I985" s="8">
        <v>551</v>
      </c>
      <c r="J985" s="8">
        <v>13</v>
      </c>
      <c r="K985" s="8" t="s">
        <v>292</v>
      </c>
      <c r="L985" s="8"/>
    </row>
    <row r="986" spans="1:12" x14ac:dyDescent="0.3">
      <c r="A986" s="8" t="s">
        <v>104</v>
      </c>
      <c r="B986" s="8" t="s">
        <v>255</v>
      </c>
      <c r="C986" s="8" t="s">
        <v>11</v>
      </c>
      <c r="D986" s="8">
        <v>1254</v>
      </c>
      <c r="E986" s="8">
        <v>0.02</v>
      </c>
      <c r="F986" s="8" t="s">
        <v>15</v>
      </c>
      <c r="G986" s="11">
        <v>5.9836</v>
      </c>
      <c r="H986" s="7">
        <f t="shared" si="15"/>
        <v>2.4461398161184493</v>
      </c>
      <c r="I986" s="8">
        <v>9</v>
      </c>
      <c r="J986" s="8">
        <v>26</v>
      </c>
      <c r="K986" s="8" t="s">
        <v>150</v>
      </c>
      <c r="L986" s="8"/>
    </row>
    <row r="987" spans="1:12" x14ac:dyDescent="0.3">
      <c r="A987" s="8" t="s">
        <v>104</v>
      </c>
      <c r="B987" s="8" t="s">
        <v>44</v>
      </c>
      <c r="C987" s="8" t="s">
        <v>11</v>
      </c>
      <c r="D987" s="8">
        <v>1254</v>
      </c>
      <c r="E987" s="8">
        <v>0.02</v>
      </c>
      <c r="F987" s="8" t="s">
        <v>15</v>
      </c>
      <c r="G987" s="11">
        <v>4.1172899999999997</v>
      </c>
      <c r="H987" s="7">
        <f t="shared" si="15"/>
        <v>2.0291106426215402</v>
      </c>
      <c r="I987" s="8">
        <v>1</v>
      </c>
      <c r="J987" s="8">
        <v>26</v>
      </c>
      <c r="K987" s="8" t="s">
        <v>150</v>
      </c>
      <c r="L987" s="8"/>
    </row>
    <row r="988" spans="1:12" x14ac:dyDescent="0.3">
      <c r="A988" s="8" t="s">
        <v>104</v>
      </c>
      <c r="B988" s="8" t="s">
        <v>10</v>
      </c>
      <c r="C988" s="8" t="s">
        <v>11</v>
      </c>
      <c r="D988" s="8">
        <v>1254</v>
      </c>
      <c r="E988" s="8">
        <v>0.02</v>
      </c>
      <c r="F988" s="8" t="s">
        <v>15</v>
      </c>
      <c r="G988" s="11">
        <v>6.05443</v>
      </c>
      <c r="H988" s="7">
        <f t="shared" si="15"/>
        <v>2.4605751360200321</v>
      </c>
      <c r="I988" s="8">
        <v>24</v>
      </c>
      <c r="J988" s="8">
        <v>26</v>
      </c>
      <c r="K988" s="8" t="s">
        <v>150</v>
      </c>
      <c r="L988" s="8"/>
    </row>
    <row r="989" spans="1:12" x14ac:dyDescent="0.3">
      <c r="A989" s="8" t="s">
        <v>104</v>
      </c>
      <c r="B989" s="8" t="s">
        <v>255</v>
      </c>
      <c r="C989" s="8" t="s">
        <v>11</v>
      </c>
      <c r="D989" s="8">
        <v>1254</v>
      </c>
      <c r="E989" s="8">
        <v>0.02</v>
      </c>
      <c r="F989" s="8" t="s">
        <v>16</v>
      </c>
      <c r="G989" s="11">
        <v>4.1429499999999999</v>
      </c>
      <c r="H989" s="7">
        <f t="shared" si="15"/>
        <v>2.0354237887968196</v>
      </c>
      <c r="I989" s="8">
        <v>23</v>
      </c>
      <c r="J989" s="8">
        <v>26</v>
      </c>
      <c r="K989" s="8" t="s">
        <v>154</v>
      </c>
      <c r="L989" s="8"/>
    </row>
    <row r="990" spans="1:12" x14ac:dyDescent="0.3">
      <c r="A990" s="8" t="s">
        <v>104</v>
      </c>
      <c r="B990" s="8" t="s">
        <v>44</v>
      </c>
      <c r="C990" s="8" t="s">
        <v>11</v>
      </c>
      <c r="D990" s="8">
        <v>1254</v>
      </c>
      <c r="E990" s="8">
        <v>0.02</v>
      </c>
      <c r="F990" s="8" t="s">
        <v>16</v>
      </c>
      <c r="G990" s="11">
        <v>2.6570100000000001</v>
      </c>
      <c r="H990" s="7">
        <f t="shared" si="15"/>
        <v>1.6300337419820488</v>
      </c>
      <c r="I990" s="8">
        <v>13</v>
      </c>
      <c r="J990" s="8">
        <v>26</v>
      </c>
      <c r="K990" s="8" t="s">
        <v>154</v>
      </c>
      <c r="L990" s="8"/>
    </row>
    <row r="991" spans="1:12" x14ac:dyDescent="0.3">
      <c r="A991" s="8" t="s">
        <v>104</v>
      </c>
      <c r="B991" s="8" t="s">
        <v>10</v>
      </c>
      <c r="C991" s="8" t="s">
        <v>11</v>
      </c>
      <c r="D991" s="8">
        <v>1254</v>
      </c>
      <c r="E991" s="8">
        <v>0.02</v>
      </c>
      <c r="F991" s="8" t="s">
        <v>16</v>
      </c>
      <c r="G991" s="11">
        <v>4.0486300000000002</v>
      </c>
      <c r="H991" s="7">
        <f t="shared" si="15"/>
        <v>2.0121207717232084</v>
      </c>
      <c r="I991" s="8">
        <v>27</v>
      </c>
      <c r="J991" s="8">
        <v>26</v>
      </c>
      <c r="K991" s="8" t="s">
        <v>154</v>
      </c>
      <c r="L991" s="8"/>
    </row>
    <row r="992" spans="1:12" x14ac:dyDescent="0.3">
      <c r="A992" s="8" t="s">
        <v>104</v>
      </c>
      <c r="B992" s="8" t="s">
        <v>255</v>
      </c>
      <c r="C992" s="8" t="s">
        <v>11</v>
      </c>
      <c r="D992" s="8">
        <v>1254</v>
      </c>
      <c r="E992" s="8">
        <v>0.02</v>
      </c>
      <c r="F992" s="8" t="s">
        <v>12</v>
      </c>
      <c r="G992" s="11">
        <v>0.28871999999999998</v>
      </c>
      <c r="H992" s="7">
        <f t="shared" si="15"/>
        <v>0.53732671625371464</v>
      </c>
      <c r="I992" s="8">
        <v>21</v>
      </c>
      <c r="J992" s="8">
        <v>26</v>
      </c>
      <c r="K992" s="8" t="s">
        <v>145</v>
      </c>
      <c r="L992" s="8"/>
    </row>
    <row r="993" spans="1:12" x14ac:dyDescent="0.3">
      <c r="A993" s="8" t="s">
        <v>104</v>
      </c>
      <c r="B993" s="8" t="s">
        <v>44</v>
      </c>
      <c r="C993" s="8" t="s">
        <v>11</v>
      </c>
      <c r="D993" s="8">
        <v>1254</v>
      </c>
      <c r="E993" s="8">
        <v>0.02</v>
      </c>
      <c r="F993" s="8" t="s">
        <v>12</v>
      </c>
      <c r="G993" s="11">
        <v>0.24385999999999999</v>
      </c>
      <c r="H993" s="7">
        <f t="shared" si="15"/>
        <v>0.49382183021814657</v>
      </c>
      <c r="I993" s="8">
        <v>5</v>
      </c>
      <c r="J993" s="8">
        <v>26</v>
      </c>
      <c r="K993" s="8" t="s">
        <v>145</v>
      </c>
      <c r="L993" s="8"/>
    </row>
    <row r="994" spans="1:12" x14ac:dyDescent="0.3">
      <c r="A994" s="8" t="s">
        <v>104</v>
      </c>
      <c r="B994" s="8" t="s">
        <v>10</v>
      </c>
      <c r="C994" s="8" t="s">
        <v>11</v>
      </c>
      <c r="D994" s="8">
        <v>1254</v>
      </c>
      <c r="E994" s="8">
        <v>0.02</v>
      </c>
      <c r="F994" s="8" t="s">
        <v>12</v>
      </c>
      <c r="G994" s="11">
        <v>0.28076000000000001</v>
      </c>
      <c r="H994" s="7">
        <f t="shared" si="15"/>
        <v>0.52986790806766171</v>
      </c>
      <c r="I994" s="8">
        <v>26</v>
      </c>
      <c r="J994" s="8">
        <v>26</v>
      </c>
      <c r="K994" s="8" t="s">
        <v>145</v>
      </c>
      <c r="L994" s="8"/>
    </row>
    <row r="995" spans="1:12" x14ac:dyDescent="0.3">
      <c r="A995" s="8" t="s">
        <v>104</v>
      </c>
      <c r="B995" s="8" t="s">
        <v>255</v>
      </c>
      <c r="C995" s="8" t="s">
        <v>11</v>
      </c>
      <c r="D995" s="8">
        <v>1254</v>
      </c>
      <c r="E995" s="8">
        <v>0.02</v>
      </c>
      <c r="F995" s="8" t="s">
        <v>17</v>
      </c>
      <c r="G995" s="11">
        <v>0.59086000000000005</v>
      </c>
      <c r="H995" s="7">
        <f t="shared" si="15"/>
        <v>0.7686741832532169</v>
      </c>
      <c r="I995" s="8">
        <v>54</v>
      </c>
      <c r="J995" s="8">
        <v>26</v>
      </c>
      <c r="K995" s="8" t="s">
        <v>158</v>
      </c>
      <c r="L995" s="8"/>
    </row>
    <row r="996" spans="1:12" x14ac:dyDescent="0.3">
      <c r="A996" s="8" t="s">
        <v>104</v>
      </c>
      <c r="B996" s="8" t="s">
        <v>44</v>
      </c>
      <c r="C996" s="8" t="s">
        <v>11</v>
      </c>
      <c r="D996" s="8">
        <v>1254</v>
      </c>
      <c r="E996" s="8">
        <v>0.02</v>
      </c>
      <c r="F996" s="8" t="s">
        <v>17</v>
      </c>
      <c r="G996" s="11">
        <v>0.53022000000000002</v>
      </c>
      <c r="H996" s="7">
        <f t="shared" si="15"/>
        <v>0.72816206987181087</v>
      </c>
      <c r="I996" s="8">
        <v>82</v>
      </c>
      <c r="J996" s="8">
        <v>26</v>
      </c>
      <c r="K996" s="8" t="s">
        <v>158</v>
      </c>
      <c r="L996" s="8"/>
    </row>
    <row r="997" spans="1:12" x14ac:dyDescent="0.3">
      <c r="A997" s="8" t="s">
        <v>104</v>
      </c>
      <c r="B997" s="8" t="s">
        <v>10</v>
      </c>
      <c r="C997" s="8" t="s">
        <v>11</v>
      </c>
      <c r="D997" s="8">
        <v>1254</v>
      </c>
      <c r="E997" s="8">
        <v>0.02</v>
      </c>
      <c r="F997" s="8" t="s">
        <v>17</v>
      </c>
      <c r="G997" s="11">
        <v>0.47565000000000002</v>
      </c>
      <c r="H997" s="7">
        <f t="shared" si="15"/>
        <v>0.68967383595435894</v>
      </c>
      <c r="I997" s="8">
        <v>81</v>
      </c>
      <c r="J997" s="8">
        <v>26</v>
      </c>
      <c r="K997" s="8" t="s">
        <v>158</v>
      </c>
      <c r="L997" s="8"/>
    </row>
    <row r="998" spans="1:12" x14ac:dyDescent="0.3">
      <c r="A998" s="8" t="s">
        <v>104</v>
      </c>
      <c r="B998" s="8" t="s">
        <v>255</v>
      </c>
      <c r="C998" s="8" t="s">
        <v>11</v>
      </c>
      <c r="D998" s="8">
        <v>1254</v>
      </c>
      <c r="E998" s="8">
        <v>0.02</v>
      </c>
      <c r="F998" s="8" t="s">
        <v>266</v>
      </c>
      <c r="G998" s="11">
        <v>67.796750000000003</v>
      </c>
      <c r="H998" s="7">
        <f t="shared" si="15"/>
        <v>8.2338781870999291</v>
      </c>
      <c r="I998" s="8">
        <v>60</v>
      </c>
      <c r="J998" s="8">
        <v>26</v>
      </c>
      <c r="K998" s="8" t="s">
        <v>800</v>
      </c>
      <c r="L998" s="8"/>
    </row>
    <row r="999" spans="1:12" x14ac:dyDescent="0.3">
      <c r="A999" s="8" t="s">
        <v>104</v>
      </c>
      <c r="B999" s="8" t="s">
        <v>44</v>
      </c>
      <c r="C999" s="8" t="s">
        <v>11</v>
      </c>
      <c r="D999" s="8">
        <v>1254</v>
      </c>
      <c r="E999" s="8">
        <v>0.02</v>
      </c>
      <c r="F999" s="8" t="s">
        <v>266</v>
      </c>
      <c r="G999" s="11">
        <v>67.913849999999996</v>
      </c>
      <c r="H999" s="7">
        <f t="shared" si="15"/>
        <v>8.2409859846986748</v>
      </c>
      <c r="I999" s="8">
        <v>73</v>
      </c>
      <c r="J999" s="8">
        <v>26</v>
      </c>
      <c r="K999" s="8" t="s">
        <v>485</v>
      </c>
      <c r="L999" s="8"/>
    </row>
    <row r="1000" spans="1:12" x14ac:dyDescent="0.3">
      <c r="A1000" s="8" t="s">
        <v>104</v>
      </c>
      <c r="B1000" s="8" t="s">
        <v>10</v>
      </c>
      <c r="C1000" s="8" t="s">
        <v>11</v>
      </c>
      <c r="D1000" s="8">
        <v>1254</v>
      </c>
      <c r="E1000" s="8">
        <v>0.02</v>
      </c>
      <c r="F1000" s="8" t="s">
        <v>266</v>
      </c>
      <c r="G1000" s="11">
        <v>36.883009999999999</v>
      </c>
      <c r="H1000" s="7">
        <f t="shared" si="15"/>
        <v>6.0731383978960993</v>
      </c>
      <c r="I1000" s="8">
        <v>35</v>
      </c>
      <c r="J1000" s="8">
        <v>26</v>
      </c>
      <c r="K1000" s="8" t="s">
        <v>367</v>
      </c>
      <c r="L1000" s="8"/>
    </row>
    <row r="1001" spans="1:12" x14ac:dyDescent="0.3">
      <c r="A1001" s="8" t="s">
        <v>104</v>
      </c>
      <c r="B1001" s="8" t="s">
        <v>255</v>
      </c>
      <c r="C1001" s="8" t="s">
        <v>11</v>
      </c>
      <c r="D1001" s="8">
        <v>1254</v>
      </c>
      <c r="E1001" s="8">
        <v>0.02</v>
      </c>
      <c r="F1001" s="8" t="s">
        <v>264</v>
      </c>
      <c r="G1001" s="11">
        <v>2.3170600000000001</v>
      </c>
      <c r="H1001" s="7">
        <f t="shared" si="15"/>
        <v>1.5221892129429901</v>
      </c>
      <c r="I1001" s="8">
        <v>457</v>
      </c>
      <c r="J1001" s="8">
        <v>26</v>
      </c>
      <c r="K1001" s="8" t="s">
        <v>361</v>
      </c>
      <c r="L1001" s="8"/>
    </row>
    <row r="1002" spans="1:12" x14ac:dyDescent="0.3">
      <c r="A1002" s="8" t="s">
        <v>104</v>
      </c>
      <c r="B1002" s="8" t="s">
        <v>44</v>
      </c>
      <c r="C1002" s="8" t="s">
        <v>11</v>
      </c>
      <c r="D1002" s="8">
        <v>1254</v>
      </c>
      <c r="E1002" s="8">
        <v>0.02</v>
      </c>
      <c r="F1002" s="8" t="s">
        <v>264</v>
      </c>
      <c r="G1002" s="11">
        <v>2.2119499999999999</v>
      </c>
      <c r="H1002" s="7">
        <f t="shared" si="15"/>
        <v>1.4872625860956765</v>
      </c>
      <c r="I1002" s="8">
        <v>813</v>
      </c>
      <c r="J1002" s="8">
        <v>26</v>
      </c>
      <c r="K1002" s="8" t="s">
        <v>361</v>
      </c>
      <c r="L1002" s="8"/>
    </row>
    <row r="1003" spans="1:12" x14ac:dyDescent="0.3">
      <c r="A1003" s="8" t="s">
        <v>104</v>
      </c>
      <c r="B1003" s="8" t="s">
        <v>10</v>
      </c>
      <c r="C1003" s="8" t="s">
        <v>11</v>
      </c>
      <c r="D1003" s="8">
        <v>1254</v>
      </c>
      <c r="E1003" s="8">
        <v>0.02</v>
      </c>
      <c r="F1003" s="8" t="s">
        <v>264</v>
      </c>
      <c r="G1003" s="11">
        <v>2.37412</v>
      </c>
      <c r="H1003" s="7">
        <f t="shared" si="15"/>
        <v>1.5408179645889388</v>
      </c>
      <c r="I1003" s="8">
        <v>738</v>
      </c>
      <c r="J1003" s="8">
        <v>26</v>
      </c>
      <c r="K1003" s="8" t="s">
        <v>361</v>
      </c>
      <c r="L1003" s="8"/>
    </row>
    <row r="1004" spans="1:12" x14ac:dyDescent="0.3">
      <c r="A1004" s="8" t="s">
        <v>104</v>
      </c>
      <c r="B1004" s="8" t="s">
        <v>255</v>
      </c>
      <c r="C1004" s="8" t="s">
        <v>11</v>
      </c>
      <c r="D1004" s="8">
        <v>1254</v>
      </c>
      <c r="E1004" s="8">
        <v>0.02</v>
      </c>
      <c r="F1004" s="8" t="s">
        <v>267</v>
      </c>
      <c r="G1004" s="11">
        <v>4.5599999999999998E-3</v>
      </c>
      <c r="H1004" s="7">
        <f t="shared" si="15"/>
        <v>6.7527772064536529E-2</v>
      </c>
      <c r="I1004" s="8">
        <v>287</v>
      </c>
      <c r="J1004" s="8">
        <v>26</v>
      </c>
      <c r="K1004" s="8" t="s">
        <v>347</v>
      </c>
      <c r="L1004" s="8"/>
    </row>
    <row r="1005" spans="1:12" x14ac:dyDescent="0.3">
      <c r="A1005" s="8" t="s">
        <v>104</v>
      </c>
      <c r="B1005" s="8" t="s">
        <v>44</v>
      </c>
      <c r="C1005" s="8" t="s">
        <v>11</v>
      </c>
      <c r="D1005" s="8">
        <v>1254</v>
      </c>
      <c r="E1005" s="8">
        <v>0.02</v>
      </c>
      <c r="F1005" s="8" t="s">
        <v>267</v>
      </c>
      <c r="G1005" s="11">
        <v>3.5599999999999998E-3</v>
      </c>
      <c r="H1005" s="7">
        <f t="shared" si="15"/>
        <v>5.9665735560705188E-2</v>
      </c>
      <c r="I1005" s="8">
        <v>503</v>
      </c>
      <c r="J1005" s="8">
        <v>26</v>
      </c>
      <c r="K1005" s="8" t="s">
        <v>347</v>
      </c>
      <c r="L1005" s="8"/>
    </row>
    <row r="1006" spans="1:12" x14ac:dyDescent="0.3">
      <c r="A1006" s="8" t="s">
        <v>104</v>
      </c>
      <c r="B1006" s="8" t="s">
        <v>10</v>
      </c>
      <c r="C1006" s="8" t="s">
        <v>11</v>
      </c>
      <c r="D1006" s="8">
        <v>1254</v>
      </c>
      <c r="E1006" s="8">
        <v>0.02</v>
      </c>
      <c r="F1006" s="8" t="s">
        <v>267</v>
      </c>
      <c r="G1006" s="11">
        <v>2.1199999999999999E-3</v>
      </c>
      <c r="H1006" s="7">
        <f t="shared" si="15"/>
        <v>4.6043457732885353E-2</v>
      </c>
      <c r="I1006" s="8">
        <v>455</v>
      </c>
      <c r="J1006" s="8">
        <v>26</v>
      </c>
      <c r="K1006" s="8" t="s">
        <v>347</v>
      </c>
      <c r="L1006" s="8"/>
    </row>
    <row r="1007" spans="1:12" x14ac:dyDescent="0.3">
      <c r="A1007" s="8" t="s">
        <v>104</v>
      </c>
      <c r="B1007" s="8" t="s">
        <v>255</v>
      </c>
      <c r="C1007" s="8" t="s">
        <v>11</v>
      </c>
      <c r="D1007" s="8">
        <v>1254</v>
      </c>
      <c r="E1007" s="8">
        <v>0.02</v>
      </c>
      <c r="F1007" s="8" t="s">
        <v>265</v>
      </c>
      <c r="G1007" s="11">
        <v>4.1399999999999996E-3</v>
      </c>
      <c r="H1007" s="7">
        <f t="shared" si="15"/>
        <v>6.4342831768581646E-2</v>
      </c>
      <c r="I1007" s="8">
        <v>477</v>
      </c>
      <c r="J1007" s="8">
        <v>26</v>
      </c>
      <c r="K1007" s="8" t="s">
        <v>346</v>
      </c>
      <c r="L1007" s="8"/>
    </row>
    <row r="1008" spans="1:12" x14ac:dyDescent="0.3">
      <c r="A1008" s="8" t="s">
        <v>104</v>
      </c>
      <c r="B1008" s="8" t="s">
        <v>44</v>
      </c>
      <c r="C1008" s="8" t="s">
        <v>11</v>
      </c>
      <c r="D1008" s="8">
        <v>1254</v>
      </c>
      <c r="E1008" s="8">
        <v>0.02</v>
      </c>
      <c r="F1008" s="8" t="s">
        <v>265</v>
      </c>
      <c r="G1008" s="11">
        <v>5.9899999999999997E-3</v>
      </c>
      <c r="H1008" s="7">
        <f t="shared" si="15"/>
        <v>7.7395090283557386E-2</v>
      </c>
      <c r="I1008" s="8">
        <v>881</v>
      </c>
      <c r="J1008" s="8">
        <v>26</v>
      </c>
      <c r="K1008" s="8" t="s">
        <v>346</v>
      </c>
      <c r="L1008" s="8"/>
    </row>
    <row r="1009" spans="1:12" x14ac:dyDescent="0.3">
      <c r="A1009" s="8" t="s">
        <v>104</v>
      </c>
      <c r="B1009" s="8" t="s">
        <v>10</v>
      </c>
      <c r="C1009" s="8" t="s">
        <v>11</v>
      </c>
      <c r="D1009" s="8">
        <v>1254</v>
      </c>
      <c r="E1009" s="8">
        <v>0.02</v>
      </c>
      <c r="F1009" s="8" t="s">
        <v>265</v>
      </c>
      <c r="G1009" s="11">
        <v>4.0000000000000001E-3</v>
      </c>
      <c r="H1009" s="7">
        <f t="shared" si="15"/>
        <v>6.3245553203367583E-2</v>
      </c>
      <c r="I1009" s="8">
        <v>806</v>
      </c>
      <c r="J1009" s="8">
        <v>26</v>
      </c>
      <c r="K1009" s="8" t="s">
        <v>346</v>
      </c>
      <c r="L1009" s="8"/>
    </row>
    <row r="1010" spans="1:12" x14ac:dyDescent="0.3">
      <c r="A1010" s="8" t="s">
        <v>104</v>
      </c>
      <c r="B1010" s="8" t="s">
        <v>255</v>
      </c>
      <c r="C1010" s="8" t="s">
        <v>11</v>
      </c>
      <c r="D1010" s="8">
        <v>1254</v>
      </c>
      <c r="E1010" s="8">
        <v>0.03</v>
      </c>
      <c r="F1010" s="8" t="s">
        <v>15</v>
      </c>
      <c r="G1010" s="11">
        <v>4.0665300000000002</v>
      </c>
      <c r="H1010" s="7">
        <f t="shared" si="15"/>
        <v>2.0165639092277736</v>
      </c>
      <c r="I1010" s="8">
        <v>74</v>
      </c>
      <c r="J1010" s="8">
        <v>38</v>
      </c>
      <c r="K1010" s="8" t="s">
        <v>151</v>
      </c>
      <c r="L1010" s="8"/>
    </row>
    <row r="1011" spans="1:12" x14ac:dyDescent="0.3">
      <c r="A1011" s="8" t="s">
        <v>104</v>
      </c>
      <c r="B1011" s="8" t="s">
        <v>44</v>
      </c>
      <c r="C1011" s="8" t="s">
        <v>11</v>
      </c>
      <c r="D1011" s="8">
        <v>1254</v>
      </c>
      <c r="E1011" s="8">
        <v>0.03</v>
      </c>
      <c r="F1011" s="8" t="s">
        <v>15</v>
      </c>
      <c r="G1011" s="11">
        <v>6.1103199999999998</v>
      </c>
      <c r="H1011" s="7">
        <f t="shared" si="15"/>
        <v>2.4719061470856856</v>
      </c>
      <c r="I1011" s="8">
        <v>119</v>
      </c>
      <c r="J1011" s="8">
        <v>38</v>
      </c>
      <c r="K1011" s="8" t="s">
        <v>151</v>
      </c>
      <c r="L1011" s="8"/>
    </row>
    <row r="1012" spans="1:12" x14ac:dyDescent="0.3">
      <c r="A1012" s="8" t="s">
        <v>104</v>
      </c>
      <c r="B1012" s="8" t="s">
        <v>10</v>
      </c>
      <c r="C1012" s="8" t="s">
        <v>11</v>
      </c>
      <c r="D1012" s="8">
        <v>1254</v>
      </c>
      <c r="E1012" s="8">
        <v>0.03</v>
      </c>
      <c r="F1012" s="8" t="s">
        <v>15</v>
      </c>
      <c r="G1012" s="11">
        <v>6.6681600000000003</v>
      </c>
      <c r="H1012" s="7">
        <f t="shared" si="15"/>
        <v>2.5822780640357075</v>
      </c>
      <c r="I1012" s="8">
        <v>88</v>
      </c>
      <c r="J1012" s="8">
        <v>38</v>
      </c>
      <c r="K1012" s="8" t="s">
        <v>151</v>
      </c>
      <c r="L1012" s="8"/>
    </row>
    <row r="1013" spans="1:12" x14ac:dyDescent="0.3">
      <c r="A1013" s="8" t="s">
        <v>104</v>
      </c>
      <c r="B1013" s="8" t="s">
        <v>255</v>
      </c>
      <c r="C1013" s="8" t="s">
        <v>11</v>
      </c>
      <c r="D1013" s="8">
        <v>1254</v>
      </c>
      <c r="E1013" s="8">
        <v>0.03</v>
      </c>
      <c r="F1013" s="8" t="s">
        <v>16</v>
      </c>
      <c r="G1013" s="11">
        <v>3.3248600000000001</v>
      </c>
      <c r="H1013" s="7">
        <f t="shared" si="15"/>
        <v>1.8234198638821504</v>
      </c>
      <c r="I1013" s="8">
        <v>21</v>
      </c>
      <c r="J1013" s="8">
        <v>38</v>
      </c>
      <c r="K1013" s="8" t="s">
        <v>155</v>
      </c>
      <c r="L1013" s="8"/>
    </row>
    <row r="1014" spans="1:12" x14ac:dyDescent="0.3">
      <c r="A1014" s="8" t="s">
        <v>104</v>
      </c>
      <c r="B1014" s="8" t="s">
        <v>44</v>
      </c>
      <c r="C1014" s="8" t="s">
        <v>11</v>
      </c>
      <c r="D1014" s="8">
        <v>1254</v>
      </c>
      <c r="E1014" s="8">
        <v>0.03</v>
      </c>
      <c r="F1014" s="8" t="s">
        <v>16</v>
      </c>
      <c r="G1014" s="11">
        <v>5.0603199999999999</v>
      </c>
      <c r="H1014" s="7">
        <f t="shared" si="15"/>
        <v>2.2495155033917857</v>
      </c>
      <c r="I1014" s="8">
        <v>17</v>
      </c>
      <c r="J1014" s="8">
        <v>38</v>
      </c>
      <c r="K1014" s="8" t="s">
        <v>155</v>
      </c>
      <c r="L1014" s="8"/>
    </row>
    <row r="1015" spans="1:12" x14ac:dyDescent="0.3">
      <c r="A1015" s="8" t="s">
        <v>104</v>
      </c>
      <c r="B1015" s="8" t="s">
        <v>10</v>
      </c>
      <c r="C1015" s="8" t="s">
        <v>11</v>
      </c>
      <c r="D1015" s="8">
        <v>1254</v>
      </c>
      <c r="E1015" s="8">
        <v>0.03</v>
      </c>
      <c r="F1015" s="8" t="s">
        <v>16</v>
      </c>
      <c r="G1015" s="11">
        <v>4.7401600000000004</v>
      </c>
      <c r="H1015" s="7">
        <f t="shared" si="15"/>
        <v>2.1771908506146174</v>
      </c>
      <c r="I1015" s="8">
        <v>39</v>
      </c>
      <c r="J1015" s="8">
        <v>38</v>
      </c>
      <c r="K1015" s="8" t="s">
        <v>155</v>
      </c>
      <c r="L1015" s="8"/>
    </row>
    <row r="1016" spans="1:12" x14ac:dyDescent="0.3">
      <c r="A1016" s="8" t="s">
        <v>104</v>
      </c>
      <c r="B1016" s="8" t="s">
        <v>255</v>
      </c>
      <c r="C1016" s="8" t="s">
        <v>11</v>
      </c>
      <c r="D1016" s="8">
        <v>1254</v>
      </c>
      <c r="E1016" s="8">
        <v>0.03</v>
      </c>
      <c r="F1016" s="8" t="s">
        <v>12</v>
      </c>
      <c r="G1016" s="11">
        <v>23.66103</v>
      </c>
      <c r="H1016" s="7">
        <f t="shared" si="15"/>
        <v>4.8642604782227687</v>
      </c>
      <c r="I1016" s="8">
        <v>30</v>
      </c>
      <c r="J1016" s="8">
        <v>38</v>
      </c>
      <c r="K1016" s="8" t="s">
        <v>146</v>
      </c>
      <c r="L1016" s="8"/>
    </row>
    <row r="1017" spans="1:12" x14ac:dyDescent="0.3">
      <c r="A1017" s="8" t="s">
        <v>104</v>
      </c>
      <c r="B1017" s="8" t="s">
        <v>44</v>
      </c>
      <c r="C1017" s="8" t="s">
        <v>11</v>
      </c>
      <c r="D1017" s="8">
        <v>1254</v>
      </c>
      <c r="E1017" s="8">
        <v>0.03</v>
      </c>
      <c r="F1017" s="8" t="s">
        <v>12</v>
      </c>
      <c r="G1017" s="11">
        <v>0.38601999999999997</v>
      </c>
      <c r="H1017" s="7">
        <f t="shared" si="15"/>
        <v>0.62130507804137569</v>
      </c>
      <c r="I1017" s="8">
        <v>34</v>
      </c>
      <c r="J1017" s="8">
        <v>38</v>
      </c>
      <c r="K1017" s="8" t="s">
        <v>146</v>
      </c>
      <c r="L1017" s="8"/>
    </row>
    <row r="1018" spans="1:12" x14ac:dyDescent="0.3">
      <c r="A1018" s="8" t="s">
        <v>104</v>
      </c>
      <c r="B1018" s="8" t="s">
        <v>10</v>
      </c>
      <c r="C1018" s="8" t="s">
        <v>11</v>
      </c>
      <c r="D1018" s="8">
        <v>1254</v>
      </c>
      <c r="E1018" s="8">
        <v>0.03</v>
      </c>
      <c r="F1018" s="8" t="s">
        <v>12</v>
      </c>
      <c r="G1018" s="11">
        <v>0.29252</v>
      </c>
      <c r="H1018" s="7">
        <f t="shared" si="15"/>
        <v>0.54085118101008156</v>
      </c>
      <c r="I1018" s="8">
        <v>51</v>
      </c>
      <c r="J1018" s="8">
        <v>38</v>
      </c>
      <c r="K1018" s="8" t="s">
        <v>146</v>
      </c>
      <c r="L1018" s="8"/>
    </row>
    <row r="1019" spans="1:12" x14ac:dyDescent="0.3">
      <c r="A1019" s="8" t="s">
        <v>104</v>
      </c>
      <c r="B1019" s="8" t="s">
        <v>255</v>
      </c>
      <c r="C1019" s="8" t="s">
        <v>11</v>
      </c>
      <c r="D1019" s="8">
        <v>1254</v>
      </c>
      <c r="E1019" s="8">
        <v>0.03</v>
      </c>
      <c r="F1019" s="8" t="s">
        <v>17</v>
      </c>
      <c r="G1019" s="11">
        <v>0.71282999999999996</v>
      </c>
      <c r="H1019" s="7">
        <f t="shared" si="15"/>
        <v>0.84429260330764477</v>
      </c>
      <c r="I1019" s="8">
        <v>67</v>
      </c>
      <c r="J1019" s="8">
        <v>38</v>
      </c>
      <c r="K1019" s="8" t="s">
        <v>159</v>
      </c>
      <c r="L1019" s="8"/>
    </row>
    <row r="1020" spans="1:12" x14ac:dyDescent="0.3">
      <c r="A1020" s="8" t="s">
        <v>104</v>
      </c>
      <c r="B1020" s="8" t="s">
        <v>44</v>
      </c>
      <c r="C1020" s="8" t="s">
        <v>11</v>
      </c>
      <c r="D1020" s="8">
        <v>1254</v>
      </c>
      <c r="E1020" s="8">
        <v>0.03</v>
      </c>
      <c r="F1020" s="8" t="s">
        <v>17</v>
      </c>
      <c r="G1020" s="11">
        <v>0.73977999999999999</v>
      </c>
      <c r="H1020" s="7">
        <f t="shared" si="15"/>
        <v>0.86010464479620152</v>
      </c>
      <c r="I1020" s="8">
        <v>122</v>
      </c>
      <c r="J1020" s="8">
        <v>38</v>
      </c>
      <c r="K1020" s="8" t="s">
        <v>159</v>
      </c>
      <c r="L1020" s="8"/>
    </row>
    <row r="1021" spans="1:12" x14ac:dyDescent="0.3">
      <c r="A1021" s="8" t="s">
        <v>104</v>
      </c>
      <c r="B1021" s="8" t="s">
        <v>10</v>
      </c>
      <c r="C1021" s="8" t="s">
        <v>11</v>
      </c>
      <c r="D1021" s="8">
        <v>1254</v>
      </c>
      <c r="E1021" s="8">
        <v>0.03</v>
      </c>
      <c r="F1021" s="8" t="s">
        <v>17</v>
      </c>
      <c r="G1021" s="11">
        <v>0.62661999999999995</v>
      </c>
      <c r="H1021" s="7">
        <f t="shared" si="15"/>
        <v>0.79159332993652742</v>
      </c>
      <c r="I1021" s="8">
        <v>102</v>
      </c>
      <c r="J1021" s="8">
        <v>38</v>
      </c>
      <c r="K1021" s="8" t="s">
        <v>159</v>
      </c>
      <c r="L1021" s="8"/>
    </row>
    <row r="1022" spans="1:12" x14ac:dyDescent="0.3">
      <c r="A1022" s="8" t="s">
        <v>104</v>
      </c>
      <c r="B1022" s="8" t="s">
        <v>255</v>
      </c>
      <c r="C1022" s="8" t="s">
        <v>11</v>
      </c>
      <c r="D1022" s="8">
        <v>1254</v>
      </c>
      <c r="E1022" s="8">
        <v>0.03</v>
      </c>
      <c r="F1022" s="8" t="s">
        <v>266</v>
      </c>
      <c r="G1022" s="11">
        <v>70.088970000000003</v>
      </c>
      <c r="H1022" s="7">
        <f t="shared" si="15"/>
        <v>8.3719155514135473</v>
      </c>
      <c r="I1022" s="8">
        <v>39</v>
      </c>
      <c r="J1022" s="8">
        <v>38</v>
      </c>
      <c r="K1022" s="8" t="s">
        <v>799</v>
      </c>
      <c r="L1022" s="8"/>
    </row>
    <row r="1023" spans="1:12" x14ac:dyDescent="0.3">
      <c r="A1023" s="8" t="s">
        <v>104</v>
      </c>
      <c r="B1023" s="8" t="s">
        <v>44</v>
      </c>
      <c r="C1023" s="8" t="s">
        <v>11</v>
      </c>
      <c r="D1023" s="8">
        <v>1254</v>
      </c>
      <c r="E1023" s="8">
        <v>0.03</v>
      </c>
      <c r="F1023" s="8" t="s">
        <v>266</v>
      </c>
      <c r="G1023" s="11">
        <v>72.362350000000006</v>
      </c>
      <c r="H1023" s="7">
        <f t="shared" si="15"/>
        <v>8.5066062563163225</v>
      </c>
      <c r="I1023" s="8">
        <v>77</v>
      </c>
      <c r="J1023" s="8">
        <v>38</v>
      </c>
      <c r="K1023" s="8" t="s">
        <v>509</v>
      </c>
      <c r="L1023" s="8"/>
    </row>
    <row r="1024" spans="1:12" x14ac:dyDescent="0.3">
      <c r="A1024" s="8" t="s">
        <v>104</v>
      </c>
      <c r="B1024" s="8" t="s">
        <v>10</v>
      </c>
      <c r="C1024" s="8" t="s">
        <v>11</v>
      </c>
      <c r="D1024" s="8">
        <v>1254</v>
      </c>
      <c r="E1024" s="8">
        <v>0.03</v>
      </c>
      <c r="F1024" s="8" t="s">
        <v>266</v>
      </c>
      <c r="G1024" s="11">
        <v>21.65785</v>
      </c>
      <c r="H1024" s="7">
        <f t="shared" si="15"/>
        <v>4.6537995229704512</v>
      </c>
      <c r="I1024" s="8">
        <v>47</v>
      </c>
      <c r="J1024" s="8">
        <v>38</v>
      </c>
      <c r="K1024" s="8" t="s">
        <v>386</v>
      </c>
      <c r="L1024" s="8"/>
    </row>
    <row r="1025" spans="1:12" x14ac:dyDescent="0.3">
      <c r="A1025" s="8" t="s">
        <v>104</v>
      </c>
      <c r="B1025" s="8" t="s">
        <v>255</v>
      </c>
      <c r="C1025" s="8" t="s">
        <v>11</v>
      </c>
      <c r="D1025" s="8">
        <v>1254</v>
      </c>
      <c r="E1025" s="8">
        <v>0.03</v>
      </c>
      <c r="F1025" s="8" t="s">
        <v>264</v>
      </c>
      <c r="G1025" s="11">
        <v>2.5789800000000001</v>
      </c>
      <c r="H1025" s="7">
        <f t="shared" si="15"/>
        <v>1.6059202969014372</v>
      </c>
      <c r="I1025" s="8">
        <v>511</v>
      </c>
      <c r="J1025" s="8">
        <v>38</v>
      </c>
      <c r="K1025" s="8" t="s">
        <v>374</v>
      </c>
      <c r="L1025" s="8"/>
    </row>
    <row r="1026" spans="1:12" x14ac:dyDescent="0.3">
      <c r="A1026" s="8" t="s">
        <v>104</v>
      </c>
      <c r="B1026" s="8" t="s">
        <v>44</v>
      </c>
      <c r="C1026" s="8" t="s">
        <v>11</v>
      </c>
      <c r="D1026" s="8">
        <v>1254</v>
      </c>
      <c r="E1026" s="8">
        <v>0.03</v>
      </c>
      <c r="F1026" s="8" t="s">
        <v>264</v>
      </c>
      <c r="G1026" s="11">
        <v>2.1122000000000001</v>
      </c>
      <c r="H1026" s="7">
        <f t="shared" si="15"/>
        <v>1.4533409785731635</v>
      </c>
      <c r="I1026" s="8">
        <v>964</v>
      </c>
      <c r="J1026" s="8">
        <v>38</v>
      </c>
      <c r="K1026" s="8" t="s">
        <v>374</v>
      </c>
      <c r="L1026" s="8"/>
    </row>
    <row r="1027" spans="1:12" x14ac:dyDescent="0.3">
      <c r="A1027" s="8" t="s">
        <v>104</v>
      </c>
      <c r="B1027" s="8" t="s">
        <v>10</v>
      </c>
      <c r="C1027" s="8" t="s">
        <v>11</v>
      </c>
      <c r="D1027" s="8">
        <v>1254</v>
      </c>
      <c r="E1027" s="8">
        <v>0.03</v>
      </c>
      <c r="F1027" s="8" t="s">
        <v>264</v>
      </c>
      <c r="G1027" s="11">
        <v>23.880089999999999</v>
      </c>
      <c r="H1027" s="7">
        <f t="shared" ref="H1027:H1090" si="16">POWER(G1027,0.5)</f>
        <v>4.8867258977765466</v>
      </c>
      <c r="I1027" s="8">
        <v>963</v>
      </c>
      <c r="J1027" s="8">
        <v>38</v>
      </c>
      <c r="K1027" s="8" t="s">
        <v>374</v>
      </c>
      <c r="L1027" s="8"/>
    </row>
    <row r="1028" spans="1:12" x14ac:dyDescent="0.3">
      <c r="A1028" s="8" t="s">
        <v>104</v>
      </c>
      <c r="B1028" s="8" t="s">
        <v>255</v>
      </c>
      <c r="C1028" s="8" t="s">
        <v>11</v>
      </c>
      <c r="D1028" s="8">
        <v>1254</v>
      </c>
      <c r="E1028" s="8">
        <v>0.03</v>
      </c>
      <c r="F1028" s="8" t="s">
        <v>267</v>
      </c>
      <c r="G1028" s="11">
        <v>1.6800000000000001E-3</v>
      </c>
      <c r="H1028" s="7">
        <f t="shared" si="16"/>
        <v>4.0987803063838396E-2</v>
      </c>
      <c r="I1028" s="8">
        <v>277</v>
      </c>
      <c r="J1028" s="8">
        <v>37</v>
      </c>
      <c r="K1028" s="8" t="s">
        <v>373</v>
      </c>
      <c r="L1028" s="8"/>
    </row>
    <row r="1029" spans="1:12" x14ac:dyDescent="0.3">
      <c r="A1029" s="8" t="s">
        <v>104</v>
      </c>
      <c r="B1029" s="8" t="s">
        <v>44</v>
      </c>
      <c r="C1029" s="8" t="s">
        <v>11</v>
      </c>
      <c r="D1029" s="8">
        <v>1254</v>
      </c>
      <c r="E1029" s="8">
        <v>0.03</v>
      </c>
      <c r="F1029" s="8" t="s">
        <v>267</v>
      </c>
      <c r="G1029" s="11">
        <v>1.4499999999999999E-3</v>
      </c>
      <c r="H1029" s="7">
        <f t="shared" si="16"/>
        <v>3.8078865529319543E-2</v>
      </c>
      <c r="I1029" s="8">
        <v>511</v>
      </c>
      <c r="J1029" s="8">
        <v>37</v>
      </c>
      <c r="K1029" s="8" t="s">
        <v>373</v>
      </c>
      <c r="L1029" s="8"/>
    </row>
    <row r="1030" spans="1:12" x14ac:dyDescent="0.3">
      <c r="A1030" s="8" t="s">
        <v>104</v>
      </c>
      <c r="B1030" s="8" t="s">
        <v>10</v>
      </c>
      <c r="C1030" s="8" t="s">
        <v>11</v>
      </c>
      <c r="D1030" s="8">
        <v>1254</v>
      </c>
      <c r="E1030" s="8">
        <v>0.03</v>
      </c>
      <c r="F1030" s="8" t="s">
        <v>267</v>
      </c>
      <c r="G1030" s="11">
        <v>1.57E-3</v>
      </c>
      <c r="H1030" s="7">
        <f t="shared" si="16"/>
        <v>3.9623225512317901E-2</v>
      </c>
      <c r="I1030" s="8">
        <v>654</v>
      </c>
      <c r="J1030" s="8">
        <v>37</v>
      </c>
      <c r="K1030" s="8" t="s">
        <v>373</v>
      </c>
      <c r="L1030" s="8"/>
    </row>
    <row r="1031" spans="1:12" x14ac:dyDescent="0.3">
      <c r="A1031" s="8" t="s">
        <v>104</v>
      </c>
      <c r="B1031" s="8" t="s">
        <v>255</v>
      </c>
      <c r="C1031" s="8" t="s">
        <v>11</v>
      </c>
      <c r="D1031" s="8">
        <v>1254</v>
      </c>
      <c r="E1031" s="8">
        <v>0.03</v>
      </c>
      <c r="F1031" s="8" t="s">
        <v>265</v>
      </c>
      <c r="G1031" s="11">
        <v>5.1599999999999997E-3</v>
      </c>
      <c r="H1031" s="7">
        <f t="shared" si="16"/>
        <v>7.1833139984271877E-2</v>
      </c>
      <c r="I1031" s="8">
        <v>547</v>
      </c>
      <c r="J1031" s="8">
        <v>38</v>
      </c>
      <c r="K1031" s="8" t="s">
        <v>372</v>
      </c>
      <c r="L1031" s="8"/>
    </row>
    <row r="1032" spans="1:12" x14ac:dyDescent="0.3">
      <c r="A1032" s="8" t="s">
        <v>104</v>
      </c>
      <c r="B1032" s="8" t="s">
        <v>44</v>
      </c>
      <c r="C1032" s="8" t="s">
        <v>11</v>
      </c>
      <c r="D1032" s="8">
        <v>1254</v>
      </c>
      <c r="E1032" s="8">
        <v>0.03</v>
      </c>
      <c r="F1032" s="8" t="s">
        <v>265</v>
      </c>
      <c r="G1032" s="11">
        <v>4.0400000000000002E-3</v>
      </c>
      <c r="H1032" s="7">
        <f t="shared" si="16"/>
        <v>6.3560994328282813E-2</v>
      </c>
      <c r="I1032" s="8">
        <v>1026</v>
      </c>
      <c r="J1032" s="8">
        <v>38</v>
      </c>
      <c r="K1032" s="8" t="s">
        <v>372</v>
      </c>
      <c r="L1032" s="8"/>
    </row>
    <row r="1033" spans="1:12" x14ac:dyDescent="0.3">
      <c r="A1033" s="8" t="s">
        <v>104</v>
      </c>
      <c r="B1033" s="8" t="s">
        <v>10</v>
      </c>
      <c r="C1033" s="8" t="s">
        <v>11</v>
      </c>
      <c r="D1033" s="8">
        <v>1254</v>
      </c>
      <c r="E1033" s="8">
        <v>0.03</v>
      </c>
      <c r="F1033" s="8" t="s">
        <v>265</v>
      </c>
      <c r="G1033" s="11">
        <v>3.4299999999999999E-3</v>
      </c>
      <c r="H1033" s="7">
        <f t="shared" si="16"/>
        <v>5.8566201857385286E-2</v>
      </c>
      <c r="I1033" s="8">
        <v>1030</v>
      </c>
      <c r="J1033" s="8">
        <v>38</v>
      </c>
      <c r="K1033" s="8" t="s">
        <v>372</v>
      </c>
      <c r="L1033" s="8"/>
    </row>
    <row r="1034" spans="1:12" x14ac:dyDescent="0.3">
      <c r="A1034" s="8" t="s">
        <v>104</v>
      </c>
      <c r="B1034" s="8" t="s">
        <v>255</v>
      </c>
      <c r="C1034" s="8" t="s">
        <v>11</v>
      </c>
      <c r="D1034" s="8">
        <v>1254</v>
      </c>
      <c r="E1034" s="8">
        <v>0.04</v>
      </c>
      <c r="F1034" s="8" t="s">
        <v>15</v>
      </c>
      <c r="G1034" s="11">
        <v>6.7201300000000002</v>
      </c>
      <c r="H1034" s="7">
        <f t="shared" si="16"/>
        <v>2.592321353536247</v>
      </c>
      <c r="I1034" s="8">
        <v>89</v>
      </c>
      <c r="J1034" s="8">
        <v>48</v>
      </c>
      <c r="K1034" s="8" t="s">
        <v>152</v>
      </c>
      <c r="L1034" s="8"/>
    </row>
    <row r="1035" spans="1:12" x14ac:dyDescent="0.3">
      <c r="A1035" s="8" t="s">
        <v>104</v>
      </c>
      <c r="B1035" s="8" t="s">
        <v>44</v>
      </c>
      <c r="C1035" s="8" t="s">
        <v>11</v>
      </c>
      <c r="D1035" s="8">
        <v>1254</v>
      </c>
      <c r="E1035" s="8">
        <v>0.04</v>
      </c>
      <c r="F1035" s="8" t="s">
        <v>15</v>
      </c>
      <c r="G1035" s="11">
        <v>6.6822900000000001</v>
      </c>
      <c r="H1035" s="7">
        <f t="shared" si="16"/>
        <v>2.5850125725032749</v>
      </c>
      <c r="I1035" s="8">
        <v>196</v>
      </c>
      <c r="J1035" s="8">
        <v>48</v>
      </c>
      <c r="K1035" s="8" t="s">
        <v>152</v>
      </c>
      <c r="L1035" s="8"/>
    </row>
    <row r="1036" spans="1:12" x14ac:dyDescent="0.3">
      <c r="A1036" s="8" t="s">
        <v>104</v>
      </c>
      <c r="B1036" s="8" t="s">
        <v>10</v>
      </c>
      <c r="C1036" s="8" t="s">
        <v>11</v>
      </c>
      <c r="D1036" s="8">
        <v>1254</v>
      </c>
      <c r="E1036" s="8">
        <v>0.04</v>
      </c>
      <c r="F1036" s="8" t="s">
        <v>15</v>
      </c>
      <c r="G1036" s="11">
        <v>5.4620499999999996</v>
      </c>
      <c r="H1036" s="7">
        <f t="shared" si="16"/>
        <v>2.3371029074475946</v>
      </c>
      <c r="I1036" s="8">
        <v>138</v>
      </c>
      <c r="J1036" s="8">
        <v>48</v>
      </c>
      <c r="K1036" s="8" t="s">
        <v>152</v>
      </c>
      <c r="L1036" s="8"/>
    </row>
    <row r="1037" spans="1:12" x14ac:dyDescent="0.3">
      <c r="A1037" s="8" t="s">
        <v>104</v>
      </c>
      <c r="B1037" s="8" t="s">
        <v>255</v>
      </c>
      <c r="C1037" s="8" t="s">
        <v>11</v>
      </c>
      <c r="D1037" s="8">
        <v>1254</v>
      </c>
      <c r="E1037" s="8">
        <v>0.04</v>
      </c>
      <c r="F1037" s="8" t="s">
        <v>16</v>
      </c>
      <c r="G1037" s="11">
        <v>5.2096799999999996</v>
      </c>
      <c r="H1037" s="7">
        <f t="shared" si="16"/>
        <v>2.2824723437535885</v>
      </c>
      <c r="I1037" s="8">
        <v>30</v>
      </c>
      <c r="J1037" s="8">
        <v>43</v>
      </c>
      <c r="K1037" s="8" t="s">
        <v>156</v>
      </c>
      <c r="L1037" s="8"/>
    </row>
    <row r="1038" spans="1:12" x14ac:dyDescent="0.3">
      <c r="A1038" s="8" t="s">
        <v>104</v>
      </c>
      <c r="B1038" s="8" t="s">
        <v>44</v>
      </c>
      <c r="C1038" s="8" t="s">
        <v>11</v>
      </c>
      <c r="D1038" s="8">
        <v>1254</v>
      </c>
      <c r="E1038" s="8">
        <v>0.04</v>
      </c>
      <c r="F1038" s="8" t="s">
        <v>16</v>
      </c>
      <c r="G1038" s="11">
        <v>4.9758100000000001</v>
      </c>
      <c r="H1038" s="7">
        <f t="shared" si="16"/>
        <v>2.2306523709444286</v>
      </c>
      <c r="I1038" s="8">
        <v>40</v>
      </c>
      <c r="J1038" s="8">
        <v>43</v>
      </c>
      <c r="K1038" s="8" t="s">
        <v>156</v>
      </c>
      <c r="L1038" s="8"/>
    </row>
    <row r="1039" spans="1:12" x14ac:dyDescent="0.3">
      <c r="A1039" s="8" t="s">
        <v>104</v>
      </c>
      <c r="B1039" s="8" t="s">
        <v>10</v>
      </c>
      <c r="C1039" s="8" t="s">
        <v>11</v>
      </c>
      <c r="D1039" s="8">
        <v>1254</v>
      </c>
      <c r="E1039" s="8">
        <v>0.04</v>
      </c>
      <c r="F1039" s="8" t="s">
        <v>16</v>
      </c>
      <c r="G1039" s="11">
        <v>4.3891299999999998</v>
      </c>
      <c r="H1039" s="7">
        <f t="shared" si="16"/>
        <v>2.0950250595159954</v>
      </c>
      <c r="I1039" s="8">
        <v>60</v>
      </c>
      <c r="J1039" s="8">
        <v>43</v>
      </c>
      <c r="K1039" s="8" t="s">
        <v>156</v>
      </c>
      <c r="L1039" s="8"/>
    </row>
    <row r="1040" spans="1:12" x14ac:dyDescent="0.3">
      <c r="A1040" s="8" t="s">
        <v>104</v>
      </c>
      <c r="B1040" s="8" t="s">
        <v>255</v>
      </c>
      <c r="C1040" s="8" t="s">
        <v>11</v>
      </c>
      <c r="D1040" s="8">
        <v>1254</v>
      </c>
      <c r="E1040" s="8">
        <v>0.04</v>
      </c>
      <c r="F1040" s="8" t="s">
        <v>12</v>
      </c>
      <c r="G1040" s="11">
        <v>0.40392</v>
      </c>
      <c r="H1040" s="7">
        <f t="shared" si="16"/>
        <v>0.63554700848953727</v>
      </c>
      <c r="I1040" s="8">
        <v>43</v>
      </c>
      <c r="J1040" s="8">
        <v>51</v>
      </c>
      <c r="K1040" s="8" t="s">
        <v>147</v>
      </c>
      <c r="L1040" s="8"/>
    </row>
    <row r="1041" spans="1:12" x14ac:dyDescent="0.3">
      <c r="A1041" s="8" t="s">
        <v>104</v>
      </c>
      <c r="B1041" s="8" t="s">
        <v>44</v>
      </c>
      <c r="C1041" s="8" t="s">
        <v>11</v>
      </c>
      <c r="D1041" s="8">
        <v>1254</v>
      </c>
      <c r="E1041" s="8">
        <v>0.04</v>
      </c>
      <c r="F1041" s="8" t="s">
        <v>12</v>
      </c>
      <c r="G1041" s="11">
        <v>0.37822</v>
      </c>
      <c r="H1041" s="7">
        <f t="shared" si="16"/>
        <v>0.61499593494591487</v>
      </c>
      <c r="I1041" s="8">
        <v>61</v>
      </c>
      <c r="J1041" s="8">
        <v>51</v>
      </c>
      <c r="K1041" s="8" t="s">
        <v>147</v>
      </c>
      <c r="L1041" s="8"/>
    </row>
    <row r="1042" spans="1:12" x14ac:dyDescent="0.3">
      <c r="A1042" s="8" t="s">
        <v>104</v>
      </c>
      <c r="B1042" s="8" t="s">
        <v>10</v>
      </c>
      <c r="C1042" s="8" t="s">
        <v>11</v>
      </c>
      <c r="D1042" s="8">
        <v>1254</v>
      </c>
      <c r="E1042" s="8">
        <v>0.04</v>
      </c>
      <c r="F1042" s="8" t="s">
        <v>12</v>
      </c>
      <c r="G1042" s="11">
        <v>0.35510000000000003</v>
      </c>
      <c r="H1042" s="7">
        <f t="shared" si="16"/>
        <v>0.59590267661758323</v>
      </c>
      <c r="I1042" s="8">
        <v>71</v>
      </c>
      <c r="J1042" s="8">
        <v>51</v>
      </c>
      <c r="K1042" s="8" t="s">
        <v>147</v>
      </c>
      <c r="L1042" s="8"/>
    </row>
    <row r="1043" spans="1:12" x14ac:dyDescent="0.3">
      <c r="A1043" s="8" t="s">
        <v>104</v>
      </c>
      <c r="B1043" s="8" t="s">
        <v>255</v>
      </c>
      <c r="C1043" s="8" t="s">
        <v>11</v>
      </c>
      <c r="D1043" s="8">
        <v>1254</v>
      </c>
      <c r="E1043" s="8">
        <v>0.04</v>
      </c>
      <c r="F1043" s="8" t="s">
        <v>17</v>
      </c>
      <c r="G1043" s="11">
        <v>0.76888999999999996</v>
      </c>
      <c r="H1043" s="7">
        <f t="shared" si="16"/>
        <v>0.87686372943576585</v>
      </c>
      <c r="I1043" s="8">
        <v>101</v>
      </c>
      <c r="J1043" s="8">
        <v>51</v>
      </c>
      <c r="K1043" s="8" t="s">
        <v>160</v>
      </c>
      <c r="L1043" s="8"/>
    </row>
    <row r="1044" spans="1:12" x14ac:dyDescent="0.3">
      <c r="A1044" s="8" t="s">
        <v>104</v>
      </c>
      <c r="B1044" s="8" t="s">
        <v>44</v>
      </c>
      <c r="C1044" s="8" t="s">
        <v>11</v>
      </c>
      <c r="D1044" s="8">
        <v>1254</v>
      </c>
      <c r="E1044" s="8">
        <v>0.04</v>
      </c>
      <c r="F1044" s="8" t="s">
        <v>17</v>
      </c>
      <c r="G1044" s="11">
        <v>0.84182999999999997</v>
      </c>
      <c r="H1044" s="7">
        <f t="shared" si="16"/>
        <v>0.91751294268800365</v>
      </c>
      <c r="I1044" s="8">
        <v>187</v>
      </c>
      <c r="J1044" s="8">
        <v>51</v>
      </c>
      <c r="K1044" s="8" t="s">
        <v>160</v>
      </c>
      <c r="L1044" s="8"/>
    </row>
    <row r="1045" spans="1:12" x14ac:dyDescent="0.3">
      <c r="A1045" s="8" t="s">
        <v>104</v>
      </c>
      <c r="B1045" s="8" t="s">
        <v>10</v>
      </c>
      <c r="C1045" s="8" t="s">
        <v>11</v>
      </c>
      <c r="D1045" s="8">
        <v>1254</v>
      </c>
      <c r="E1045" s="8">
        <v>0.04</v>
      </c>
      <c r="F1045" s="8" t="s">
        <v>17</v>
      </c>
      <c r="G1045" s="11">
        <v>0.79471999999999998</v>
      </c>
      <c r="H1045" s="7">
        <f t="shared" si="16"/>
        <v>0.8914706949754434</v>
      </c>
      <c r="I1045" s="8">
        <v>150</v>
      </c>
      <c r="J1045" s="8">
        <v>51</v>
      </c>
      <c r="K1045" s="8" t="s">
        <v>160</v>
      </c>
      <c r="L1045" s="8"/>
    </row>
    <row r="1046" spans="1:12" x14ac:dyDescent="0.3">
      <c r="A1046" s="8" t="s">
        <v>104</v>
      </c>
      <c r="B1046" s="8" t="s">
        <v>255</v>
      </c>
      <c r="C1046" s="8" t="s">
        <v>11</v>
      </c>
      <c r="D1046" s="8">
        <v>1254</v>
      </c>
      <c r="E1046" s="8">
        <v>0.04</v>
      </c>
      <c r="F1046" s="8" t="s">
        <v>266</v>
      </c>
      <c r="G1046" s="11">
        <v>121.84905999999999</v>
      </c>
      <c r="H1046" s="7">
        <f t="shared" si="16"/>
        <v>11.038526169738422</v>
      </c>
      <c r="I1046" s="8">
        <v>39</v>
      </c>
      <c r="J1046" s="8">
        <v>51</v>
      </c>
      <c r="K1046" s="8" t="s">
        <v>798</v>
      </c>
      <c r="L1046" s="8"/>
    </row>
    <row r="1047" spans="1:12" x14ac:dyDescent="0.3">
      <c r="A1047" s="8" t="s">
        <v>104</v>
      </c>
      <c r="B1047" s="8" t="s">
        <v>44</v>
      </c>
      <c r="C1047" s="8" t="s">
        <v>11</v>
      </c>
      <c r="D1047" s="8">
        <v>1254</v>
      </c>
      <c r="E1047" s="8">
        <v>0.04</v>
      </c>
      <c r="F1047" s="8" t="s">
        <v>266</v>
      </c>
      <c r="G1047" s="11">
        <v>107.35617999999999</v>
      </c>
      <c r="H1047" s="7">
        <f t="shared" si="16"/>
        <v>10.361282739120673</v>
      </c>
      <c r="I1047" s="8">
        <v>82</v>
      </c>
      <c r="J1047" s="8">
        <v>51</v>
      </c>
      <c r="K1047" s="8" t="s">
        <v>518</v>
      </c>
      <c r="L1047" s="8"/>
    </row>
    <row r="1048" spans="1:12" x14ac:dyDescent="0.3">
      <c r="A1048" s="8" t="s">
        <v>104</v>
      </c>
      <c r="B1048" s="8" t="s">
        <v>10</v>
      </c>
      <c r="C1048" s="8" t="s">
        <v>11</v>
      </c>
      <c r="D1048" s="8">
        <v>1254</v>
      </c>
      <c r="E1048" s="8">
        <v>0.04</v>
      </c>
      <c r="F1048" s="8" t="s">
        <v>266</v>
      </c>
      <c r="G1048" s="11">
        <v>22.571429999999999</v>
      </c>
      <c r="H1048" s="7">
        <f t="shared" si="16"/>
        <v>4.7509399070078757</v>
      </c>
      <c r="I1048" s="8">
        <v>60</v>
      </c>
      <c r="J1048" s="8">
        <v>51</v>
      </c>
      <c r="K1048" s="8" t="s">
        <v>398</v>
      </c>
      <c r="L1048" s="8"/>
    </row>
    <row r="1049" spans="1:12" x14ac:dyDescent="0.3">
      <c r="A1049" s="8" t="s">
        <v>104</v>
      </c>
      <c r="B1049" s="8" t="s">
        <v>255</v>
      </c>
      <c r="C1049" s="8" t="s">
        <v>11</v>
      </c>
      <c r="D1049" s="8">
        <v>1254</v>
      </c>
      <c r="E1049" s="8">
        <v>0.04</v>
      </c>
      <c r="F1049" s="8" t="s">
        <v>264</v>
      </c>
      <c r="G1049" s="11">
        <v>2.32803</v>
      </c>
      <c r="H1049" s="7">
        <f t="shared" si="16"/>
        <v>1.5257883208361507</v>
      </c>
      <c r="I1049" s="8">
        <v>515</v>
      </c>
      <c r="J1049" s="8">
        <v>51</v>
      </c>
      <c r="K1049" s="8" t="s">
        <v>393</v>
      </c>
      <c r="L1049" s="8"/>
    </row>
    <row r="1050" spans="1:12" x14ac:dyDescent="0.3">
      <c r="A1050" s="8" t="s">
        <v>104</v>
      </c>
      <c r="B1050" s="8" t="s">
        <v>44</v>
      </c>
      <c r="C1050" s="8" t="s">
        <v>11</v>
      </c>
      <c r="D1050" s="8">
        <v>1254</v>
      </c>
      <c r="E1050" s="8">
        <v>0.04</v>
      </c>
      <c r="F1050" s="8" t="s">
        <v>264</v>
      </c>
      <c r="G1050" s="11">
        <v>25.37379</v>
      </c>
      <c r="H1050" s="7">
        <f t="shared" si="16"/>
        <v>5.0372403158872618</v>
      </c>
      <c r="I1050" s="8">
        <v>1050</v>
      </c>
      <c r="J1050" s="8">
        <v>51</v>
      </c>
      <c r="K1050" s="8" t="s">
        <v>393</v>
      </c>
      <c r="L1050" s="8"/>
    </row>
    <row r="1051" spans="1:12" x14ac:dyDescent="0.3">
      <c r="A1051" s="8" t="s">
        <v>104</v>
      </c>
      <c r="B1051" s="8" t="s">
        <v>10</v>
      </c>
      <c r="C1051" s="8" t="s">
        <v>11</v>
      </c>
      <c r="D1051" s="8">
        <v>1254</v>
      </c>
      <c r="E1051" s="8">
        <v>0.04</v>
      </c>
      <c r="F1051" s="8" t="s">
        <v>264</v>
      </c>
      <c r="G1051" s="11">
        <v>2.1409099999999999</v>
      </c>
      <c r="H1051" s="7">
        <f t="shared" si="16"/>
        <v>1.4631848823713289</v>
      </c>
      <c r="I1051" s="8">
        <v>1170</v>
      </c>
      <c r="J1051" s="8">
        <v>51</v>
      </c>
      <c r="K1051" s="8" t="s">
        <v>393</v>
      </c>
      <c r="L1051" s="8"/>
    </row>
    <row r="1052" spans="1:12" x14ac:dyDescent="0.3">
      <c r="A1052" s="8" t="s">
        <v>104</v>
      </c>
      <c r="B1052" s="8" t="s">
        <v>255</v>
      </c>
      <c r="C1052" s="8" t="s">
        <v>11</v>
      </c>
      <c r="D1052" s="8">
        <v>1254</v>
      </c>
      <c r="E1052" s="8">
        <v>0.04</v>
      </c>
      <c r="F1052" s="8" t="s">
        <v>267</v>
      </c>
      <c r="G1052" s="11">
        <v>1.9599999999999999E-3</v>
      </c>
      <c r="H1052" s="7">
        <f t="shared" si="16"/>
        <v>4.4271887242357311E-2</v>
      </c>
      <c r="I1052" s="8">
        <v>268</v>
      </c>
      <c r="J1052" s="8">
        <v>37</v>
      </c>
      <c r="K1052" s="8" t="s">
        <v>373</v>
      </c>
      <c r="L1052" s="8"/>
    </row>
    <row r="1053" spans="1:12" x14ac:dyDescent="0.3">
      <c r="A1053" s="8" t="s">
        <v>104</v>
      </c>
      <c r="B1053" s="8" t="s">
        <v>44</v>
      </c>
      <c r="C1053" s="8" t="s">
        <v>11</v>
      </c>
      <c r="D1053" s="8">
        <v>1254</v>
      </c>
      <c r="E1053" s="8">
        <v>0.04</v>
      </c>
      <c r="F1053" s="8" t="s">
        <v>267</v>
      </c>
      <c r="G1053" s="11">
        <v>1.3500000000000001E-3</v>
      </c>
      <c r="H1053" s="7">
        <f t="shared" si="16"/>
        <v>3.6742346141747671E-2</v>
      </c>
      <c r="I1053" s="8">
        <v>511</v>
      </c>
      <c r="J1053" s="8">
        <v>37</v>
      </c>
      <c r="K1053" s="8" t="s">
        <v>373</v>
      </c>
      <c r="L1053" s="8"/>
    </row>
    <row r="1054" spans="1:12" x14ac:dyDescent="0.3">
      <c r="A1054" s="8" t="s">
        <v>104</v>
      </c>
      <c r="B1054" s="8" t="s">
        <v>10</v>
      </c>
      <c r="C1054" s="8" t="s">
        <v>11</v>
      </c>
      <c r="D1054" s="8">
        <v>1254</v>
      </c>
      <c r="E1054" s="8">
        <v>0.04</v>
      </c>
      <c r="F1054" s="8" t="s">
        <v>267</v>
      </c>
      <c r="G1054" s="11">
        <v>1.1000000000000001E-3</v>
      </c>
      <c r="H1054" s="7">
        <f t="shared" si="16"/>
        <v>3.3166247903553998E-2</v>
      </c>
      <c r="I1054" s="8">
        <v>654</v>
      </c>
      <c r="J1054" s="8">
        <v>37</v>
      </c>
      <c r="K1054" s="8" t="s">
        <v>373</v>
      </c>
      <c r="L1054" s="8"/>
    </row>
    <row r="1055" spans="1:12" x14ac:dyDescent="0.3">
      <c r="A1055" s="8" t="s">
        <v>104</v>
      </c>
      <c r="B1055" s="8" t="s">
        <v>255</v>
      </c>
      <c r="C1055" s="8" t="s">
        <v>11</v>
      </c>
      <c r="D1055" s="8">
        <v>1254</v>
      </c>
      <c r="E1055" s="8">
        <v>0.04</v>
      </c>
      <c r="F1055" s="8" t="s">
        <v>265</v>
      </c>
      <c r="G1055" s="11">
        <v>3.7100000000000002E-3</v>
      </c>
      <c r="H1055" s="7">
        <f t="shared" si="16"/>
        <v>6.0909769331364244E-2</v>
      </c>
      <c r="I1055" s="8">
        <v>576</v>
      </c>
      <c r="J1055" s="8">
        <v>51</v>
      </c>
      <c r="K1055" s="8" t="s">
        <v>391</v>
      </c>
      <c r="L1055" s="8"/>
    </row>
    <row r="1056" spans="1:12" x14ac:dyDescent="0.3">
      <c r="A1056" s="8" t="s">
        <v>104</v>
      </c>
      <c r="B1056" s="8" t="s">
        <v>44</v>
      </c>
      <c r="C1056" s="8" t="s">
        <v>11</v>
      </c>
      <c r="D1056" s="8">
        <v>1254</v>
      </c>
      <c r="E1056" s="8">
        <v>0.04</v>
      </c>
      <c r="F1056" s="8" t="s">
        <v>265</v>
      </c>
      <c r="G1056" s="11">
        <v>3.6800000000000001E-3</v>
      </c>
      <c r="H1056" s="7">
        <f t="shared" si="16"/>
        <v>6.0663003552412408E-2</v>
      </c>
      <c r="I1056" s="8">
        <v>1147</v>
      </c>
      <c r="J1056" s="8">
        <v>51</v>
      </c>
      <c r="K1056" s="8" t="s">
        <v>391</v>
      </c>
      <c r="L1056" s="8"/>
    </row>
    <row r="1057" spans="1:12" x14ac:dyDescent="0.3">
      <c r="A1057" s="8" t="s">
        <v>104</v>
      </c>
      <c r="B1057" s="8" t="s">
        <v>10</v>
      </c>
      <c r="C1057" s="8" t="s">
        <v>11</v>
      </c>
      <c r="D1057" s="8">
        <v>1254</v>
      </c>
      <c r="E1057" s="8">
        <v>0.04</v>
      </c>
      <c r="F1057" s="8" t="s">
        <v>265</v>
      </c>
      <c r="G1057" s="11">
        <v>3.48E-3</v>
      </c>
      <c r="H1057" s="7">
        <f t="shared" si="16"/>
        <v>5.89915248150105E-2</v>
      </c>
      <c r="I1057" s="8">
        <v>1165</v>
      </c>
      <c r="J1057" s="8">
        <v>51</v>
      </c>
      <c r="K1057" s="8" t="s">
        <v>391</v>
      </c>
      <c r="L1057" s="8"/>
    </row>
    <row r="1058" spans="1:12" x14ac:dyDescent="0.3">
      <c r="A1058" s="8" t="s">
        <v>104</v>
      </c>
      <c r="B1058" s="8" t="s">
        <v>255</v>
      </c>
      <c r="C1058" s="8" t="s">
        <v>11</v>
      </c>
      <c r="D1058" s="8">
        <v>1254</v>
      </c>
      <c r="E1058" s="8">
        <v>0.05</v>
      </c>
      <c r="F1058" s="8" t="s">
        <v>15</v>
      </c>
      <c r="G1058" s="11">
        <v>5.1077300000000001</v>
      </c>
      <c r="H1058" s="7">
        <f t="shared" si="16"/>
        <v>2.2600287608789409</v>
      </c>
      <c r="I1058" s="8">
        <v>107</v>
      </c>
      <c r="J1058" s="8">
        <v>48</v>
      </c>
      <c r="K1058" s="8" t="s">
        <v>152</v>
      </c>
      <c r="L1058" s="8"/>
    </row>
    <row r="1059" spans="1:12" x14ac:dyDescent="0.3">
      <c r="A1059" s="8" t="s">
        <v>104</v>
      </c>
      <c r="B1059" s="8" t="s">
        <v>44</v>
      </c>
      <c r="C1059" s="8" t="s">
        <v>11</v>
      </c>
      <c r="D1059" s="8">
        <v>1254</v>
      </c>
      <c r="E1059" s="8">
        <v>0.05</v>
      </c>
      <c r="F1059" s="8" t="s">
        <v>15</v>
      </c>
      <c r="G1059" s="11">
        <v>5.8331299999999997</v>
      </c>
      <c r="H1059" s="7">
        <f t="shared" si="16"/>
        <v>2.4151873633322944</v>
      </c>
      <c r="I1059" s="8">
        <v>196</v>
      </c>
      <c r="J1059" s="8">
        <v>48</v>
      </c>
      <c r="K1059" s="8" t="s">
        <v>152</v>
      </c>
      <c r="L1059" s="8"/>
    </row>
    <row r="1060" spans="1:12" x14ac:dyDescent="0.3">
      <c r="A1060" s="8" t="s">
        <v>104</v>
      </c>
      <c r="B1060" s="8" t="s">
        <v>10</v>
      </c>
      <c r="C1060" s="8" t="s">
        <v>11</v>
      </c>
      <c r="D1060" s="8">
        <v>1254</v>
      </c>
      <c r="E1060" s="8">
        <v>0.05</v>
      </c>
      <c r="F1060" s="8" t="s">
        <v>15</v>
      </c>
      <c r="G1060" s="11">
        <v>6.4303900000000001</v>
      </c>
      <c r="H1060" s="7">
        <f t="shared" si="16"/>
        <v>2.5358213659483195</v>
      </c>
      <c r="I1060" s="8">
        <v>138</v>
      </c>
      <c r="J1060" s="8">
        <v>48</v>
      </c>
      <c r="K1060" s="8" t="s">
        <v>152</v>
      </c>
      <c r="L1060" s="8"/>
    </row>
    <row r="1061" spans="1:12" x14ac:dyDescent="0.3">
      <c r="A1061" s="8" t="s">
        <v>104</v>
      </c>
      <c r="B1061" s="8" t="s">
        <v>255</v>
      </c>
      <c r="C1061" s="8" t="s">
        <v>11</v>
      </c>
      <c r="D1061" s="8">
        <v>1254</v>
      </c>
      <c r="E1061" s="8">
        <v>0.05</v>
      </c>
      <c r="F1061" s="8" t="s">
        <v>16</v>
      </c>
      <c r="G1061" s="11">
        <v>4.1340300000000001</v>
      </c>
      <c r="H1061" s="7">
        <f t="shared" si="16"/>
        <v>2.0332314182109226</v>
      </c>
      <c r="I1061" s="8">
        <v>36</v>
      </c>
      <c r="J1061" s="8">
        <v>43</v>
      </c>
      <c r="K1061" s="8" t="s">
        <v>156</v>
      </c>
      <c r="L1061" s="8"/>
    </row>
    <row r="1062" spans="1:12" x14ac:dyDescent="0.3">
      <c r="A1062" s="8" t="s">
        <v>104</v>
      </c>
      <c r="B1062" s="8" t="s">
        <v>44</v>
      </c>
      <c r="C1062" s="8" t="s">
        <v>11</v>
      </c>
      <c r="D1062" s="8">
        <v>1254</v>
      </c>
      <c r="E1062" s="8">
        <v>0.05</v>
      </c>
      <c r="F1062" s="8" t="s">
        <v>16</v>
      </c>
      <c r="G1062" s="11">
        <v>4.5393100000000004</v>
      </c>
      <c r="H1062" s="7">
        <f t="shared" si="16"/>
        <v>2.1305656525908794</v>
      </c>
      <c r="I1062" s="8">
        <v>40</v>
      </c>
      <c r="J1062" s="8">
        <v>43</v>
      </c>
      <c r="K1062" s="8" t="s">
        <v>156</v>
      </c>
      <c r="L1062" s="8"/>
    </row>
    <row r="1063" spans="1:12" x14ac:dyDescent="0.3">
      <c r="A1063" s="8" t="s">
        <v>104</v>
      </c>
      <c r="B1063" s="8" t="s">
        <v>10</v>
      </c>
      <c r="C1063" s="8" t="s">
        <v>11</v>
      </c>
      <c r="D1063" s="8">
        <v>1254</v>
      </c>
      <c r="E1063" s="8">
        <v>0.05</v>
      </c>
      <c r="F1063" s="8" t="s">
        <v>16</v>
      </c>
      <c r="G1063" s="11">
        <v>4.3966500000000002</v>
      </c>
      <c r="H1063" s="7">
        <f t="shared" si="16"/>
        <v>2.0968190193719627</v>
      </c>
      <c r="I1063" s="8">
        <v>60</v>
      </c>
      <c r="J1063" s="8">
        <v>43</v>
      </c>
      <c r="K1063" s="8" t="s">
        <v>156</v>
      </c>
      <c r="L1063" s="8"/>
    </row>
    <row r="1064" spans="1:12" x14ac:dyDescent="0.3">
      <c r="A1064" s="8" t="s">
        <v>104</v>
      </c>
      <c r="B1064" s="8" t="s">
        <v>255</v>
      </c>
      <c r="C1064" s="8" t="s">
        <v>11</v>
      </c>
      <c r="D1064" s="8">
        <v>1254</v>
      </c>
      <c r="E1064" s="8">
        <v>0.05</v>
      </c>
      <c r="F1064" s="8" t="s">
        <v>12</v>
      </c>
      <c r="G1064" s="11">
        <v>0.42785000000000001</v>
      </c>
      <c r="H1064" s="7">
        <f t="shared" si="16"/>
        <v>0.6541024384605213</v>
      </c>
      <c r="I1064" s="8">
        <v>60</v>
      </c>
      <c r="J1064" s="8">
        <v>57</v>
      </c>
      <c r="K1064" s="8" t="s">
        <v>148</v>
      </c>
      <c r="L1064" s="8"/>
    </row>
    <row r="1065" spans="1:12" x14ac:dyDescent="0.3">
      <c r="A1065" s="8" t="s">
        <v>104</v>
      </c>
      <c r="B1065" s="8" t="s">
        <v>44</v>
      </c>
      <c r="C1065" s="8" t="s">
        <v>11</v>
      </c>
      <c r="D1065" s="8">
        <v>1254</v>
      </c>
      <c r="E1065" s="8">
        <v>0.05</v>
      </c>
      <c r="F1065" s="8" t="s">
        <v>12</v>
      </c>
      <c r="G1065" s="11">
        <v>0.41749000000000003</v>
      </c>
      <c r="H1065" s="7">
        <f t="shared" si="16"/>
        <v>0.64613466088734173</v>
      </c>
      <c r="I1065" s="8">
        <v>113</v>
      </c>
      <c r="J1065" s="8">
        <v>57</v>
      </c>
      <c r="K1065" s="8" t="s">
        <v>148</v>
      </c>
      <c r="L1065" s="8"/>
    </row>
    <row r="1066" spans="1:12" x14ac:dyDescent="0.3">
      <c r="A1066" s="8" t="s">
        <v>104</v>
      </c>
      <c r="B1066" s="8" t="s">
        <v>10</v>
      </c>
      <c r="C1066" s="8" t="s">
        <v>11</v>
      </c>
      <c r="D1066" s="8">
        <v>1254</v>
      </c>
      <c r="E1066" s="8">
        <v>0.05</v>
      </c>
      <c r="F1066" s="8" t="s">
        <v>12</v>
      </c>
      <c r="G1066" s="11">
        <v>0.37285000000000001</v>
      </c>
      <c r="H1066" s="7">
        <f t="shared" si="16"/>
        <v>0.61061444463753067</v>
      </c>
      <c r="I1066" s="8">
        <v>82</v>
      </c>
      <c r="J1066" s="8">
        <v>57</v>
      </c>
      <c r="K1066" s="8" t="s">
        <v>148</v>
      </c>
      <c r="L1066" s="8"/>
    </row>
    <row r="1067" spans="1:12" x14ac:dyDescent="0.3">
      <c r="A1067" s="8" t="s">
        <v>104</v>
      </c>
      <c r="B1067" s="8" t="s">
        <v>255</v>
      </c>
      <c r="C1067" s="8" t="s">
        <v>11</v>
      </c>
      <c r="D1067" s="8">
        <v>1254</v>
      </c>
      <c r="E1067" s="8">
        <v>0.05</v>
      </c>
      <c r="F1067" s="8" t="s">
        <v>17</v>
      </c>
      <c r="G1067" s="11">
        <v>0.83052000000000004</v>
      </c>
      <c r="H1067" s="7">
        <f t="shared" si="16"/>
        <v>0.91132870030521917</v>
      </c>
      <c r="I1067" s="8">
        <v>94</v>
      </c>
      <c r="J1067" s="8">
        <v>56</v>
      </c>
      <c r="K1067" s="8" t="s">
        <v>161</v>
      </c>
      <c r="L1067" s="8"/>
    </row>
    <row r="1068" spans="1:12" x14ac:dyDescent="0.3">
      <c r="A1068" s="8" t="s">
        <v>104</v>
      </c>
      <c r="B1068" s="8" t="s">
        <v>44</v>
      </c>
      <c r="C1068" s="8" t="s">
        <v>11</v>
      </c>
      <c r="D1068" s="8">
        <v>1254</v>
      </c>
      <c r="E1068" s="8">
        <v>0.05</v>
      </c>
      <c r="F1068" s="8" t="s">
        <v>17</v>
      </c>
      <c r="G1068" s="11">
        <v>0.73036999999999996</v>
      </c>
      <c r="H1068" s="7">
        <f t="shared" si="16"/>
        <v>0.85461687322448765</v>
      </c>
      <c r="I1068" s="8">
        <v>192</v>
      </c>
      <c r="J1068" s="8">
        <v>56</v>
      </c>
      <c r="K1068" s="8" t="s">
        <v>161</v>
      </c>
      <c r="L1068" s="8"/>
    </row>
    <row r="1069" spans="1:12" x14ac:dyDescent="0.3">
      <c r="A1069" s="8" t="s">
        <v>104</v>
      </c>
      <c r="B1069" s="8" t="s">
        <v>10</v>
      </c>
      <c r="C1069" s="8" t="s">
        <v>11</v>
      </c>
      <c r="D1069" s="8">
        <v>1254</v>
      </c>
      <c r="E1069" s="8">
        <v>0.05</v>
      </c>
      <c r="F1069" s="8" t="s">
        <v>17</v>
      </c>
      <c r="G1069" s="11">
        <v>0.98470000000000002</v>
      </c>
      <c r="H1069" s="7">
        <f t="shared" si="16"/>
        <v>0.99232051273769406</v>
      </c>
      <c r="I1069" s="8">
        <v>154</v>
      </c>
      <c r="J1069" s="8">
        <v>56</v>
      </c>
      <c r="K1069" s="8" t="s">
        <v>161</v>
      </c>
      <c r="L1069" s="8"/>
    </row>
    <row r="1070" spans="1:12" x14ac:dyDescent="0.3">
      <c r="A1070" s="8" t="s">
        <v>104</v>
      </c>
      <c r="B1070" s="8" t="s">
        <v>255</v>
      </c>
      <c r="C1070" s="8" t="s">
        <v>11</v>
      </c>
      <c r="D1070" s="8">
        <v>1254</v>
      </c>
      <c r="E1070" s="8">
        <v>0.05</v>
      </c>
      <c r="F1070" s="8" t="s">
        <v>266</v>
      </c>
      <c r="G1070" s="11">
        <v>147.79828000000001</v>
      </c>
      <c r="H1070" s="7">
        <f t="shared" si="16"/>
        <v>12.157231592759924</v>
      </c>
      <c r="I1070" s="8">
        <v>103</v>
      </c>
      <c r="J1070" s="8">
        <v>63</v>
      </c>
      <c r="K1070" s="8" t="s">
        <v>797</v>
      </c>
      <c r="L1070" s="8"/>
    </row>
    <row r="1071" spans="1:12" x14ac:dyDescent="0.3">
      <c r="A1071" s="8" t="s">
        <v>104</v>
      </c>
      <c r="B1071" s="8" t="s">
        <v>44</v>
      </c>
      <c r="C1071" s="8" t="s">
        <v>11</v>
      </c>
      <c r="D1071" s="8">
        <v>1254</v>
      </c>
      <c r="E1071" s="8">
        <v>0.05</v>
      </c>
      <c r="F1071" s="8" t="s">
        <v>266</v>
      </c>
      <c r="G1071" s="11">
        <v>126.04214</v>
      </c>
      <c r="H1071" s="7">
        <f t="shared" si="16"/>
        <v>11.226849068193623</v>
      </c>
      <c r="I1071" s="8">
        <v>85</v>
      </c>
      <c r="J1071" s="8">
        <v>63</v>
      </c>
      <c r="K1071" s="8" t="s">
        <v>542</v>
      </c>
      <c r="L1071" s="8"/>
    </row>
    <row r="1072" spans="1:12" x14ac:dyDescent="0.3">
      <c r="A1072" s="8" t="s">
        <v>104</v>
      </c>
      <c r="B1072" s="8" t="s">
        <v>10</v>
      </c>
      <c r="C1072" s="8" t="s">
        <v>11</v>
      </c>
      <c r="D1072" s="8">
        <v>1254</v>
      </c>
      <c r="E1072" s="8">
        <v>0.05</v>
      </c>
      <c r="F1072" s="8" t="s">
        <v>266</v>
      </c>
      <c r="G1072" s="11">
        <v>40.84854</v>
      </c>
      <c r="H1072" s="7">
        <f t="shared" si="16"/>
        <v>6.3912862555200887</v>
      </c>
      <c r="I1072" s="8">
        <v>72</v>
      </c>
      <c r="J1072" s="8">
        <v>63</v>
      </c>
      <c r="K1072" s="8" t="s">
        <v>419</v>
      </c>
      <c r="L1072" s="8"/>
    </row>
    <row r="1073" spans="1:12" x14ac:dyDescent="0.3">
      <c r="A1073" s="8" t="s">
        <v>104</v>
      </c>
      <c r="B1073" s="8" t="s">
        <v>255</v>
      </c>
      <c r="C1073" s="8" t="s">
        <v>11</v>
      </c>
      <c r="D1073" s="8">
        <v>1254</v>
      </c>
      <c r="E1073" s="8">
        <v>0.05</v>
      </c>
      <c r="F1073" s="8" t="s">
        <v>264</v>
      </c>
      <c r="G1073" s="11">
        <v>2.6139800000000002</v>
      </c>
      <c r="H1073" s="7">
        <f t="shared" si="16"/>
        <v>1.6167807519883455</v>
      </c>
      <c r="I1073" s="8">
        <v>559</v>
      </c>
      <c r="J1073" s="8">
        <v>63</v>
      </c>
      <c r="K1073" s="8" t="s">
        <v>404</v>
      </c>
      <c r="L1073" s="8"/>
    </row>
    <row r="1074" spans="1:12" x14ac:dyDescent="0.3">
      <c r="A1074" s="8" t="s">
        <v>104</v>
      </c>
      <c r="B1074" s="8" t="s">
        <v>44</v>
      </c>
      <c r="C1074" s="8" t="s">
        <v>11</v>
      </c>
      <c r="D1074" s="8">
        <v>1254</v>
      </c>
      <c r="E1074" s="8">
        <v>0.05</v>
      </c>
      <c r="F1074" s="8" t="s">
        <v>264</v>
      </c>
      <c r="G1074" s="11">
        <v>24.509370000000001</v>
      </c>
      <c r="H1074" s="7">
        <f t="shared" si="16"/>
        <v>4.9506938907591529</v>
      </c>
      <c r="I1074" s="8">
        <v>1116</v>
      </c>
      <c r="J1074" s="8">
        <v>63</v>
      </c>
      <c r="K1074" s="8" t="s">
        <v>404</v>
      </c>
      <c r="L1074" s="8"/>
    </row>
    <row r="1075" spans="1:12" x14ac:dyDescent="0.3">
      <c r="A1075" s="8" t="s">
        <v>104</v>
      </c>
      <c r="B1075" s="8" t="s">
        <v>10</v>
      </c>
      <c r="C1075" s="8" t="s">
        <v>11</v>
      </c>
      <c r="D1075" s="8">
        <v>1254</v>
      </c>
      <c r="E1075" s="8">
        <v>0.05</v>
      </c>
      <c r="F1075" s="8" t="s">
        <v>264</v>
      </c>
      <c r="G1075" s="11">
        <v>2.55714</v>
      </c>
      <c r="H1075" s="7">
        <f t="shared" si="16"/>
        <v>1.5991060002388835</v>
      </c>
      <c r="I1075" s="8">
        <v>1217</v>
      </c>
      <c r="J1075" s="8">
        <v>63</v>
      </c>
      <c r="K1075" s="8" t="s">
        <v>404</v>
      </c>
      <c r="L1075" s="8"/>
    </row>
    <row r="1076" spans="1:12" x14ac:dyDescent="0.3">
      <c r="A1076" s="8" t="s">
        <v>104</v>
      </c>
      <c r="B1076" s="8" t="s">
        <v>255</v>
      </c>
      <c r="C1076" s="8" t="s">
        <v>11</v>
      </c>
      <c r="D1076" s="8">
        <v>1254</v>
      </c>
      <c r="E1076" s="8">
        <v>0.05</v>
      </c>
      <c r="F1076" s="8" t="s">
        <v>267</v>
      </c>
      <c r="G1076" s="11">
        <v>2.0100000000000001E-3</v>
      </c>
      <c r="H1076" s="7">
        <f t="shared" si="16"/>
        <v>4.4833023542919792E-2</v>
      </c>
      <c r="I1076" s="8">
        <v>289</v>
      </c>
      <c r="J1076" s="8">
        <v>37</v>
      </c>
      <c r="K1076" s="8" t="s">
        <v>373</v>
      </c>
      <c r="L1076" s="8"/>
    </row>
    <row r="1077" spans="1:12" x14ac:dyDescent="0.3">
      <c r="A1077" s="8" t="s">
        <v>104</v>
      </c>
      <c r="B1077" s="8" t="s">
        <v>44</v>
      </c>
      <c r="C1077" s="8" t="s">
        <v>11</v>
      </c>
      <c r="D1077" s="8">
        <v>1254</v>
      </c>
      <c r="E1077" s="8">
        <v>0.05</v>
      </c>
      <c r="F1077" s="8" t="s">
        <v>267</v>
      </c>
      <c r="G1077" s="11">
        <v>1.15E-3</v>
      </c>
      <c r="H1077" s="7">
        <f t="shared" si="16"/>
        <v>3.3911649915626341E-2</v>
      </c>
      <c r="I1077" s="8">
        <v>511</v>
      </c>
      <c r="J1077" s="8">
        <v>37</v>
      </c>
      <c r="K1077" s="8" t="s">
        <v>373</v>
      </c>
      <c r="L1077" s="8"/>
    </row>
    <row r="1078" spans="1:12" x14ac:dyDescent="0.3">
      <c r="A1078" s="8" t="s">
        <v>104</v>
      </c>
      <c r="B1078" s="8" t="s">
        <v>10</v>
      </c>
      <c r="C1078" s="8" t="s">
        <v>11</v>
      </c>
      <c r="D1078" s="8">
        <v>1254</v>
      </c>
      <c r="E1078" s="8">
        <v>0.05</v>
      </c>
      <c r="F1078" s="8" t="s">
        <v>267</v>
      </c>
      <c r="G1078" s="11">
        <v>1.6800000000000001E-3</v>
      </c>
      <c r="H1078" s="7">
        <f t="shared" si="16"/>
        <v>4.0987803063838396E-2</v>
      </c>
      <c r="I1078" s="8">
        <v>654</v>
      </c>
      <c r="J1078" s="8">
        <v>37</v>
      </c>
      <c r="K1078" s="8" t="s">
        <v>373</v>
      </c>
      <c r="L1078" s="8"/>
    </row>
    <row r="1079" spans="1:12" x14ac:dyDescent="0.3">
      <c r="A1079" s="8" t="s">
        <v>104</v>
      </c>
      <c r="B1079" s="8" t="s">
        <v>255</v>
      </c>
      <c r="C1079" s="8" t="s">
        <v>11</v>
      </c>
      <c r="D1079" s="8">
        <v>1254</v>
      </c>
      <c r="E1079" s="8">
        <v>0.05</v>
      </c>
      <c r="F1079" s="8" t="s">
        <v>265</v>
      </c>
      <c r="G1079" s="11">
        <v>5.3E-3</v>
      </c>
      <c r="H1079" s="7">
        <f t="shared" si="16"/>
        <v>7.2801098892805186E-2</v>
      </c>
      <c r="I1079" s="8">
        <v>599</v>
      </c>
      <c r="J1079" s="8">
        <v>63</v>
      </c>
      <c r="K1079" s="8" t="s">
        <v>400</v>
      </c>
      <c r="L1079" s="8"/>
    </row>
    <row r="1080" spans="1:12" x14ac:dyDescent="0.3">
      <c r="A1080" s="8" t="s">
        <v>104</v>
      </c>
      <c r="B1080" s="8" t="s">
        <v>44</v>
      </c>
      <c r="C1080" s="8" t="s">
        <v>11</v>
      </c>
      <c r="D1080" s="8">
        <v>1254</v>
      </c>
      <c r="E1080" s="8">
        <v>0.05</v>
      </c>
      <c r="F1080" s="8" t="s">
        <v>265</v>
      </c>
      <c r="G1080" s="11">
        <v>3.7499999999999999E-3</v>
      </c>
      <c r="H1080" s="7">
        <f t="shared" si="16"/>
        <v>6.123724356957945E-2</v>
      </c>
      <c r="I1080" s="8">
        <v>1182</v>
      </c>
      <c r="J1080" s="8">
        <v>63</v>
      </c>
      <c r="K1080" s="8" t="s">
        <v>400</v>
      </c>
      <c r="L1080" s="8"/>
    </row>
    <row r="1081" spans="1:12" x14ac:dyDescent="0.3">
      <c r="A1081" s="8" t="s">
        <v>104</v>
      </c>
      <c r="B1081" s="8" t="s">
        <v>10</v>
      </c>
      <c r="C1081" s="8" t="s">
        <v>11</v>
      </c>
      <c r="D1081" s="8">
        <v>1254</v>
      </c>
      <c r="E1081" s="8">
        <v>0.05</v>
      </c>
      <c r="F1081" s="8" t="s">
        <v>265</v>
      </c>
      <c r="G1081" s="11">
        <v>3.79E-3</v>
      </c>
      <c r="H1081" s="7">
        <f t="shared" si="16"/>
        <v>6.1562975886485537E-2</v>
      </c>
      <c r="I1081" s="8">
        <v>1245</v>
      </c>
      <c r="J1081" s="8">
        <v>63</v>
      </c>
      <c r="K1081" s="8" t="s">
        <v>400</v>
      </c>
      <c r="L1081" s="8"/>
    </row>
    <row r="1082" spans="1:12" x14ac:dyDescent="0.3">
      <c r="A1082" s="8" t="s">
        <v>116</v>
      </c>
      <c r="B1082" s="8" t="s">
        <v>255</v>
      </c>
      <c r="C1082" s="8" t="s">
        <v>11</v>
      </c>
      <c r="D1082" s="8">
        <v>1358</v>
      </c>
      <c r="E1082" s="8">
        <v>0.01</v>
      </c>
      <c r="F1082" s="8" t="s">
        <v>15</v>
      </c>
      <c r="G1082" s="11">
        <v>76.380070000000003</v>
      </c>
      <c r="H1082" s="7">
        <f t="shared" si="16"/>
        <v>8.7395692113513235</v>
      </c>
      <c r="I1082" s="8">
        <v>111</v>
      </c>
      <c r="J1082" s="8">
        <v>14</v>
      </c>
      <c r="K1082" s="8" t="s">
        <v>411</v>
      </c>
      <c r="L1082" s="8"/>
    </row>
    <row r="1083" spans="1:12" x14ac:dyDescent="0.3">
      <c r="A1083" s="8" t="s">
        <v>116</v>
      </c>
      <c r="B1083" s="8" t="s">
        <v>44</v>
      </c>
      <c r="C1083" s="8" t="s">
        <v>11</v>
      </c>
      <c r="D1083" s="8">
        <v>1358</v>
      </c>
      <c r="E1083" s="8">
        <v>0.01</v>
      </c>
      <c r="F1083" s="8" t="s">
        <v>15</v>
      </c>
      <c r="G1083" s="11">
        <v>74.165909999999997</v>
      </c>
      <c r="H1083" s="7">
        <f t="shared" si="16"/>
        <v>8.6119631908177592</v>
      </c>
      <c r="I1083" s="8">
        <v>6</v>
      </c>
      <c r="J1083" s="8">
        <v>14</v>
      </c>
      <c r="K1083" s="8" t="s">
        <v>411</v>
      </c>
      <c r="L1083" s="8"/>
    </row>
    <row r="1084" spans="1:12" x14ac:dyDescent="0.3">
      <c r="A1084" s="8" t="s">
        <v>116</v>
      </c>
      <c r="B1084" s="8" t="s">
        <v>10</v>
      </c>
      <c r="C1084" s="8" t="s">
        <v>11</v>
      </c>
      <c r="D1084" s="8">
        <v>1358</v>
      </c>
      <c r="E1084" s="8">
        <v>0.01</v>
      </c>
      <c r="F1084" s="8" t="s">
        <v>15</v>
      </c>
      <c r="G1084" s="11">
        <v>81.922259999999994</v>
      </c>
      <c r="H1084" s="7">
        <f t="shared" si="16"/>
        <v>9.0510916468677962</v>
      </c>
      <c r="I1084" s="8">
        <v>14</v>
      </c>
      <c r="J1084" s="8">
        <v>14</v>
      </c>
      <c r="K1084" s="8" t="s">
        <v>411</v>
      </c>
      <c r="L1084" s="8"/>
    </row>
    <row r="1085" spans="1:12" x14ac:dyDescent="0.3">
      <c r="A1085" s="8" t="s">
        <v>116</v>
      </c>
      <c r="B1085" s="8" t="s">
        <v>255</v>
      </c>
      <c r="C1085" s="8" t="s">
        <v>11</v>
      </c>
      <c r="D1085" s="8">
        <v>1358</v>
      </c>
      <c r="E1085" s="8">
        <v>0.01</v>
      </c>
      <c r="F1085" s="8" t="s">
        <v>16</v>
      </c>
      <c r="G1085" s="11">
        <v>79.194789999999998</v>
      </c>
      <c r="H1085" s="7">
        <f t="shared" si="16"/>
        <v>8.8991454645937775</v>
      </c>
      <c r="I1085" s="8">
        <v>138</v>
      </c>
      <c r="J1085" s="8">
        <v>14</v>
      </c>
      <c r="K1085" s="8" t="s">
        <v>462</v>
      </c>
      <c r="L1085" s="8"/>
    </row>
    <row r="1086" spans="1:12" x14ac:dyDescent="0.3">
      <c r="A1086" s="8" t="s">
        <v>116</v>
      </c>
      <c r="B1086" s="8" t="s">
        <v>44</v>
      </c>
      <c r="C1086" s="8" t="s">
        <v>11</v>
      </c>
      <c r="D1086" s="8">
        <v>1358</v>
      </c>
      <c r="E1086" s="8">
        <v>0.01</v>
      </c>
      <c r="F1086" s="8" t="s">
        <v>16</v>
      </c>
      <c r="G1086" s="11">
        <v>78.576009999999997</v>
      </c>
      <c r="H1086" s="7">
        <f t="shared" si="16"/>
        <v>8.8643110279366883</v>
      </c>
      <c r="I1086" s="8">
        <v>7</v>
      </c>
      <c r="J1086" s="8">
        <v>14</v>
      </c>
      <c r="K1086" s="8" t="s">
        <v>462</v>
      </c>
      <c r="L1086" s="8"/>
    </row>
    <row r="1087" spans="1:12" x14ac:dyDescent="0.3">
      <c r="A1087" s="8" t="s">
        <v>116</v>
      </c>
      <c r="B1087" s="8" t="s">
        <v>10</v>
      </c>
      <c r="C1087" s="8" t="s">
        <v>11</v>
      </c>
      <c r="D1087" s="8">
        <v>1358</v>
      </c>
      <c r="E1087" s="8">
        <v>0.01</v>
      </c>
      <c r="F1087" s="8" t="s">
        <v>16</v>
      </c>
      <c r="G1087" s="11">
        <v>83.145300000000006</v>
      </c>
      <c r="H1087" s="7">
        <f t="shared" si="16"/>
        <v>9.1184044656946437</v>
      </c>
      <c r="I1087" s="8">
        <v>14</v>
      </c>
      <c r="J1087" s="8">
        <v>14</v>
      </c>
      <c r="K1087" s="8" t="s">
        <v>462</v>
      </c>
      <c r="L1087" s="8"/>
    </row>
    <row r="1088" spans="1:12" x14ac:dyDescent="0.3">
      <c r="A1088" s="8" t="s">
        <v>116</v>
      </c>
      <c r="B1088" s="8" t="s">
        <v>255</v>
      </c>
      <c r="C1088" s="8" t="s">
        <v>11</v>
      </c>
      <c r="D1088" s="8">
        <v>1358</v>
      </c>
      <c r="E1088" s="8">
        <v>0.01</v>
      </c>
      <c r="F1088" s="8" t="s">
        <v>12</v>
      </c>
      <c r="G1088" s="11">
        <v>0.42542000000000002</v>
      </c>
      <c r="H1088" s="7">
        <f t="shared" si="16"/>
        <v>0.6522422862709838</v>
      </c>
      <c r="I1088" s="8">
        <v>168</v>
      </c>
      <c r="J1088" s="8">
        <v>14</v>
      </c>
      <c r="K1088" s="8" t="s">
        <v>288</v>
      </c>
      <c r="L1088" s="8"/>
    </row>
    <row r="1089" spans="1:12" x14ac:dyDescent="0.3">
      <c r="A1089" s="8" t="s">
        <v>116</v>
      </c>
      <c r="B1089" s="8" t="s">
        <v>44</v>
      </c>
      <c r="C1089" s="8" t="s">
        <v>11</v>
      </c>
      <c r="D1089" s="8">
        <v>1358</v>
      </c>
      <c r="E1089" s="8">
        <v>0.01</v>
      </c>
      <c r="F1089" s="8" t="s">
        <v>12</v>
      </c>
      <c r="G1089" s="11">
        <v>0.79288000000000003</v>
      </c>
      <c r="H1089" s="7">
        <f t="shared" si="16"/>
        <v>0.890438094423189</v>
      </c>
      <c r="I1089" s="8">
        <v>16</v>
      </c>
      <c r="J1089" s="8">
        <v>14</v>
      </c>
      <c r="K1089" s="8" t="s">
        <v>288</v>
      </c>
      <c r="L1089" s="8"/>
    </row>
    <row r="1090" spans="1:12" x14ac:dyDescent="0.3">
      <c r="A1090" s="8" t="s">
        <v>116</v>
      </c>
      <c r="B1090" s="8" t="s">
        <v>10</v>
      </c>
      <c r="C1090" s="8" t="s">
        <v>11</v>
      </c>
      <c r="D1090" s="8">
        <v>1358</v>
      </c>
      <c r="E1090" s="8">
        <v>0.01</v>
      </c>
      <c r="F1090" s="8" t="s">
        <v>12</v>
      </c>
      <c r="G1090" s="11">
        <v>0.74514000000000002</v>
      </c>
      <c r="H1090" s="7">
        <f t="shared" si="16"/>
        <v>0.86321492109439346</v>
      </c>
      <c r="I1090" s="8">
        <v>14</v>
      </c>
      <c r="J1090" s="8">
        <v>14</v>
      </c>
      <c r="K1090" s="8" t="s">
        <v>288</v>
      </c>
      <c r="L1090" s="8"/>
    </row>
    <row r="1091" spans="1:12" x14ac:dyDescent="0.3">
      <c r="A1091" s="8" t="s">
        <v>116</v>
      </c>
      <c r="B1091" s="8" t="s">
        <v>255</v>
      </c>
      <c r="C1091" s="8" t="s">
        <v>11</v>
      </c>
      <c r="D1091" s="8">
        <v>1358</v>
      </c>
      <c r="E1091" s="8">
        <v>0.01</v>
      </c>
      <c r="F1091" s="8" t="s">
        <v>17</v>
      </c>
      <c r="G1091" s="11">
        <v>2.4381499999999998</v>
      </c>
      <c r="H1091" s="7">
        <f t="shared" ref="H1091:H1154" si="17">POWER(G1091,0.5)</f>
        <v>1.5614576523236228</v>
      </c>
      <c r="I1091" s="8">
        <v>128</v>
      </c>
      <c r="J1091" s="8">
        <v>14</v>
      </c>
      <c r="K1091" s="8" t="s">
        <v>464</v>
      </c>
      <c r="L1091" s="8"/>
    </row>
    <row r="1092" spans="1:12" x14ac:dyDescent="0.3">
      <c r="A1092" s="8" t="s">
        <v>116</v>
      </c>
      <c r="B1092" s="8" t="s">
        <v>44</v>
      </c>
      <c r="C1092" s="8" t="s">
        <v>11</v>
      </c>
      <c r="D1092" s="8">
        <v>1358</v>
      </c>
      <c r="E1092" s="8">
        <v>0.01</v>
      </c>
      <c r="F1092" s="8" t="s">
        <v>17</v>
      </c>
      <c r="G1092" s="11">
        <v>1.4946299999999999</v>
      </c>
      <c r="H1092" s="7">
        <f t="shared" si="17"/>
        <v>1.2225506124492351</v>
      </c>
      <c r="I1092" s="8">
        <v>16</v>
      </c>
      <c r="J1092" s="8">
        <v>14</v>
      </c>
      <c r="K1092" s="8" t="s">
        <v>464</v>
      </c>
      <c r="L1092" s="8"/>
    </row>
    <row r="1093" spans="1:12" x14ac:dyDescent="0.3">
      <c r="A1093" s="8" t="s">
        <v>116</v>
      </c>
      <c r="B1093" s="8" t="s">
        <v>10</v>
      </c>
      <c r="C1093" s="8" t="s">
        <v>11</v>
      </c>
      <c r="D1093" s="8">
        <v>1358</v>
      </c>
      <c r="E1093" s="8">
        <v>0.01</v>
      </c>
      <c r="F1093" s="8" t="s">
        <v>17</v>
      </c>
      <c r="G1093" s="11">
        <v>2.12805</v>
      </c>
      <c r="H1093" s="7">
        <f t="shared" si="17"/>
        <v>1.458783739969705</v>
      </c>
      <c r="I1093" s="8">
        <v>14</v>
      </c>
      <c r="J1093" s="8">
        <v>14</v>
      </c>
      <c r="K1093" s="8" t="s">
        <v>464</v>
      </c>
      <c r="L1093" s="8"/>
    </row>
    <row r="1094" spans="1:12" x14ac:dyDescent="0.3">
      <c r="A1094" s="8" t="s">
        <v>116</v>
      </c>
      <c r="B1094" s="8" t="s">
        <v>255</v>
      </c>
      <c r="C1094" s="8" t="s">
        <v>11</v>
      </c>
      <c r="D1094" s="8">
        <v>1358</v>
      </c>
      <c r="E1094" s="8">
        <v>0.01</v>
      </c>
      <c r="F1094" s="8" t="s">
        <v>266</v>
      </c>
      <c r="G1094" s="11">
        <v>907.48927000000003</v>
      </c>
      <c r="H1094" s="7">
        <f t="shared" si="17"/>
        <v>30.12456256943825</v>
      </c>
      <c r="I1094" s="8">
        <v>468</v>
      </c>
      <c r="J1094" s="8">
        <v>14</v>
      </c>
      <c r="K1094" s="8" t="s">
        <v>806</v>
      </c>
      <c r="L1094" s="8"/>
    </row>
    <row r="1095" spans="1:12" x14ac:dyDescent="0.3">
      <c r="A1095" s="8" t="s">
        <v>116</v>
      </c>
      <c r="B1095" s="8" t="s">
        <v>44</v>
      </c>
      <c r="C1095" s="8" t="s">
        <v>11</v>
      </c>
      <c r="D1095" s="8">
        <v>1358</v>
      </c>
      <c r="E1095" s="8">
        <v>0.01</v>
      </c>
      <c r="F1095" s="8" t="s">
        <v>266</v>
      </c>
      <c r="G1095" s="11">
        <v>179.48856000000001</v>
      </c>
      <c r="H1095" s="7">
        <f t="shared" si="17"/>
        <v>13.397334063163463</v>
      </c>
      <c r="I1095" s="8">
        <v>101</v>
      </c>
      <c r="J1095" s="8">
        <v>14</v>
      </c>
      <c r="K1095" s="8" t="s">
        <v>730</v>
      </c>
      <c r="L1095" s="8"/>
    </row>
    <row r="1096" spans="1:12" x14ac:dyDescent="0.3">
      <c r="A1096" s="8" t="s">
        <v>116</v>
      </c>
      <c r="B1096" s="8" t="s">
        <v>10</v>
      </c>
      <c r="C1096" s="8" t="s">
        <v>11</v>
      </c>
      <c r="D1096" s="8">
        <v>1358</v>
      </c>
      <c r="E1096" s="8">
        <v>0.01</v>
      </c>
      <c r="F1096" s="8" t="s">
        <v>266</v>
      </c>
      <c r="G1096" s="11">
        <v>29.313610000000001</v>
      </c>
      <c r="H1096" s="7">
        <f t="shared" si="17"/>
        <v>5.4142044660319213</v>
      </c>
      <c r="I1096" s="8">
        <v>14</v>
      </c>
      <c r="J1096" s="8">
        <v>14</v>
      </c>
      <c r="K1096" s="8" t="s">
        <v>478</v>
      </c>
      <c r="L1096" s="8"/>
    </row>
    <row r="1097" spans="1:12" x14ac:dyDescent="0.3">
      <c r="A1097" s="8" t="s">
        <v>116</v>
      </c>
      <c r="B1097" s="8" t="s">
        <v>255</v>
      </c>
      <c r="C1097" s="8" t="s">
        <v>11</v>
      </c>
      <c r="D1097" s="8">
        <v>1358</v>
      </c>
      <c r="E1097" s="8">
        <v>0.01</v>
      </c>
      <c r="F1097" s="8" t="s">
        <v>264</v>
      </c>
      <c r="G1097" s="11">
        <v>5.2622600000000004</v>
      </c>
      <c r="H1097" s="7">
        <f t="shared" si="17"/>
        <v>2.2939616387376667</v>
      </c>
      <c r="I1097" s="8">
        <v>536</v>
      </c>
      <c r="J1097" s="8">
        <v>14</v>
      </c>
      <c r="K1097" s="8" t="s">
        <v>468</v>
      </c>
      <c r="L1097" s="8"/>
    </row>
    <row r="1098" spans="1:12" x14ac:dyDescent="0.3">
      <c r="A1098" s="8" t="s">
        <v>116</v>
      </c>
      <c r="B1098" s="8" t="s">
        <v>44</v>
      </c>
      <c r="C1098" s="8" t="s">
        <v>11</v>
      </c>
      <c r="D1098" s="8">
        <v>1358</v>
      </c>
      <c r="E1098" s="8">
        <v>0.01</v>
      </c>
      <c r="F1098" s="8" t="s">
        <v>264</v>
      </c>
      <c r="G1098" s="11">
        <v>4.1674300000000004</v>
      </c>
      <c r="H1098" s="7">
        <f t="shared" si="17"/>
        <v>2.0414284214735527</v>
      </c>
      <c r="I1098" s="8">
        <v>38</v>
      </c>
      <c r="J1098" s="8">
        <v>14</v>
      </c>
      <c r="K1098" s="8" t="s">
        <v>468</v>
      </c>
      <c r="L1098" s="8"/>
    </row>
    <row r="1099" spans="1:12" x14ac:dyDescent="0.3">
      <c r="A1099" s="8" t="s">
        <v>116</v>
      </c>
      <c r="B1099" s="8" t="s">
        <v>10</v>
      </c>
      <c r="C1099" s="8" t="s">
        <v>11</v>
      </c>
      <c r="D1099" s="8">
        <v>1358</v>
      </c>
      <c r="E1099" s="8">
        <v>0.01</v>
      </c>
      <c r="F1099" s="8" t="s">
        <v>264</v>
      </c>
      <c r="G1099" s="11">
        <v>5.7305799999999998</v>
      </c>
      <c r="H1099" s="7">
        <f t="shared" si="17"/>
        <v>2.3938629868896006</v>
      </c>
      <c r="I1099" s="8">
        <v>24</v>
      </c>
      <c r="J1099" s="8">
        <v>14</v>
      </c>
      <c r="K1099" s="8" t="s">
        <v>468</v>
      </c>
      <c r="L1099" s="8"/>
    </row>
    <row r="1100" spans="1:12" x14ac:dyDescent="0.3">
      <c r="A1100" s="8" t="s">
        <v>116</v>
      </c>
      <c r="B1100" s="8" t="s">
        <v>255</v>
      </c>
      <c r="C1100" s="8" t="s">
        <v>11</v>
      </c>
      <c r="D1100" s="8">
        <v>1358</v>
      </c>
      <c r="E1100" s="8">
        <v>0.01</v>
      </c>
      <c r="F1100" s="8" t="s">
        <v>267</v>
      </c>
      <c r="G1100" s="11">
        <v>5.8999999999999999E-3</v>
      </c>
      <c r="H1100" s="7">
        <f t="shared" si="17"/>
        <v>7.6811457478686077E-2</v>
      </c>
      <c r="I1100" s="8">
        <v>608</v>
      </c>
      <c r="J1100" s="8">
        <v>14</v>
      </c>
      <c r="K1100" s="8" t="s">
        <v>466</v>
      </c>
      <c r="L1100" s="8"/>
    </row>
    <row r="1101" spans="1:12" x14ac:dyDescent="0.3">
      <c r="A1101" s="8" t="s">
        <v>116</v>
      </c>
      <c r="B1101" s="8" t="s">
        <v>44</v>
      </c>
      <c r="C1101" s="8" t="s">
        <v>11</v>
      </c>
      <c r="D1101" s="8">
        <v>1358</v>
      </c>
      <c r="E1101" s="8">
        <v>0.01</v>
      </c>
      <c r="F1101" s="8" t="s">
        <v>267</v>
      </c>
      <c r="G1101" s="11">
        <v>6.0699999999999999E-3</v>
      </c>
      <c r="H1101" s="7">
        <f t="shared" si="17"/>
        <v>7.7910204723129817E-2</v>
      </c>
      <c r="I1101" s="8">
        <v>88</v>
      </c>
      <c r="J1101" s="8">
        <v>14</v>
      </c>
      <c r="K1101" s="8" t="s">
        <v>466</v>
      </c>
      <c r="L1101" s="8"/>
    </row>
    <row r="1102" spans="1:12" x14ac:dyDescent="0.3">
      <c r="A1102" s="8" t="s">
        <v>116</v>
      </c>
      <c r="B1102" s="8" t="s">
        <v>10</v>
      </c>
      <c r="C1102" s="8" t="s">
        <v>11</v>
      </c>
      <c r="D1102" s="8">
        <v>1358</v>
      </c>
      <c r="E1102" s="8">
        <v>0.01</v>
      </c>
      <c r="F1102" s="8" t="s">
        <v>267</v>
      </c>
      <c r="G1102" s="11">
        <v>7.4900000000000001E-3</v>
      </c>
      <c r="H1102" s="7">
        <f t="shared" si="17"/>
        <v>8.6544786093675219E-2</v>
      </c>
      <c r="I1102" s="8">
        <v>45</v>
      </c>
      <c r="J1102" s="8">
        <v>14</v>
      </c>
      <c r="K1102" s="8" t="s">
        <v>466</v>
      </c>
      <c r="L1102" s="8"/>
    </row>
    <row r="1103" spans="1:12" x14ac:dyDescent="0.3">
      <c r="A1103" s="8" t="s">
        <v>116</v>
      </c>
      <c r="B1103" s="8" t="s">
        <v>255</v>
      </c>
      <c r="C1103" s="8" t="s">
        <v>11</v>
      </c>
      <c r="D1103" s="8">
        <v>1358</v>
      </c>
      <c r="E1103" s="8">
        <v>0.01</v>
      </c>
      <c r="F1103" s="8" t="s">
        <v>265</v>
      </c>
      <c r="G1103" s="11">
        <v>0.42158000000000001</v>
      </c>
      <c r="H1103" s="7">
        <f t="shared" si="17"/>
        <v>0.64929192201967212</v>
      </c>
      <c r="I1103" s="8">
        <v>648</v>
      </c>
      <c r="J1103" s="8">
        <v>14</v>
      </c>
      <c r="K1103" s="8" t="s">
        <v>465</v>
      </c>
      <c r="L1103" s="8"/>
    </row>
    <row r="1104" spans="1:12" x14ac:dyDescent="0.3">
      <c r="A1104" s="8" t="s">
        <v>116</v>
      </c>
      <c r="B1104" s="8" t="s">
        <v>44</v>
      </c>
      <c r="C1104" s="8" t="s">
        <v>11</v>
      </c>
      <c r="D1104" s="8">
        <v>1358</v>
      </c>
      <c r="E1104" s="8">
        <v>0.01</v>
      </c>
      <c r="F1104" s="8" t="s">
        <v>265</v>
      </c>
      <c r="G1104" s="11">
        <v>4.8739999999999999E-2</v>
      </c>
      <c r="H1104" s="7">
        <f t="shared" si="17"/>
        <v>0.22077137495608437</v>
      </c>
      <c r="I1104" s="8">
        <v>92</v>
      </c>
      <c r="J1104" s="8">
        <v>14</v>
      </c>
      <c r="K1104" s="8" t="s">
        <v>465</v>
      </c>
      <c r="L1104" s="8"/>
    </row>
    <row r="1105" spans="1:12" x14ac:dyDescent="0.3">
      <c r="A1105" s="8" t="s">
        <v>116</v>
      </c>
      <c r="B1105" s="8" t="s">
        <v>10</v>
      </c>
      <c r="C1105" s="8" t="s">
        <v>11</v>
      </c>
      <c r="D1105" s="8">
        <v>1358</v>
      </c>
      <c r="E1105" s="8">
        <v>0.01</v>
      </c>
      <c r="F1105" s="8" t="s">
        <v>265</v>
      </c>
      <c r="G1105" s="11">
        <v>6.7930000000000004E-2</v>
      </c>
      <c r="H1105" s="7">
        <f t="shared" si="17"/>
        <v>0.26063384277564572</v>
      </c>
      <c r="I1105" s="8">
        <v>45</v>
      </c>
      <c r="J1105" s="8">
        <v>14</v>
      </c>
      <c r="K1105" s="8" t="s">
        <v>465</v>
      </c>
      <c r="L1105" s="8"/>
    </row>
    <row r="1106" spans="1:12" x14ac:dyDescent="0.3">
      <c r="A1106" s="8" t="s">
        <v>116</v>
      </c>
      <c r="B1106" s="8" t="s">
        <v>255</v>
      </c>
      <c r="C1106" s="8" t="s">
        <v>11</v>
      </c>
      <c r="D1106" s="8">
        <v>1358</v>
      </c>
      <c r="E1106" s="8">
        <v>0.02</v>
      </c>
      <c r="F1106" s="8" t="s">
        <v>15</v>
      </c>
      <c r="G1106" s="11">
        <v>136.80484999999999</v>
      </c>
      <c r="H1106" s="7">
        <f t="shared" si="17"/>
        <v>11.69636054505845</v>
      </c>
      <c r="I1106" s="8">
        <v>183</v>
      </c>
      <c r="J1106" s="8">
        <v>28</v>
      </c>
      <c r="K1106" s="8" t="s">
        <v>513</v>
      </c>
      <c r="L1106" s="8"/>
    </row>
    <row r="1107" spans="1:12" x14ac:dyDescent="0.3">
      <c r="A1107" s="8" t="s">
        <v>116</v>
      </c>
      <c r="B1107" s="8" t="s">
        <v>44</v>
      </c>
      <c r="C1107" s="8" t="s">
        <v>11</v>
      </c>
      <c r="D1107" s="8">
        <v>1358</v>
      </c>
      <c r="E1107" s="8">
        <v>0.02</v>
      </c>
      <c r="F1107" s="8" t="s">
        <v>15</v>
      </c>
      <c r="G1107" s="11">
        <v>135.8192</v>
      </c>
      <c r="H1107" s="7">
        <f t="shared" si="17"/>
        <v>11.65414947561597</v>
      </c>
      <c r="I1107" s="8">
        <v>11</v>
      </c>
      <c r="J1107" s="8">
        <v>28</v>
      </c>
      <c r="K1107" s="8" t="s">
        <v>513</v>
      </c>
      <c r="L1107" s="8"/>
    </row>
    <row r="1108" spans="1:12" x14ac:dyDescent="0.3">
      <c r="A1108" s="8" t="s">
        <v>116</v>
      </c>
      <c r="B1108" s="8" t="s">
        <v>10</v>
      </c>
      <c r="C1108" s="8" t="s">
        <v>11</v>
      </c>
      <c r="D1108" s="8">
        <v>1358</v>
      </c>
      <c r="E1108" s="8">
        <v>0.02</v>
      </c>
      <c r="F1108" s="8" t="s">
        <v>15</v>
      </c>
      <c r="G1108" s="11">
        <v>150.63371000000001</v>
      </c>
      <c r="H1108" s="7">
        <f t="shared" si="17"/>
        <v>12.273292549271366</v>
      </c>
      <c r="I1108" s="8">
        <v>27</v>
      </c>
      <c r="J1108" s="8">
        <v>28</v>
      </c>
      <c r="K1108" s="8" t="s">
        <v>513</v>
      </c>
      <c r="L1108" s="8"/>
    </row>
    <row r="1109" spans="1:12" x14ac:dyDescent="0.3">
      <c r="A1109" s="8" t="s">
        <v>116</v>
      </c>
      <c r="B1109" s="8" t="s">
        <v>255</v>
      </c>
      <c r="C1109" s="8" t="s">
        <v>11</v>
      </c>
      <c r="D1109" s="8">
        <v>1358</v>
      </c>
      <c r="E1109" s="8">
        <v>0.02</v>
      </c>
      <c r="F1109" s="8" t="s">
        <v>16</v>
      </c>
      <c r="G1109" s="11">
        <v>137.84734</v>
      </c>
      <c r="H1109" s="7">
        <f t="shared" si="17"/>
        <v>11.740840685402388</v>
      </c>
      <c r="I1109" s="8">
        <v>203</v>
      </c>
      <c r="J1109" s="8">
        <v>28</v>
      </c>
      <c r="K1109" s="8" t="s">
        <v>526</v>
      </c>
      <c r="L1109" s="8"/>
    </row>
    <row r="1110" spans="1:12" x14ac:dyDescent="0.3">
      <c r="A1110" s="8" t="s">
        <v>116</v>
      </c>
      <c r="B1110" s="8" t="s">
        <v>44</v>
      </c>
      <c r="C1110" s="8" t="s">
        <v>11</v>
      </c>
      <c r="D1110" s="8">
        <v>1358</v>
      </c>
      <c r="E1110" s="8">
        <v>0.02</v>
      </c>
      <c r="F1110" s="8" t="s">
        <v>16</v>
      </c>
      <c r="G1110" s="11">
        <v>139.29812999999999</v>
      </c>
      <c r="H1110" s="7">
        <f t="shared" si="17"/>
        <v>11.802462878569031</v>
      </c>
      <c r="I1110" s="8">
        <v>15</v>
      </c>
      <c r="J1110" s="8">
        <v>28</v>
      </c>
      <c r="K1110" s="8" t="s">
        <v>526</v>
      </c>
      <c r="L1110" s="8"/>
    </row>
    <row r="1111" spans="1:12" x14ac:dyDescent="0.3">
      <c r="A1111" s="8" t="s">
        <v>116</v>
      </c>
      <c r="B1111" s="8" t="s">
        <v>10</v>
      </c>
      <c r="C1111" s="8" t="s">
        <v>11</v>
      </c>
      <c r="D1111" s="8">
        <v>1358</v>
      </c>
      <c r="E1111" s="8">
        <v>0.02</v>
      </c>
      <c r="F1111" s="8" t="s">
        <v>16</v>
      </c>
      <c r="G1111" s="11">
        <v>153.51634999999999</v>
      </c>
      <c r="H1111" s="7">
        <f t="shared" si="17"/>
        <v>12.390171508094632</v>
      </c>
      <c r="I1111" s="8">
        <v>27</v>
      </c>
      <c r="J1111" s="8">
        <v>28</v>
      </c>
      <c r="K1111" s="8" t="s">
        <v>526</v>
      </c>
      <c r="L1111" s="8"/>
    </row>
    <row r="1112" spans="1:12" x14ac:dyDescent="0.3">
      <c r="A1112" s="8" t="s">
        <v>116</v>
      </c>
      <c r="B1112" s="8" t="s">
        <v>255</v>
      </c>
      <c r="C1112" s="8" t="s">
        <v>11</v>
      </c>
      <c r="D1112" s="8">
        <v>1358</v>
      </c>
      <c r="E1112" s="8">
        <v>0.02</v>
      </c>
      <c r="F1112" s="8" t="s">
        <v>12</v>
      </c>
      <c r="G1112" s="11">
        <v>1.23431</v>
      </c>
      <c r="H1112" s="7">
        <f t="shared" si="17"/>
        <v>1.1109950494939209</v>
      </c>
      <c r="I1112" s="8">
        <v>261</v>
      </c>
      <c r="J1112" s="8">
        <v>28</v>
      </c>
      <c r="K1112" s="8" t="s">
        <v>480</v>
      </c>
      <c r="L1112" s="8"/>
    </row>
    <row r="1113" spans="1:12" x14ac:dyDescent="0.3">
      <c r="A1113" s="8" t="s">
        <v>116</v>
      </c>
      <c r="B1113" s="8" t="s">
        <v>44</v>
      </c>
      <c r="C1113" s="8" t="s">
        <v>11</v>
      </c>
      <c r="D1113" s="8">
        <v>1358</v>
      </c>
      <c r="E1113" s="8">
        <v>0.02</v>
      </c>
      <c r="F1113" s="8" t="s">
        <v>12</v>
      </c>
      <c r="G1113" s="11">
        <v>1.03261</v>
      </c>
      <c r="H1113" s="7">
        <f t="shared" si="17"/>
        <v>1.0161741976649477</v>
      </c>
      <c r="I1113" s="8">
        <v>21</v>
      </c>
      <c r="J1113" s="8">
        <v>28</v>
      </c>
      <c r="K1113" s="8" t="s">
        <v>480</v>
      </c>
      <c r="L1113" s="8"/>
    </row>
    <row r="1114" spans="1:12" x14ac:dyDescent="0.3">
      <c r="A1114" s="8" t="s">
        <v>116</v>
      </c>
      <c r="B1114" s="8" t="s">
        <v>10</v>
      </c>
      <c r="C1114" s="8" t="s">
        <v>11</v>
      </c>
      <c r="D1114" s="8">
        <v>1358</v>
      </c>
      <c r="E1114" s="8">
        <v>0.02</v>
      </c>
      <c r="F1114" s="8" t="s">
        <v>12</v>
      </c>
      <c r="G1114" s="11">
        <v>0.94745000000000001</v>
      </c>
      <c r="H1114" s="7">
        <f t="shared" si="17"/>
        <v>0.97337043308290394</v>
      </c>
      <c r="I1114" s="8">
        <v>28</v>
      </c>
      <c r="J1114" s="8">
        <v>28</v>
      </c>
      <c r="K1114" s="8" t="s">
        <v>480</v>
      </c>
      <c r="L1114" s="8"/>
    </row>
    <row r="1115" spans="1:12" x14ac:dyDescent="0.3">
      <c r="A1115" s="8" t="s">
        <v>116</v>
      </c>
      <c r="B1115" s="8" t="s">
        <v>255</v>
      </c>
      <c r="C1115" s="8" t="s">
        <v>11</v>
      </c>
      <c r="D1115" s="8">
        <v>1358</v>
      </c>
      <c r="E1115" s="8">
        <v>0.02</v>
      </c>
      <c r="F1115" s="8" t="s">
        <v>17</v>
      </c>
      <c r="G1115" s="11">
        <v>3.0350799999999998</v>
      </c>
      <c r="H1115" s="7">
        <f t="shared" si="17"/>
        <v>1.7421480993302492</v>
      </c>
      <c r="I1115" s="8">
        <v>219</v>
      </c>
      <c r="J1115" s="8">
        <v>28</v>
      </c>
      <c r="K1115" s="8" t="s">
        <v>527</v>
      </c>
      <c r="L1115" s="8"/>
    </row>
    <row r="1116" spans="1:12" x14ac:dyDescent="0.3">
      <c r="A1116" s="8" t="s">
        <v>116</v>
      </c>
      <c r="B1116" s="8" t="s">
        <v>44</v>
      </c>
      <c r="C1116" s="8" t="s">
        <v>11</v>
      </c>
      <c r="D1116" s="8">
        <v>1358</v>
      </c>
      <c r="E1116" s="8">
        <v>0.02</v>
      </c>
      <c r="F1116" s="8" t="s">
        <v>17</v>
      </c>
      <c r="G1116" s="11">
        <v>3.3674300000000001</v>
      </c>
      <c r="H1116" s="7">
        <f t="shared" si="17"/>
        <v>1.8350558574604752</v>
      </c>
      <c r="I1116" s="8">
        <v>31</v>
      </c>
      <c r="J1116" s="8">
        <v>28</v>
      </c>
      <c r="K1116" s="8" t="s">
        <v>527</v>
      </c>
      <c r="L1116" s="8"/>
    </row>
    <row r="1117" spans="1:12" x14ac:dyDescent="0.3">
      <c r="A1117" s="8" t="s">
        <v>116</v>
      </c>
      <c r="B1117" s="8" t="s">
        <v>10</v>
      </c>
      <c r="C1117" s="8" t="s">
        <v>11</v>
      </c>
      <c r="D1117" s="8">
        <v>1358</v>
      </c>
      <c r="E1117" s="8">
        <v>0.02</v>
      </c>
      <c r="F1117" s="8" t="s">
        <v>17</v>
      </c>
      <c r="G1117" s="11">
        <v>3.6251699999999998</v>
      </c>
      <c r="H1117" s="7">
        <f t="shared" si="17"/>
        <v>1.9039879201297469</v>
      </c>
      <c r="I1117" s="8">
        <v>26</v>
      </c>
      <c r="J1117" s="8">
        <v>28</v>
      </c>
      <c r="K1117" s="8" t="s">
        <v>527</v>
      </c>
      <c r="L1117" s="8"/>
    </row>
    <row r="1118" spans="1:12" x14ac:dyDescent="0.3">
      <c r="A1118" s="8" t="s">
        <v>116</v>
      </c>
      <c r="B1118" s="8" t="s">
        <v>255</v>
      </c>
      <c r="C1118" s="8" t="s">
        <v>11</v>
      </c>
      <c r="D1118" s="8">
        <v>1358</v>
      </c>
      <c r="E1118" s="8">
        <v>0.02</v>
      </c>
      <c r="F1118" s="8" t="s">
        <v>266</v>
      </c>
      <c r="G1118" s="11">
        <v>1992.91362</v>
      </c>
      <c r="H1118" s="7">
        <f t="shared" si="17"/>
        <v>44.642061108331454</v>
      </c>
      <c r="I1118" s="8">
        <v>470</v>
      </c>
      <c r="J1118" s="8">
        <v>28</v>
      </c>
      <c r="K1118" s="8" t="s">
        <v>805</v>
      </c>
      <c r="L1118" s="8"/>
    </row>
    <row r="1119" spans="1:12" x14ac:dyDescent="0.3">
      <c r="A1119" s="8" t="s">
        <v>116</v>
      </c>
      <c r="B1119" s="8" t="s">
        <v>44</v>
      </c>
      <c r="C1119" s="8" t="s">
        <v>11</v>
      </c>
      <c r="D1119" s="8">
        <v>1358</v>
      </c>
      <c r="E1119" s="8">
        <v>0.02</v>
      </c>
      <c r="F1119" s="8" t="s">
        <v>266</v>
      </c>
      <c r="G1119" s="11">
        <v>326.12896000000001</v>
      </c>
      <c r="H1119" s="7">
        <f t="shared" si="17"/>
        <v>18.059040949064819</v>
      </c>
      <c r="I1119" s="8">
        <v>230</v>
      </c>
      <c r="J1119" s="8">
        <v>28</v>
      </c>
      <c r="K1119" s="8" t="s">
        <v>731</v>
      </c>
      <c r="L1119" s="8"/>
    </row>
    <row r="1120" spans="1:12" x14ac:dyDescent="0.3">
      <c r="A1120" s="8" t="s">
        <v>116</v>
      </c>
      <c r="B1120" s="8" t="s">
        <v>10</v>
      </c>
      <c r="C1120" s="8" t="s">
        <v>11</v>
      </c>
      <c r="D1120" s="8">
        <v>1358</v>
      </c>
      <c r="E1120" s="8">
        <v>0.02</v>
      </c>
      <c r="F1120" s="8" t="s">
        <v>266</v>
      </c>
      <c r="G1120" s="11">
        <v>38.403820000000003</v>
      </c>
      <c r="H1120" s="7">
        <f t="shared" si="17"/>
        <v>6.1970815711913945</v>
      </c>
      <c r="I1120" s="8">
        <v>28</v>
      </c>
      <c r="J1120" s="8">
        <v>28</v>
      </c>
      <c r="K1120" s="8" t="s">
        <v>532</v>
      </c>
      <c r="L1120" s="8"/>
    </row>
    <row r="1121" spans="1:12" x14ac:dyDescent="0.3">
      <c r="A1121" s="8" t="s">
        <v>116</v>
      </c>
      <c r="B1121" s="8" t="s">
        <v>255</v>
      </c>
      <c r="C1121" s="8" t="s">
        <v>11</v>
      </c>
      <c r="D1121" s="8">
        <v>1358</v>
      </c>
      <c r="E1121" s="8">
        <v>0.02</v>
      </c>
      <c r="F1121" s="8" t="s">
        <v>264</v>
      </c>
      <c r="G1121" s="11">
        <v>5.7616699999999996</v>
      </c>
      <c r="H1121" s="7">
        <f t="shared" si="17"/>
        <v>2.4003478914524035</v>
      </c>
      <c r="I1121" s="8">
        <v>601</v>
      </c>
      <c r="J1121" s="8">
        <v>28</v>
      </c>
      <c r="K1121" s="8" t="s">
        <v>531</v>
      </c>
      <c r="L1121" s="8"/>
    </row>
    <row r="1122" spans="1:12" x14ac:dyDescent="0.3">
      <c r="A1122" s="8" t="s">
        <v>116</v>
      </c>
      <c r="B1122" s="8" t="s">
        <v>44</v>
      </c>
      <c r="C1122" s="8" t="s">
        <v>11</v>
      </c>
      <c r="D1122" s="8">
        <v>1358</v>
      </c>
      <c r="E1122" s="8">
        <v>0.02</v>
      </c>
      <c r="F1122" s="8" t="s">
        <v>264</v>
      </c>
      <c r="G1122" s="11">
        <v>4.4653099999999997</v>
      </c>
      <c r="H1122" s="7">
        <f t="shared" si="17"/>
        <v>2.1131280131596379</v>
      </c>
      <c r="I1122" s="8">
        <v>61</v>
      </c>
      <c r="J1122" s="8">
        <v>28</v>
      </c>
      <c r="K1122" s="8" t="s">
        <v>531</v>
      </c>
      <c r="L1122" s="8"/>
    </row>
    <row r="1123" spans="1:12" x14ac:dyDescent="0.3">
      <c r="A1123" s="8" t="s">
        <v>116</v>
      </c>
      <c r="B1123" s="8" t="s">
        <v>10</v>
      </c>
      <c r="C1123" s="8" t="s">
        <v>11</v>
      </c>
      <c r="D1123" s="8">
        <v>1358</v>
      </c>
      <c r="E1123" s="8">
        <v>0.02</v>
      </c>
      <c r="F1123" s="8" t="s">
        <v>264</v>
      </c>
      <c r="G1123" s="11">
        <v>5.0708200000000003</v>
      </c>
      <c r="H1123" s="7">
        <f t="shared" si="17"/>
        <v>2.2518481298702184</v>
      </c>
      <c r="I1123" s="8">
        <v>42</v>
      </c>
      <c r="J1123" s="8">
        <v>28</v>
      </c>
      <c r="K1123" s="8" t="s">
        <v>531</v>
      </c>
      <c r="L1123" s="8"/>
    </row>
    <row r="1124" spans="1:12" x14ac:dyDescent="0.3">
      <c r="A1124" s="8" t="s">
        <v>116</v>
      </c>
      <c r="B1124" s="8" t="s">
        <v>255</v>
      </c>
      <c r="C1124" s="8" t="s">
        <v>11</v>
      </c>
      <c r="D1124" s="8">
        <v>1358</v>
      </c>
      <c r="E1124" s="8">
        <v>0.02</v>
      </c>
      <c r="F1124" s="8" t="s">
        <v>267</v>
      </c>
      <c r="G1124" s="11">
        <v>4.7000000000000002E-3</v>
      </c>
      <c r="H1124" s="7">
        <f t="shared" si="17"/>
        <v>6.8556546004010441E-2</v>
      </c>
      <c r="I1124" s="8">
        <v>644</v>
      </c>
      <c r="J1124" s="8">
        <v>28</v>
      </c>
      <c r="K1124" s="8" t="s">
        <v>529</v>
      </c>
      <c r="L1124" s="8"/>
    </row>
    <row r="1125" spans="1:12" x14ac:dyDescent="0.3">
      <c r="A1125" s="8" t="s">
        <v>116</v>
      </c>
      <c r="B1125" s="8" t="s">
        <v>44</v>
      </c>
      <c r="C1125" s="8" t="s">
        <v>11</v>
      </c>
      <c r="D1125" s="8">
        <v>1358</v>
      </c>
      <c r="E1125" s="8">
        <v>0.02</v>
      </c>
      <c r="F1125" s="8" t="s">
        <v>267</v>
      </c>
      <c r="G1125" s="11">
        <v>4.6600000000000001E-3</v>
      </c>
      <c r="H1125" s="7">
        <f t="shared" si="17"/>
        <v>6.8264192663504045E-2</v>
      </c>
      <c r="I1125" s="8">
        <v>195</v>
      </c>
      <c r="J1125" s="8">
        <v>28</v>
      </c>
      <c r="K1125" s="8" t="s">
        <v>529</v>
      </c>
      <c r="L1125" s="8"/>
    </row>
    <row r="1126" spans="1:12" x14ac:dyDescent="0.3">
      <c r="A1126" s="8" t="s">
        <v>116</v>
      </c>
      <c r="B1126" s="8" t="s">
        <v>10</v>
      </c>
      <c r="C1126" s="8" t="s">
        <v>11</v>
      </c>
      <c r="D1126" s="8">
        <v>1358</v>
      </c>
      <c r="E1126" s="8">
        <v>0.02</v>
      </c>
      <c r="F1126" s="8" t="s">
        <v>267</v>
      </c>
      <c r="G1126" s="11">
        <v>5.5300000000000002E-3</v>
      </c>
      <c r="H1126" s="7">
        <f t="shared" si="17"/>
        <v>7.4363969770312829E-2</v>
      </c>
      <c r="I1126" s="8">
        <v>77</v>
      </c>
      <c r="J1126" s="8">
        <v>28</v>
      </c>
      <c r="K1126" s="8" t="s">
        <v>529</v>
      </c>
      <c r="L1126" s="8"/>
    </row>
    <row r="1127" spans="1:12" x14ac:dyDescent="0.3">
      <c r="A1127" s="8" t="s">
        <v>116</v>
      </c>
      <c r="B1127" s="8" t="s">
        <v>255</v>
      </c>
      <c r="C1127" s="8" t="s">
        <v>11</v>
      </c>
      <c r="D1127" s="8">
        <v>1358</v>
      </c>
      <c r="E1127" s="8">
        <v>0.02</v>
      </c>
      <c r="F1127" s="8" t="s">
        <v>265</v>
      </c>
      <c r="G1127" s="11">
        <v>8.3489999999999995E-2</v>
      </c>
      <c r="H1127" s="7">
        <f t="shared" si="17"/>
        <v>0.28894636180440131</v>
      </c>
      <c r="I1127" s="8">
        <v>662</v>
      </c>
      <c r="J1127" s="8">
        <v>28</v>
      </c>
      <c r="K1127" s="8" t="s">
        <v>528</v>
      </c>
      <c r="L1127" s="8"/>
    </row>
    <row r="1128" spans="1:12" x14ac:dyDescent="0.3">
      <c r="A1128" s="8" t="s">
        <v>116</v>
      </c>
      <c r="B1128" s="8" t="s">
        <v>44</v>
      </c>
      <c r="C1128" s="8" t="s">
        <v>11</v>
      </c>
      <c r="D1128" s="8">
        <v>1358</v>
      </c>
      <c r="E1128" s="8">
        <v>0.02</v>
      </c>
      <c r="F1128" s="8" t="s">
        <v>265</v>
      </c>
      <c r="G1128" s="11">
        <v>5.7549999999999997E-2</v>
      </c>
      <c r="H1128" s="7">
        <f t="shared" si="17"/>
        <v>0.23989581071790311</v>
      </c>
      <c r="I1128" s="8">
        <v>179</v>
      </c>
      <c r="J1128" s="8">
        <v>28</v>
      </c>
      <c r="K1128" s="8" t="s">
        <v>528</v>
      </c>
      <c r="L1128" s="8"/>
    </row>
    <row r="1129" spans="1:12" x14ac:dyDescent="0.3">
      <c r="A1129" s="8" t="s">
        <v>116</v>
      </c>
      <c r="B1129" s="8" t="s">
        <v>10</v>
      </c>
      <c r="C1129" s="8" t="s">
        <v>11</v>
      </c>
      <c r="D1129" s="8">
        <v>1358</v>
      </c>
      <c r="E1129" s="8">
        <v>0.02</v>
      </c>
      <c r="F1129" s="8" t="s">
        <v>265</v>
      </c>
      <c r="G1129" s="11">
        <v>6.4589999999999995E-2</v>
      </c>
      <c r="H1129" s="7">
        <f t="shared" si="17"/>
        <v>0.25414562754452413</v>
      </c>
      <c r="I1129" s="8">
        <v>71</v>
      </c>
      <c r="J1129" s="8">
        <v>28</v>
      </c>
      <c r="K1129" s="8" t="s">
        <v>528</v>
      </c>
      <c r="L1129" s="8"/>
    </row>
    <row r="1130" spans="1:12" x14ac:dyDescent="0.3">
      <c r="A1130" s="8" t="s">
        <v>116</v>
      </c>
      <c r="B1130" s="8" t="s">
        <v>255</v>
      </c>
      <c r="C1130" s="8" t="s">
        <v>11</v>
      </c>
      <c r="D1130" s="8">
        <v>1358</v>
      </c>
      <c r="E1130" s="8">
        <v>0.03</v>
      </c>
      <c r="F1130" s="8" t="s">
        <v>15</v>
      </c>
      <c r="G1130" s="11">
        <v>177.82083</v>
      </c>
      <c r="H1130" s="7">
        <f t="shared" si="17"/>
        <v>13.334947693935661</v>
      </c>
      <c r="I1130" s="8">
        <v>243</v>
      </c>
      <c r="J1130" s="8">
        <v>41</v>
      </c>
      <c r="K1130" s="8" t="s">
        <v>546</v>
      </c>
      <c r="L1130" s="8"/>
    </row>
    <row r="1131" spans="1:12" x14ac:dyDescent="0.3">
      <c r="A1131" s="8" t="s">
        <v>116</v>
      </c>
      <c r="B1131" s="8" t="s">
        <v>44</v>
      </c>
      <c r="C1131" s="8" t="s">
        <v>11</v>
      </c>
      <c r="D1131" s="8">
        <v>1358</v>
      </c>
      <c r="E1131" s="8">
        <v>0.03</v>
      </c>
      <c r="F1131" s="8" t="s">
        <v>15</v>
      </c>
      <c r="G1131" s="11">
        <v>178.48527999999999</v>
      </c>
      <c r="H1131" s="7">
        <f t="shared" si="17"/>
        <v>13.359838322375012</v>
      </c>
      <c r="I1131" s="8">
        <v>15</v>
      </c>
      <c r="J1131" s="8">
        <v>41</v>
      </c>
      <c r="K1131" s="8" t="s">
        <v>546</v>
      </c>
      <c r="L1131" s="8"/>
    </row>
    <row r="1132" spans="1:12" x14ac:dyDescent="0.3">
      <c r="A1132" s="8" t="s">
        <v>116</v>
      </c>
      <c r="B1132" s="8" t="s">
        <v>10</v>
      </c>
      <c r="C1132" s="8" t="s">
        <v>11</v>
      </c>
      <c r="D1132" s="8">
        <v>1358</v>
      </c>
      <c r="E1132" s="8">
        <v>0.03</v>
      </c>
      <c r="F1132" s="8" t="s">
        <v>15</v>
      </c>
      <c r="G1132" s="11">
        <v>195.38417999999999</v>
      </c>
      <c r="H1132" s="7">
        <f t="shared" si="17"/>
        <v>13.977989125764836</v>
      </c>
      <c r="I1132" s="8">
        <v>40</v>
      </c>
      <c r="J1132" s="8">
        <v>41</v>
      </c>
      <c r="K1132" s="8" t="s">
        <v>546</v>
      </c>
      <c r="L1132" s="8"/>
    </row>
    <row r="1133" spans="1:12" x14ac:dyDescent="0.3">
      <c r="A1133" s="8" t="s">
        <v>116</v>
      </c>
      <c r="B1133" s="8" t="s">
        <v>255</v>
      </c>
      <c r="C1133" s="8" t="s">
        <v>11</v>
      </c>
      <c r="D1133" s="8">
        <v>1358</v>
      </c>
      <c r="E1133" s="8">
        <v>0.03</v>
      </c>
      <c r="F1133" s="8" t="s">
        <v>16</v>
      </c>
      <c r="G1133" s="11">
        <v>183.55430000000001</v>
      </c>
      <c r="H1133" s="7">
        <f t="shared" si="17"/>
        <v>13.548221285467699</v>
      </c>
      <c r="I1133" s="8">
        <v>306</v>
      </c>
      <c r="J1133" s="8">
        <v>41</v>
      </c>
      <c r="K1133" s="8" t="s">
        <v>570</v>
      </c>
      <c r="L1133" s="8"/>
    </row>
    <row r="1134" spans="1:12" x14ac:dyDescent="0.3">
      <c r="A1134" s="8" t="s">
        <v>116</v>
      </c>
      <c r="B1134" s="8" t="s">
        <v>44</v>
      </c>
      <c r="C1134" s="8" t="s">
        <v>11</v>
      </c>
      <c r="D1134" s="8">
        <v>1358</v>
      </c>
      <c r="E1134" s="8">
        <v>0.03</v>
      </c>
      <c r="F1134" s="8" t="s">
        <v>16</v>
      </c>
      <c r="G1134" s="11">
        <v>186.56697</v>
      </c>
      <c r="H1134" s="7">
        <f t="shared" si="17"/>
        <v>13.658952009579652</v>
      </c>
      <c r="I1134" s="8">
        <v>39</v>
      </c>
      <c r="J1134" s="8">
        <v>41</v>
      </c>
      <c r="K1134" s="8" t="s">
        <v>570</v>
      </c>
      <c r="L1134" s="8"/>
    </row>
    <row r="1135" spans="1:12" x14ac:dyDescent="0.3">
      <c r="A1135" s="8" t="s">
        <v>116</v>
      </c>
      <c r="B1135" s="8" t="s">
        <v>10</v>
      </c>
      <c r="C1135" s="8" t="s">
        <v>11</v>
      </c>
      <c r="D1135" s="8">
        <v>1358</v>
      </c>
      <c r="E1135" s="8">
        <v>0.03</v>
      </c>
      <c r="F1135" s="8" t="s">
        <v>16</v>
      </c>
      <c r="G1135" s="11">
        <v>191.49891</v>
      </c>
      <c r="H1135" s="7">
        <f t="shared" si="17"/>
        <v>13.838313119741148</v>
      </c>
      <c r="I1135" s="8">
        <v>39</v>
      </c>
      <c r="J1135" s="8">
        <v>41</v>
      </c>
      <c r="K1135" s="8" t="s">
        <v>570</v>
      </c>
      <c r="L1135" s="8"/>
    </row>
    <row r="1136" spans="1:12" x14ac:dyDescent="0.3">
      <c r="A1136" s="8" t="s">
        <v>116</v>
      </c>
      <c r="B1136" s="8" t="s">
        <v>255</v>
      </c>
      <c r="C1136" s="8" t="s">
        <v>11</v>
      </c>
      <c r="D1136" s="8">
        <v>1358</v>
      </c>
      <c r="E1136" s="8">
        <v>0.03</v>
      </c>
      <c r="F1136" s="8" t="s">
        <v>12</v>
      </c>
      <c r="G1136" s="11">
        <v>1.52427</v>
      </c>
      <c r="H1136" s="7">
        <f t="shared" si="17"/>
        <v>1.2346132997825676</v>
      </c>
      <c r="I1136" s="8">
        <v>367</v>
      </c>
      <c r="J1136" s="8">
        <v>41</v>
      </c>
      <c r="K1136" s="8" t="s">
        <v>533</v>
      </c>
      <c r="L1136" s="8"/>
    </row>
    <row r="1137" spans="1:12" x14ac:dyDescent="0.3">
      <c r="A1137" s="8" t="s">
        <v>116</v>
      </c>
      <c r="B1137" s="8" t="s">
        <v>44</v>
      </c>
      <c r="C1137" s="8" t="s">
        <v>11</v>
      </c>
      <c r="D1137" s="8">
        <v>1358</v>
      </c>
      <c r="E1137" s="8">
        <v>0.03</v>
      </c>
      <c r="F1137" s="8" t="s">
        <v>12</v>
      </c>
      <c r="G1137" s="11">
        <v>1.7999700000000001</v>
      </c>
      <c r="H1137" s="7">
        <f t="shared" si="17"/>
        <v>1.3416296061134012</v>
      </c>
      <c r="I1137" s="8">
        <v>47</v>
      </c>
      <c r="J1137" s="8">
        <v>41</v>
      </c>
      <c r="K1137" s="8" t="s">
        <v>533</v>
      </c>
      <c r="L1137" s="8"/>
    </row>
    <row r="1138" spans="1:12" x14ac:dyDescent="0.3">
      <c r="A1138" s="8" t="s">
        <v>116</v>
      </c>
      <c r="B1138" s="8" t="s">
        <v>10</v>
      </c>
      <c r="C1138" s="8" t="s">
        <v>11</v>
      </c>
      <c r="D1138" s="8">
        <v>1358</v>
      </c>
      <c r="E1138" s="8">
        <v>0.03</v>
      </c>
      <c r="F1138" s="8" t="s">
        <v>12</v>
      </c>
      <c r="G1138" s="11">
        <v>1.4846200000000001</v>
      </c>
      <c r="H1138" s="7">
        <f t="shared" si="17"/>
        <v>1.2184498348311268</v>
      </c>
      <c r="I1138" s="8">
        <v>41</v>
      </c>
      <c r="J1138" s="8">
        <v>41</v>
      </c>
      <c r="K1138" s="8" t="s">
        <v>533</v>
      </c>
      <c r="L1138" s="8"/>
    </row>
    <row r="1139" spans="1:12" x14ac:dyDescent="0.3">
      <c r="A1139" s="8" t="s">
        <v>116</v>
      </c>
      <c r="B1139" s="8" t="s">
        <v>255</v>
      </c>
      <c r="C1139" s="8" t="s">
        <v>11</v>
      </c>
      <c r="D1139" s="8">
        <v>1358</v>
      </c>
      <c r="E1139" s="8">
        <v>0.03</v>
      </c>
      <c r="F1139" s="8" t="s">
        <v>17</v>
      </c>
      <c r="G1139" s="11">
        <v>4.5933000000000002</v>
      </c>
      <c r="H1139" s="7">
        <f t="shared" si="17"/>
        <v>2.1431985442324284</v>
      </c>
      <c r="I1139" s="8">
        <v>271</v>
      </c>
      <c r="J1139" s="8">
        <v>41</v>
      </c>
      <c r="K1139" s="8" t="s">
        <v>572</v>
      </c>
      <c r="L1139" s="8"/>
    </row>
    <row r="1140" spans="1:12" x14ac:dyDescent="0.3">
      <c r="A1140" s="8" t="s">
        <v>116</v>
      </c>
      <c r="B1140" s="8" t="s">
        <v>44</v>
      </c>
      <c r="C1140" s="8" t="s">
        <v>11</v>
      </c>
      <c r="D1140" s="8">
        <v>1358</v>
      </c>
      <c r="E1140" s="8">
        <v>0.03</v>
      </c>
      <c r="F1140" s="8" t="s">
        <v>17</v>
      </c>
      <c r="G1140" s="11">
        <v>4.5630699999999997</v>
      </c>
      <c r="H1140" s="7">
        <f t="shared" si="17"/>
        <v>2.1361343590701405</v>
      </c>
      <c r="I1140" s="8">
        <v>40</v>
      </c>
      <c r="J1140" s="8">
        <v>41</v>
      </c>
      <c r="K1140" s="8" t="s">
        <v>572</v>
      </c>
      <c r="L1140" s="8"/>
    </row>
    <row r="1141" spans="1:12" x14ac:dyDescent="0.3">
      <c r="A1141" s="8" t="s">
        <v>116</v>
      </c>
      <c r="B1141" s="8" t="s">
        <v>10</v>
      </c>
      <c r="C1141" s="8" t="s">
        <v>11</v>
      </c>
      <c r="D1141" s="8">
        <v>1358</v>
      </c>
      <c r="E1141" s="8">
        <v>0.03</v>
      </c>
      <c r="F1141" s="8" t="s">
        <v>17</v>
      </c>
      <c r="G1141" s="11">
        <v>4.5097199999999997</v>
      </c>
      <c r="H1141" s="7">
        <f t="shared" si="17"/>
        <v>2.1236101337109878</v>
      </c>
      <c r="I1141" s="8">
        <v>39</v>
      </c>
      <c r="J1141" s="8">
        <v>41</v>
      </c>
      <c r="K1141" s="8" t="s">
        <v>572</v>
      </c>
      <c r="L1141" s="8"/>
    </row>
    <row r="1142" spans="1:12" x14ac:dyDescent="0.3">
      <c r="A1142" s="8" t="s">
        <v>116</v>
      </c>
      <c r="B1142" s="8" t="s">
        <v>255</v>
      </c>
      <c r="C1142" s="8" t="s">
        <v>11</v>
      </c>
      <c r="D1142" s="8">
        <v>1358</v>
      </c>
      <c r="E1142" s="8">
        <v>0.03</v>
      </c>
      <c r="F1142" s="8" t="s">
        <v>266</v>
      </c>
      <c r="G1142" s="11">
        <v>1660.0473400000001</v>
      </c>
      <c r="H1142" s="7">
        <f t="shared" si="17"/>
        <v>40.743678528085802</v>
      </c>
      <c r="I1142" s="8">
        <v>491</v>
      </c>
      <c r="J1142" s="8">
        <v>41</v>
      </c>
      <c r="K1142" s="8" t="s">
        <v>804</v>
      </c>
      <c r="L1142" s="8"/>
    </row>
    <row r="1143" spans="1:12" x14ac:dyDescent="0.3">
      <c r="A1143" s="8" t="s">
        <v>116</v>
      </c>
      <c r="B1143" s="8" t="s">
        <v>44</v>
      </c>
      <c r="C1143" s="8" t="s">
        <v>11</v>
      </c>
      <c r="D1143" s="8">
        <v>1358</v>
      </c>
      <c r="E1143" s="8">
        <v>0.03</v>
      </c>
      <c r="F1143" s="8" t="s">
        <v>266</v>
      </c>
      <c r="G1143" s="11">
        <v>458.80452000000002</v>
      </c>
      <c r="H1143" s="7">
        <f t="shared" si="17"/>
        <v>21.419722687280526</v>
      </c>
      <c r="I1143" s="8">
        <v>347</v>
      </c>
      <c r="J1143" s="8">
        <v>41</v>
      </c>
      <c r="K1143" s="8" t="s">
        <v>732</v>
      </c>
      <c r="L1143" s="8"/>
    </row>
    <row r="1144" spans="1:12" x14ac:dyDescent="0.3">
      <c r="A1144" s="8" t="s">
        <v>116</v>
      </c>
      <c r="B1144" s="8" t="s">
        <v>10</v>
      </c>
      <c r="C1144" s="8" t="s">
        <v>11</v>
      </c>
      <c r="D1144" s="8">
        <v>1358</v>
      </c>
      <c r="E1144" s="8">
        <v>0.03</v>
      </c>
      <c r="F1144" s="8" t="s">
        <v>266</v>
      </c>
      <c r="G1144" s="11">
        <v>35.029780000000002</v>
      </c>
      <c r="H1144" s="7">
        <f t="shared" si="17"/>
        <v>5.9185961173237693</v>
      </c>
      <c r="I1144" s="8">
        <v>41</v>
      </c>
      <c r="J1144" s="8">
        <v>41</v>
      </c>
      <c r="K1144" s="8" t="s">
        <v>578</v>
      </c>
      <c r="L1144" s="8"/>
    </row>
    <row r="1145" spans="1:12" x14ac:dyDescent="0.3">
      <c r="A1145" s="8" t="s">
        <v>116</v>
      </c>
      <c r="B1145" s="8" t="s">
        <v>255</v>
      </c>
      <c r="C1145" s="8" t="s">
        <v>11</v>
      </c>
      <c r="D1145" s="8">
        <v>1358</v>
      </c>
      <c r="E1145" s="8">
        <v>0.03</v>
      </c>
      <c r="F1145" s="8" t="s">
        <v>264</v>
      </c>
      <c r="G1145" s="11">
        <v>4.7211800000000004</v>
      </c>
      <c r="H1145" s="7">
        <f t="shared" si="17"/>
        <v>2.17282765078135</v>
      </c>
      <c r="I1145" s="8">
        <v>610</v>
      </c>
      <c r="J1145" s="8">
        <v>41</v>
      </c>
      <c r="K1145" s="8" t="s">
        <v>575</v>
      </c>
      <c r="L1145" s="8"/>
    </row>
    <row r="1146" spans="1:12" x14ac:dyDescent="0.3">
      <c r="A1146" s="8" t="s">
        <v>116</v>
      </c>
      <c r="B1146" s="8" t="s">
        <v>44</v>
      </c>
      <c r="C1146" s="8" t="s">
        <v>11</v>
      </c>
      <c r="D1146" s="8">
        <v>1358</v>
      </c>
      <c r="E1146" s="8">
        <v>0.03</v>
      </c>
      <c r="F1146" s="8" t="s">
        <v>264</v>
      </c>
      <c r="G1146" s="11">
        <v>4.0129900000000003</v>
      </c>
      <c r="H1146" s="7">
        <f t="shared" si="17"/>
        <v>2.0032448677083887</v>
      </c>
      <c r="I1146" s="8">
        <v>98</v>
      </c>
      <c r="J1146" s="8">
        <v>41</v>
      </c>
      <c r="K1146" s="8" t="s">
        <v>575</v>
      </c>
      <c r="L1146" s="8"/>
    </row>
    <row r="1147" spans="1:12" x14ac:dyDescent="0.3">
      <c r="A1147" s="8" t="s">
        <v>116</v>
      </c>
      <c r="B1147" s="8" t="s">
        <v>10</v>
      </c>
      <c r="C1147" s="8" t="s">
        <v>11</v>
      </c>
      <c r="D1147" s="8">
        <v>1358</v>
      </c>
      <c r="E1147" s="8">
        <v>0.03</v>
      </c>
      <c r="F1147" s="8" t="s">
        <v>264</v>
      </c>
      <c r="G1147" s="11">
        <v>4.8793100000000003</v>
      </c>
      <c r="H1147" s="7">
        <f t="shared" si="17"/>
        <v>2.2089160237546381</v>
      </c>
      <c r="I1147" s="8">
        <v>68</v>
      </c>
      <c r="J1147" s="8">
        <v>41</v>
      </c>
      <c r="K1147" s="8" t="s">
        <v>575</v>
      </c>
      <c r="L1147" s="8"/>
    </row>
    <row r="1148" spans="1:12" x14ac:dyDescent="0.3">
      <c r="A1148" s="8" t="s">
        <v>116</v>
      </c>
      <c r="B1148" s="8" t="s">
        <v>255</v>
      </c>
      <c r="C1148" s="8" t="s">
        <v>11</v>
      </c>
      <c r="D1148" s="8">
        <v>1358</v>
      </c>
      <c r="E1148" s="8">
        <v>0.03</v>
      </c>
      <c r="F1148" s="8" t="s">
        <v>267</v>
      </c>
      <c r="G1148" s="11">
        <v>7.43E-3</v>
      </c>
      <c r="H1148" s="7">
        <f t="shared" si="17"/>
        <v>8.6197447758039794E-2</v>
      </c>
      <c r="I1148" s="8">
        <v>628</v>
      </c>
      <c r="J1148" s="8">
        <v>41</v>
      </c>
      <c r="K1148" s="8" t="s">
        <v>574</v>
      </c>
      <c r="L1148" s="8"/>
    </row>
    <row r="1149" spans="1:12" x14ac:dyDescent="0.3">
      <c r="A1149" s="8" t="s">
        <v>116</v>
      </c>
      <c r="B1149" s="8" t="s">
        <v>44</v>
      </c>
      <c r="C1149" s="8" t="s">
        <v>11</v>
      </c>
      <c r="D1149" s="8">
        <v>1358</v>
      </c>
      <c r="E1149" s="8">
        <v>0.03</v>
      </c>
      <c r="F1149" s="8" t="s">
        <v>267</v>
      </c>
      <c r="G1149" s="11">
        <v>5.0499999999999998E-3</v>
      </c>
      <c r="H1149" s="7">
        <f t="shared" si="17"/>
        <v>7.1063352017759471E-2</v>
      </c>
      <c r="I1149" s="8">
        <v>288</v>
      </c>
      <c r="J1149" s="8">
        <v>41</v>
      </c>
      <c r="K1149" s="8" t="s">
        <v>574</v>
      </c>
      <c r="L1149" s="8"/>
    </row>
    <row r="1150" spans="1:12" x14ac:dyDescent="0.3">
      <c r="A1150" s="8" t="s">
        <v>116</v>
      </c>
      <c r="B1150" s="8" t="s">
        <v>10</v>
      </c>
      <c r="C1150" s="8" t="s">
        <v>11</v>
      </c>
      <c r="D1150" s="8">
        <v>1358</v>
      </c>
      <c r="E1150" s="8">
        <v>0.03</v>
      </c>
      <c r="F1150" s="8" t="s">
        <v>267</v>
      </c>
      <c r="G1150" s="11">
        <v>7.1300000000000001E-3</v>
      </c>
      <c r="H1150" s="7">
        <f t="shared" si="17"/>
        <v>8.4439327330338196E-2</v>
      </c>
      <c r="I1150" s="8">
        <v>106</v>
      </c>
      <c r="J1150" s="8">
        <v>41</v>
      </c>
      <c r="K1150" s="8" t="s">
        <v>574</v>
      </c>
      <c r="L1150" s="8"/>
    </row>
    <row r="1151" spans="1:12" x14ac:dyDescent="0.3">
      <c r="A1151" s="8" t="s">
        <v>116</v>
      </c>
      <c r="B1151" s="8" t="s">
        <v>255</v>
      </c>
      <c r="C1151" s="8" t="s">
        <v>11</v>
      </c>
      <c r="D1151" s="8">
        <v>1358</v>
      </c>
      <c r="E1151" s="8">
        <v>0.03</v>
      </c>
      <c r="F1151" s="8" t="s">
        <v>265</v>
      </c>
      <c r="G1151" s="11">
        <v>4.9869999999999998E-2</v>
      </c>
      <c r="H1151" s="7">
        <f t="shared" si="17"/>
        <v>0.22331591971912795</v>
      </c>
      <c r="I1151" s="8">
        <v>630</v>
      </c>
      <c r="J1151" s="8">
        <v>41</v>
      </c>
      <c r="K1151" s="8" t="s">
        <v>573</v>
      </c>
      <c r="L1151" s="8"/>
    </row>
    <row r="1152" spans="1:12" x14ac:dyDescent="0.3">
      <c r="A1152" s="8" t="s">
        <v>116</v>
      </c>
      <c r="B1152" s="8" t="s">
        <v>44</v>
      </c>
      <c r="C1152" s="8" t="s">
        <v>11</v>
      </c>
      <c r="D1152" s="8">
        <v>1358</v>
      </c>
      <c r="E1152" s="8">
        <v>0.03</v>
      </c>
      <c r="F1152" s="8" t="s">
        <v>265</v>
      </c>
      <c r="G1152" s="11">
        <v>4.9520000000000002E-2</v>
      </c>
      <c r="H1152" s="7">
        <f t="shared" si="17"/>
        <v>0.22253089673121798</v>
      </c>
      <c r="I1152" s="8">
        <v>287</v>
      </c>
      <c r="J1152" s="8">
        <v>41</v>
      </c>
      <c r="K1152" s="8" t="s">
        <v>573</v>
      </c>
      <c r="L1152" s="8"/>
    </row>
    <row r="1153" spans="1:12" x14ac:dyDescent="0.3">
      <c r="A1153" s="8" t="s">
        <v>116</v>
      </c>
      <c r="B1153" s="8" t="s">
        <v>10</v>
      </c>
      <c r="C1153" s="8" t="s">
        <v>11</v>
      </c>
      <c r="D1153" s="8">
        <v>1358</v>
      </c>
      <c r="E1153" s="8">
        <v>0.03</v>
      </c>
      <c r="F1153" s="8" t="s">
        <v>265</v>
      </c>
      <c r="G1153" s="11">
        <v>0.40459000000000001</v>
      </c>
      <c r="H1153" s="7">
        <f t="shared" si="17"/>
        <v>0.63607389507823697</v>
      </c>
      <c r="I1153" s="8">
        <v>98</v>
      </c>
      <c r="J1153" s="8">
        <v>41</v>
      </c>
      <c r="K1153" s="8" t="s">
        <v>573</v>
      </c>
      <c r="L1153" s="8"/>
    </row>
    <row r="1154" spans="1:12" x14ac:dyDescent="0.3">
      <c r="A1154" s="8" t="s">
        <v>116</v>
      </c>
      <c r="B1154" s="8" t="s">
        <v>255</v>
      </c>
      <c r="C1154" s="8" t="s">
        <v>11</v>
      </c>
      <c r="D1154" s="8">
        <v>1358</v>
      </c>
      <c r="E1154" s="8">
        <v>0.04</v>
      </c>
      <c r="F1154" s="8" t="s">
        <v>15</v>
      </c>
      <c r="G1154" s="11">
        <v>224.51958999999999</v>
      </c>
      <c r="H1154" s="7">
        <f t="shared" si="17"/>
        <v>14.983977776278234</v>
      </c>
      <c r="I1154" s="8">
        <v>248</v>
      </c>
      <c r="J1154" s="8">
        <v>55</v>
      </c>
      <c r="K1154" s="8" t="s">
        <v>589</v>
      </c>
      <c r="L1154" s="8"/>
    </row>
    <row r="1155" spans="1:12" x14ac:dyDescent="0.3">
      <c r="A1155" s="8" t="s">
        <v>116</v>
      </c>
      <c r="B1155" s="8" t="s">
        <v>44</v>
      </c>
      <c r="C1155" s="8" t="s">
        <v>11</v>
      </c>
      <c r="D1155" s="8">
        <v>1358</v>
      </c>
      <c r="E1155" s="8">
        <v>0.04</v>
      </c>
      <c r="F1155" s="8" t="s">
        <v>15</v>
      </c>
      <c r="G1155" s="11">
        <v>229.92404999999999</v>
      </c>
      <c r="H1155" s="7">
        <f t="shared" ref="H1155:H1218" si="18">POWER(G1155,0.5)</f>
        <v>15.163246684005374</v>
      </c>
      <c r="I1155" s="8">
        <v>31</v>
      </c>
      <c r="J1155" s="8">
        <v>55</v>
      </c>
      <c r="K1155" s="8" t="s">
        <v>589</v>
      </c>
      <c r="L1155" s="8"/>
    </row>
    <row r="1156" spans="1:12" x14ac:dyDescent="0.3">
      <c r="A1156" s="8" t="s">
        <v>116</v>
      </c>
      <c r="B1156" s="8" t="s">
        <v>10</v>
      </c>
      <c r="C1156" s="8" t="s">
        <v>11</v>
      </c>
      <c r="D1156" s="8">
        <v>1358</v>
      </c>
      <c r="E1156" s="8">
        <v>0.04</v>
      </c>
      <c r="F1156" s="8" t="s">
        <v>15</v>
      </c>
      <c r="G1156" s="11">
        <v>234.83903000000001</v>
      </c>
      <c r="H1156" s="7">
        <f t="shared" si="18"/>
        <v>15.324458554872338</v>
      </c>
      <c r="I1156" s="8">
        <v>51</v>
      </c>
      <c r="J1156" s="8">
        <v>55</v>
      </c>
      <c r="K1156" s="8" t="s">
        <v>589</v>
      </c>
      <c r="L1156" s="8"/>
    </row>
    <row r="1157" spans="1:12" x14ac:dyDescent="0.3">
      <c r="A1157" s="8" t="s">
        <v>116</v>
      </c>
      <c r="B1157" s="8" t="s">
        <v>255</v>
      </c>
      <c r="C1157" s="8" t="s">
        <v>11</v>
      </c>
      <c r="D1157" s="8">
        <v>1358</v>
      </c>
      <c r="E1157" s="8">
        <v>0.04</v>
      </c>
      <c r="F1157" s="8" t="s">
        <v>16</v>
      </c>
      <c r="G1157" s="11">
        <v>233.99887000000001</v>
      </c>
      <c r="H1157" s="7">
        <f t="shared" si="18"/>
        <v>15.297021605528313</v>
      </c>
      <c r="I1157" s="8">
        <v>343</v>
      </c>
      <c r="J1157" s="8">
        <v>55</v>
      </c>
      <c r="K1157" s="8" t="s">
        <v>605</v>
      </c>
      <c r="L1157" s="8"/>
    </row>
    <row r="1158" spans="1:12" x14ac:dyDescent="0.3">
      <c r="A1158" s="8" t="s">
        <v>116</v>
      </c>
      <c r="B1158" s="8" t="s">
        <v>44</v>
      </c>
      <c r="C1158" s="8" t="s">
        <v>11</v>
      </c>
      <c r="D1158" s="8">
        <v>1358</v>
      </c>
      <c r="E1158" s="8">
        <v>0.04</v>
      </c>
      <c r="F1158" s="8" t="s">
        <v>16</v>
      </c>
      <c r="G1158" s="11">
        <v>227.20368999999999</v>
      </c>
      <c r="H1158" s="7">
        <f t="shared" si="18"/>
        <v>15.073277347677246</v>
      </c>
      <c r="I1158" s="8">
        <v>54</v>
      </c>
      <c r="J1158" s="8">
        <v>55</v>
      </c>
      <c r="K1158" s="8" t="s">
        <v>605</v>
      </c>
      <c r="L1158" s="8"/>
    </row>
    <row r="1159" spans="1:12" x14ac:dyDescent="0.3">
      <c r="A1159" s="8" t="s">
        <v>116</v>
      </c>
      <c r="B1159" s="8" t="s">
        <v>10</v>
      </c>
      <c r="C1159" s="8" t="s">
        <v>11</v>
      </c>
      <c r="D1159" s="8">
        <v>1358</v>
      </c>
      <c r="E1159" s="8">
        <v>0.04</v>
      </c>
      <c r="F1159" s="8" t="s">
        <v>16</v>
      </c>
      <c r="G1159" s="11">
        <v>226.86868999999999</v>
      </c>
      <c r="H1159" s="7">
        <f t="shared" si="18"/>
        <v>15.062160867551508</v>
      </c>
      <c r="I1159" s="8">
        <v>52</v>
      </c>
      <c r="J1159" s="8">
        <v>55</v>
      </c>
      <c r="K1159" s="8" t="s">
        <v>605</v>
      </c>
      <c r="L1159" s="8"/>
    </row>
    <row r="1160" spans="1:12" x14ac:dyDescent="0.3">
      <c r="A1160" s="8" t="s">
        <v>116</v>
      </c>
      <c r="B1160" s="8" t="s">
        <v>255</v>
      </c>
      <c r="C1160" s="8" t="s">
        <v>11</v>
      </c>
      <c r="D1160" s="8">
        <v>1358</v>
      </c>
      <c r="E1160" s="8">
        <v>0.04</v>
      </c>
      <c r="F1160" s="8" t="s">
        <v>12</v>
      </c>
      <c r="G1160" s="11">
        <v>1.61697</v>
      </c>
      <c r="H1160" s="7">
        <f t="shared" si="18"/>
        <v>1.2716013526258927</v>
      </c>
      <c r="I1160" s="8">
        <v>357</v>
      </c>
      <c r="J1160" s="8">
        <v>55</v>
      </c>
      <c r="K1160" s="8" t="s">
        <v>579</v>
      </c>
      <c r="L1160" s="8"/>
    </row>
    <row r="1161" spans="1:12" x14ac:dyDescent="0.3">
      <c r="A1161" s="8" t="s">
        <v>116</v>
      </c>
      <c r="B1161" s="8" t="s">
        <v>44</v>
      </c>
      <c r="C1161" s="8" t="s">
        <v>11</v>
      </c>
      <c r="D1161" s="8">
        <v>1358</v>
      </c>
      <c r="E1161" s="8">
        <v>0.04</v>
      </c>
      <c r="F1161" s="8" t="s">
        <v>12</v>
      </c>
      <c r="G1161" s="11">
        <v>1.6392100000000001</v>
      </c>
      <c r="H1161" s="7">
        <f t="shared" si="18"/>
        <v>1.2803163671530564</v>
      </c>
      <c r="I1161" s="8">
        <v>58</v>
      </c>
      <c r="J1161" s="8">
        <v>55</v>
      </c>
      <c r="K1161" s="8" t="s">
        <v>579</v>
      </c>
      <c r="L1161" s="8"/>
    </row>
    <row r="1162" spans="1:12" x14ac:dyDescent="0.3">
      <c r="A1162" s="8" t="s">
        <v>116</v>
      </c>
      <c r="B1162" s="8" t="s">
        <v>10</v>
      </c>
      <c r="C1162" s="8" t="s">
        <v>11</v>
      </c>
      <c r="D1162" s="8">
        <v>1358</v>
      </c>
      <c r="E1162" s="8">
        <v>0.04</v>
      </c>
      <c r="F1162" s="8" t="s">
        <v>12</v>
      </c>
      <c r="G1162" s="11">
        <v>1.97407</v>
      </c>
      <c r="H1162" s="7">
        <f t="shared" si="18"/>
        <v>1.405016014143611</v>
      </c>
      <c r="I1162" s="8">
        <v>56</v>
      </c>
      <c r="J1162" s="8">
        <v>55</v>
      </c>
      <c r="K1162" s="8" t="s">
        <v>579</v>
      </c>
      <c r="L1162" s="8"/>
    </row>
    <row r="1163" spans="1:12" x14ac:dyDescent="0.3">
      <c r="A1163" s="8" t="s">
        <v>116</v>
      </c>
      <c r="B1163" s="8" t="s">
        <v>255</v>
      </c>
      <c r="C1163" s="8" t="s">
        <v>11</v>
      </c>
      <c r="D1163" s="8">
        <v>1358</v>
      </c>
      <c r="E1163" s="8">
        <v>0.04</v>
      </c>
      <c r="F1163" s="8" t="s">
        <v>17</v>
      </c>
      <c r="G1163" s="11">
        <v>5.9440499999999998</v>
      </c>
      <c r="H1163" s="7">
        <f t="shared" si="18"/>
        <v>2.4380422473780063</v>
      </c>
      <c r="I1163" s="8">
        <v>325</v>
      </c>
      <c r="J1163" s="8">
        <v>55</v>
      </c>
      <c r="K1163" s="8" t="s">
        <v>606</v>
      </c>
      <c r="L1163" s="8"/>
    </row>
    <row r="1164" spans="1:12" x14ac:dyDescent="0.3">
      <c r="A1164" s="8" t="s">
        <v>116</v>
      </c>
      <c r="B1164" s="8" t="s">
        <v>44</v>
      </c>
      <c r="C1164" s="8" t="s">
        <v>11</v>
      </c>
      <c r="D1164" s="8">
        <v>1358</v>
      </c>
      <c r="E1164" s="8">
        <v>0.04</v>
      </c>
      <c r="F1164" s="8" t="s">
        <v>17</v>
      </c>
      <c r="G1164" s="11">
        <v>5.5785</v>
      </c>
      <c r="H1164" s="7">
        <f t="shared" si="18"/>
        <v>2.3618848405457875</v>
      </c>
      <c r="I1164" s="8">
        <v>70</v>
      </c>
      <c r="J1164" s="8">
        <v>55</v>
      </c>
      <c r="K1164" s="8" t="s">
        <v>606</v>
      </c>
      <c r="L1164" s="8"/>
    </row>
    <row r="1165" spans="1:12" x14ac:dyDescent="0.3">
      <c r="A1165" s="8" t="s">
        <v>116</v>
      </c>
      <c r="B1165" s="8" t="s">
        <v>10</v>
      </c>
      <c r="C1165" s="8" t="s">
        <v>11</v>
      </c>
      <c r="D1165" s="8">
        <v>1358</v>
      </c>
      <c r="E1165" s="8">
        <v>0.04</v>
      </c>
      <c r="F1165" s="8" t="s">
        <v>17</v>
      </c>
      <c r="G1165" s="11">
        <v>5.4302599999999996</v>
      </c>
      <c r="H1165" s="7">
        <f t="shared" si="18"/>
        <v>2.3302918272182134</v>
      </c>
      <c r="I1165" s="8">
        <v>53</v>
      </c>
      <c r="J1165" s="8">
        <v>55</v>
      </c>
      <c r="K1165" s="8" t="s">
        <v>606</v>
      </c>
      <c r="L1165" s="8"/>
    </row>
    <row r="1166" spans="1:12" x14ac:dyDescent="0.3">
      <c r="A1166" s="8" t="s">
        <v>116</v>
      </c>
      <c r="B1166" s="8" t="s">
        <v>255</v>
      </c>
      <c r="C1166" s="8" t="s">
        <v>11</v>
      </c>
      <c r="D1166" s="8">
        <v>1358</v>
      </c>
      <c r="E1166" s="8">
        <v>0.04</v>
      </c>
      <c r="F1166" s="8" t="s">
        <v>266</v>
      </c>
      <c r="G1166" s="11">
        <v>2521.98432</v>
      </c>
      <c r="H1166" s="7">
        <f t="shared" si="18"/>
        <v>50.21936200311589</v>
      </c>
      <c r="I1166" s="8">
        <v>512</v>
      </c>
      <c r="J1166" s="8">
        <v>55</v>
      </c>
      <c r="K1166" s="8" t="s">
        <v>803</v>
      </c>
      <c r="L1166" s="8"/>
    </row>
    <row r="1167" spans="1:12" x14ac:dyDescent="0.3">
      <c r="A1167" s="8" t="s">
        <v>116</v>
      </c>
      <c r="B1167" s="8" t="s">
        <v>44</v>
      </c>
      <c r="C1167" s="8" t="s">
        <v>11</v>
      </c>
      <c r="D1167" s="8">
        <v>1358</v>
      </c>
      <c r="E1167" s="8">
        <v>0.04</v>
      </c>
      <c r="F1167" s="8" t="s">
        <v>266</v>
      </c>
      <c r="G1167" s="11">
        <v>521.00076000000001</v>
      </c>
      <c r="H1167" s="7">
        <f t="shared" si="18"/>
        <v>22.825441069122849</v>
      </c>
      <c r="I1167" s="8">
        <v>394</v>
      </c>
      <c r="J1167" s="8">
        <v>55</v>
      </c>
      <c r="K1167" s="8" t="s">
        <v>733</v>
      </c>
      <c r="L1167" s="8"/>
    </row>
    <row r="1168" spans="1:12" x14ac:dyDescent="0.3">
      <c r="A1168" s="8" t="s">
        <v>116</v>
      </c>
      <c r="B1168" s="8" t="s">
        <v>10</v>
      </c>
      <c r="C1168" s="8" t="s">
        <v>11</v>
      </c>
      <c r="D1168" s="8">
        <v>1358</v>
      </c>
      <c r="E1168" s="8">
        <v>0.04</v>
      </c>
      <c r="F1168" s="8" t="s">
        <v>266</v>
      </c>
      <c r="G1168" s="11">
        <v>95.903369999999995</v>
      </c>
      <c r="H1168" s="7">
        <f t="shared" si="18"/>
        <v>9.7930266005969777</v>
      </c>
      <c r="I1168" s="8">
        <v>55</v>
      </c>
      <c r="J1168" s="8">
        <v>55</v>
      </c>
      <c r="K1168" s="8" t="s">
        <v>610</v>
      </c>
      <c r="L1168" s="8"/>
    </row>
    <row r="1169" spans="1:12" x14ac:dyDescent="0.3">
      <c r="A1169" s="8" t="s">
        <v>116</v>
      </c>
      <c r="B1169" s="8" t="s">
        <v>255</v>
      </c>
      <c r="C1169" s="8" t="s">
        <v>11</v>
      </c>
      <c r="D1169" s="8">
        <v>1358</v>
      </c>
      <c r="E1169" s="8">
        <v>0.04</v>
      </c>
      <c r="F1169" s="8" t="s">
        <v>264</v>
      </c>
      <c r="G1169" s="11">
        <v>5.1029799999999996</v>
      </c>
      <c r="H1169" s="7">
        <f t="shared" si="18"/>
        <v>2.2589776448650394</v>
      </c>
      <c r="I1169" s="8">
        <v>605</v>
      </c>
      <c r="J1169" s="8">
        <v>55</v>
      </c>
      <c r="K1169" s="8" t="s">
        <v>609</v>
      </c>
      <c r="L1169" s="8"/>
    </row>
    <row r="1170" spans="1:12" x14ac:dyDescent="0.3">
      <c r="A1170" s="8" t="s">
        <v>116</v>
      </c>
      <c r="B1170" s="8" t="s">
        <v>44</v>
      </c>
      <c r="C1170" s="8" t="s">
        <v>11</v>
      </c>
      <c r="D1170" s="8">
        <v>1358</v>
      </c>
      <c r="E1170" s="8">
        <v>0.04</v>
      </c>
      <c r="F1170" s="8" t="s">
        <v>264</v>
      </c>
      <c r="G1170" s="11">
        <v>4.3972699999999998</v>
      </c>
      <c r="H1170" s="7">
        <f t="shared" si="18"/>
        <v>2.0969668571534457</v>
      </c>
      <c r="I1170" s="8">
        <v>118</v>
      </c>
      <c r="J1170" s="8">
        <v>55</v>
      </c>
      <c r="K1170" s="8" t="s">
        <v>609</v>
      </c>
      <c r="L1170" s="8"/>
    </row>
    <row r="1171" spans="1:12" x14ac:dyDescent="0.3">
      <c r="A1171" s="8" t="s">
        <v>116</v>
      </c>
      <c r="B1171" s="8" t="s">
        <v>10</v>
      </c>
      <c r="C1171" s="8" t="s">
        <v>11</v>
      </c>
      <c r="D1171" s="8">
        <v>1358</v>
      </c>
      <c r="E1171" s="8">
        <v>0.04</v>
      </c>
      <c r="F1171" s="8" t="s">
        <v>264</v>
      </c>
      <c r="G1171" s="11">
        <v>4.8304900000000002</v>
      </c>
      <c r="H1171" s="7">
        <f t="shared" si="18"/>
        <v>2.1978375736163946</v>
      </c>
      <c r="I1171" s="8">
        <v>87</v>
      </c>
      <c r="J1171" s="8">
        <v>55</v>
      </c>
      <c r="K1171" s="8" t="s">
        <v>609</v>
      </c>
      <c r="L1171" s="8"/>
    </row>
    <row r="1172" spans="1:12" x14ac:dyDescent="0.3">
      <c r="A1172" s="8" t="s">
        <v>116</v>
      </c>
      <c r="B1172" s="8" t="s">
        <v>255</v>
      </c>
      <c r="C1172" s="8" t="s">
        <v>11</v>
      </c>
      <c r="D1172" s="8">
        <v>1358</v>
      </c>
      <c r="E1172" s="8">
        <v>0.04</v>
      </c>
      <c r="F1172" s="8" t="s">
        <v>267</v>
      </c>
      <c r="G1172" s="11">
        <v>5.1599999999999997E-3</v>
      </c>
      <c r="H1172" s="7">
        <f t="shared" si="18"/>
        <v>7.1833139984271877E-2</v>
      </c>
      <c r="I1172" s="8">
        <v>631</v>
      </c>
      <c r="J1172" s="8">
        <v>55</v>
      </c>
      <c r="K1172" s="8" t="s">
        <v>608</v>
      </c>
      <c r="L1172" s="8"/>
    </row>
    <row r="1173" spans="1:12" x14ac:dyDescent="0.3">
      <c r="A1173" s="8" t="s">
        <v>116</v>
      </c>
      <c r="B1173" s="8" t="s">
        <v>44</v>
      </c>
      <c r="C1173" s="8" t="s">
        <v>11</v>
      </c>
      <c r="D1173" s="8">
        <v>1358</v>
      </c>
      <c r="E1173" s="8">
        <v>0.04</v>
      </c>
      <c r="F1173" s="8" t="s">
        <v>267</v>
      </c>
      <c r="G1173" s="11">
        <v>4.4000000000000003E-3</v>
      </c>
      <c r="H1173" s="7">
        <f t="shared" si="18"/>
        <v>6.6332495807107997E-2</v>
      </c>
      <c r="I1173" s="8">
        <v>398</v>
      </c>
      <c r="J1173" s="8">
        <v>55</v>
      </c>
      <c r="K1173" s="8" t="s">
        <v>608</v>
      </c>
      <c r="L1173" s="8"/>
    </row>
    <row r="1174" spans="1:12" x14ac:dyDescent="0.3">
      <c r="A1174" s="8" t="s">
        <v>116</v>
      </c>
      <c r="B1174" s="8" t="s">
        <v>10</v>
      </c>
      <c r="C1174" s="8" t="s">
        <v>11</v>
      </c>
      <c r="D1174" s="8">
        <v>1358</v>
      </c>
      <c r="E1174" s="8">
        <v>0.04</v>
      </c>
      <c r="F1174" s="8" t="s">
        <v>267</v>
      </c>
      <c r="G1174" s="11">
        <v>6.3200000000000001E-3</v>
      </c>
      <c r="H1174" s="7">
        <f t="shared" si="18"/>
        <v>7.9498427657407167E-2</v>
      </c>
      <c r="I1174" s="8">
        <v>130</v>
      </c>
      <c r="J1174" s="8">
        <v>55</v>
      </c>
      <c r="K1174" s="8" t="s">
        <v>608</v>
      </c>
      <c r="L1174" s="8"/>
    </row>
    <row r="1175" spans="1:12" x14ac:dyDescent="0.3">
      <c r="A1175" s="8" t="s">
        <v>116</v>
      </c>
      <c r="B1175" s="8" t="s">
        <v>255</v>
      </c>
      <c r="C1175" s="8" t="s">
        <v>11</v>
      </c>
      <c r="D1175" s="8">
        <v>1358</v>
      </c>
      <c r="E1175" s="8">
        <v>0.04</v>
      </c>
      <c r="F1175" s="8" t="s">
        <v>265</v>
      </c>
      <c r="G1175" s="11">
        <v>0.42570000000000002</v>
      </c>
      <c r="H1175" s="7">
        <f t="shared" si="18"/>
        <v>0.65245689512794636</v>
      </c>
      <c r="I1175" s="8">
        <v>654</v>
      </c>
      <c r="J1175" s="8">
        <v>55</v>
      </c>
      <c r="K1175" s="8" t="s">
        <v>607</v>
      </c>
      <c r="L1175" s="8"/>
    </row>
    <row r="1176" spans="1:12" x14ac:dyDescent="0.3">
      <c r="A1176" s="8" t="s">
        <v>116</v>
      </c>
      <c r="B1176" s="8" t="s">
        <v>44</v>
      </c>
      <c r="C1176" s="8" t="s">
        <v>11</v>
      </c>
      <c r="D1176" s="8">
        <v>1358</v>
      </c>
      <c r="E1176" s="8">
        <v>0.04</v>
      </c>
      <c r="F1176" s="8" t="s">
        <v>265</v>
      </c>
      <c r="G1176" s="11">
        <v>5.0369999999999998E-2</v>
      </c>
      <c r="H1176" s="7">
        <f t="shared" si="18"/>
        <v>0.22443261795024358</v>
      </c>
      <c r="I1176" s="8">
        <v>400</v>
      </c>
      <c r="J1176" s="8">
        <v>55</v>
      </c>
      <c r="K1176" s="8" t="s">
        <v>607</v>
      </c>
      <c r="L1176" s="8"/>
    </row>
    <row r="1177" spans="1:12" x14ac:dyDescent="0.3">
      <c r="A1177" s="8" t="s">
        <v>116</v>
      </c>
      <c r="B1177" s="8" t="s">
        <v>10</v>
      </c>
      <c r="C1177" s="8" t="s">
        <v>11</v>
      </c>
      <c r="D1177" s="8">
        <v>1358</v>
      </c>
      <c r="E1177" s="8">
        <v>0.04</v>
      </c>
      <c r="F1177" s="8" t="s">
        <v>265</v>
      </c>
      <c r="G1177" s="11">
        <v>5.8369999999999998E-2</v>
      </c>
      <c r="H1177" s="7">
        <f t="shared" si="18"/>
        <v>0.24159884105682294</v>
      </c>
      <c r="I1177" s="8">
        <v>142</v>
      </c>
      <c r="J1177" s="8">
        <v>55</v>
      </c>
      <c r="K1177" s="8" t="s">
        <v>607</v>
      </c>
      <c r="L1177" s="8"/>
    </row>
    <row r="1178" spans="1:12" x14ac:dyDescent="0.3">
      <c r="A1178" s="8" t="s">
        <v>116</v>
      </c>
      <c r="B1178" s="8" t="s">
        <v>255</v>
      </c>
      <c r="C1178" s="8" t="s">
        <v>11</v>
      </c>
      <c r="D1178" s="8">
        <v>1358</v>
      </c>
      <c r="E1178" s="8">
        <v>0.05</v>
      </c>
      <c r="F1178" s="8" t="s">
        <v>15</v>
      </c>
      <c r="G1178" s="11">
        <v>257.21935999999999</v>
      </c>
      <c r="H1178" s="7">
        <f t="shared" si="18"/>
        <v>16.038059733022571</v>
      </c>
      <c r="I1178" s="8">
        <v>321</v>
      </c>
      <c r="J1178" s="8">
        <v>68</v>
      </c>
      <c r="K1178" s="8" t="s">
        <v>734</v>
      </c>
      <c r="L1178" s="8"/>
    </row>
    <row r="1179" spans="1:12" x14ac:dyDescent="0.3">
      <c r="A1179" s="8" t="s">
        <v>116</v>
      </c>
      <c r="B1179" s="8" t="s">
        <v>44</v>
      </c>
      <c r="C1179" s="8" t="s">
        <v>11</v>
      </c>
      <c r="D1179" s="8">
        <v>1358</v>
      </c>
      <c r="E1179" s="8">
        <v>0.05</v>
      </c>
      <c r="F1179" s="8" t="s">
        <v>15</v>
      </c>
      <c r="G1179" s="11">
        <v>265.29374999999999</v>
      </c>
      <c r="H1179" s="7">
        <f t="shared" si="18"/>
        <v>16.287840556685222</v>
      </c>
      <c r="I1179" s="8">
        <v>72</v>
      </c>
      <c r="J1179" s="8">
        <v>68</v>
      </c>
      <c r="K1179" s="8" t="s">
        <v>734</v>
      </c>
      <c r="L1179" s="8"/>
    </row>
    <row r="1180" spans="1:12" x14ac:dyDescent="0.3">
      <c r="A1180" s="8" t="s">
        <v>116</v>
      </c>
      <c r="B1180" s="8" t="s">
        <v>10</v>
      </c>
      <c r="C1180" s="8" t="s">
        <v>11</v>
      </c>
      <c r="D1180" s="8">
        <v>1358</v>
      </c>
      <c r="E1180" s="8">
        <v>0.05</v>
      </c>
      <c r="F1180" s="8" t="s">
        <v>15</v>
      </c>
      <c r="G1180" s="11">
        <v>255.67617999999999</v>
      </c>
      <c r="H1180" s="7">
        <f t="shared" si="18"/>
        <v>15.989877422919788</v>
      </c>
      <c r="I1180" s="8">
        <v>63</v>
      </c>
      <c r="J1180" s="8">
        <v>68</v>
      </c>
      <c r="K1180" s="8" t="s">
        <v>734</v>
      </c>
      <c r="L1180" s="8"/>
    </row>
    <row r="1181" spans="1:12" x14ac:dyDescent="0.3">
      <c r="A1181" s="8" t="s">
        <v>116</v>
      </c>
      <c r="B1181" s="8" t="s">
        <v>255</v>
      </c>
      <c r="C1181" s="8" t="s">
        <v>11</v>
      </c>
      <c r="D1181" s="8">
        <v>1358</v>
      </c>
      <c r="E1181" s="8">
        <v>0.05</v>
      </c>
      <c r="F1181" s="8" t="s">
        <v>16</v>
      </c>
      <c r="G1181" s="11">
        <v>265.79595</v>
      </c>
      <c r="H1181" s="7">
        <f t="shared" si="18"/>
        <v>16.303249676061519</v>
      </c>
      <c r="I1181" s="8">
        <v>362</v>
      </c>
      <c r="J1181" s="8">
        <v>68</v>
      </c>
      <c r="K1181" s="8" t="s">
        <v>735</v>
      </c>
      <c r="L1181" s="8"/>
    </row>
    <row r="1182" spans="1:12" x14ac:dyDescent="0.3">
      <c r="A1182" s="8" t="s">
        <v>116</v>
      </c>
      <c r="B1182" s="8" t="s">
        <v>44</v>
      </c>
      <c r="C1182" s="8" t="s">
        <v>11</v>
      </c>
      <c r="D1182" s="8">
        <v>1358</v>
      </c>
      <c r="E1182" s="8">
        <v>0.05</v>
      </c>
      <c r="F1182" s="8" t="s">
        <v>16</v>
      </c>
      <c r="G1182" s="11">
        <v>268.56312000000003</v>
      </c>
      <c r="H1182" s="7">
        <f t="shared" si="18"/>
        <v>16.387895532984093</v>
      </c>
      <c r="I1182" s="8">
        <v>73</v>
      </c>
      <c r="J1182" s="8">
        <v>68</v>
      </c>
      <c r="K1182" s="8" t="s">
        <v>735</v>
      </c>
      <c r="L1182" s="8"/>
    </row>
    <row r="1183" spans="1:12" x14ac:dyDescent="0.3">
      <c r="A1183" s="8" t="s">
        <v>116</v>
      </c>
      <c r="B1183" s="8" t="s">
        <v>10</v>
      </c>
      <c r="C1183" s="8" t="s">
        <v>11</v>
      </c>
      <c r="D1183" s="8">
        <v>1358</v>
      </c>
      <c r="E1183" s="8">
        <v>0.05</v>
      </c>
      <c r="F1183" s="8" t="s">
        <v>16</v>
      </c>
      <c r="G1183" s="11">
        <v>257.10644000000002</v>
      </c>
      <c r="H1183" s="7">
        <f t="shared" si="18"/>
        <v>16.034538970609663</v>
      </c>
      <c r="I1183" s="8">
        <v>64</v>
      </c>
      <c r="J1183" s="8">
        <v>68</v>
      </c>
      <c r="K1183" s="8" t="s">
        <v>735</v>
      </c>
      <c r="L1183" s="8"/>
    </row>
    <row r="1184" spans="1:12" x14ac:dyDescent="0.3">
      <c r="A1184" s="8" t="s">
        <v>116</v>
      </c>
      <c r="B1184" s="8" t="s">
        <v>255</v>
      </c>
      <c r="C1184" s="8" t="s">
        <v>11</v>
      </c>
      <c r="D1184" s="8">
        <v>1358</v>
      </c>
      <c r="E1184" s="8">
        <v>0.05</v>
      </c>
      <c r="F1184" s="8" t="s">
        <v>12</v>
      </c>
      <c r="G1184" s="11">
        <v>2.53531</v>
      </c>
      <c r="H1184" s="7">
        <f t="shared" si="18"/>
        <v>1.5922656813484362</v>
      </c>
      <c r="I1184" s="8">
        <v>378</v>
      </c>
      <c r="J1184" s="8">
        <v>68</v>
      </c>
      <c r="K1184" s="8" t="s">
        <v>736</v>
      </c>
      <c r="L1184" s="8"/>
    </row>
    <row r="1185" spans="1:12" x14ac:dyDescent="0.3">
      <c r="A1185" s="8" t="s">
        <v>116</v>
      </c>
      <c r="B1185" s="8" t="s">
        <v>44</v>
      </c>
      <c r="C1185" s="8" t="s">
        <v>11</v>
      </c>
      <c r="D1185" s="8">
        <v>1358</v>
      </c>
      <c r="E1185" s="8">
        <v>0.05</v>
      </c>
      <c r="F1185" s="8" t="s">
        <v>12</v>
      </c>
      <c r="G1185" s="11">
        <v>2.51437</v>
      </c>
      <c r="H1185" s="7">
        <f t="shared" si="18"/>
        <v>1.5856765117765981</v>
      </c>
      <c r="I1185" s="8">
        <v>64</v>
      </c>
      <c r="J1185" s="8">
        <v>68</v>
      </c>
      <c r="K1185" s="8" t="s">
        <v>736</v>
      </c>
      <c r="L1185" s="8"/>
    </row>
    <row r="1186" spans="1:12" x14ac:dyDescent="0.3">
      <c r="A1186" s="8" t="s">
        <v>116</v>
      </c>
      <c r="B1186" s="8" t="s">
        <v>10</v>
      </c>
      <c r="C1186" s="8" t="s">
        <v>11</v>
      </c>
      <c r="D1186" s="8">
        <v>1358</v>
      </c>
      <c r="E1186" s="8">
        <v>0.05</v>
      </c>
      <c r="F1186" s="8" t="s">
        <v>12</v>
      </c>
      <c r="G1186" s="11">
        <v>2.4661200000000001</v>
      </c>
      <c r="H1186" s="7">
        <f t="shared" si="18"/>
        <v>1.5703884869674765</v>
      </c>
      <c r="I1186" s="8">
        <v>69</v>
      </c>
      <c r="J1186" s="8">
        <v>68</v>
      </c>
      <c r="K1186" s="8" t="s">
        <v>736</v>
      </c>
      <c r="L1186" s="8"/>
    </row>
    <row r="1187" spans="1:12" x14ac:dyDescent="0.3">
      <c r="A1187" s="8" t="s">
        <v>116</v>
      </c>
      <c r="B1187" s="8" t="s">
        <v>255</v>
      </c>
      <c r="C1187" s="8" t="s">
        <v>11</v>
      </c>
      <c r="D1187" s="8">
        <v>1358</v>
      </c>
      <c r="E1187" s="8">
        <v>0.05</v>
      </c>
      <c r="F1187" s="8" t="s">
        <v>17</v>
      </c>
      <c r="G1187" s="11">
        <v>7.0405800000000003</v>
      </c>
      <c r="H1187" s="7">
        <f t="shared" si="18"/>
        <v>2.6534091278956589</v>
      </c>
      <c r="I1187" s="8">
        <v>332</v>
      </c>
      <c r="J1187" s="8">
        <v>68</v>
      </c>
      <c r="K1187" s="8" t="s">
        <v>719</v>
      </c>
      <c r="L1187" s="8"/>
    </row>
    <row r="1188" spans="1:12" x14ac:dyDescent="0.3">
      <c r="A1188" s="8" t="s">
        <v>116</v>
      </c>
      <c r="B1188" s="8" t="s">
        <v>44</v>
      </c>
      <c r="C1188" s="8" t="s">
        <v>11</v>
      </c>
      <c r="D1188" s="8">
        <v>1358</v>
      </c>
      <c r="E1188" s="8">
        <v>0.05</v>
      </c>
      <c r="F1188" s="8" t="s">
        <v>17</v>
      </c>
      <c r="G1188" s="11">
        <v>6.5167400000000004</v>
      </c>
      <c r="H1188" s="7">
        <f t="shared" si="18"/>
        <v>2.5527906298793877</v>
      </c>
      <c r="I1188" s="8">
        <v>109</v>
      </c>
      <c r="J1188" s="8">
        <v>68</v>
      </c>
      <c r="K1188" s="8" t="s">
        <v>719</v>
      </c>
      <c r="L1188" s="8"/>
    </row>
    <row r="1189" spans="1:12" x14ac:dyDescent="0.3">
      <c r="A1189" s="8" t="s">
        <v>116</v>
      </c>
      <c r="B1189" s="8" t="s">
        <v>10</v>
      </c>
      <c r="C1189" s="8" t="s">
        <v>11</v>
      </c>
      <c r="D1189" s="8">
        <v>1358</v>
      </c>
      <c r="E1189" s="8">
        <v>0.05</v>
      </c>
      <c r="F1189" s="8" t="s">
        <v>17</v>
      </c>
      <c r="G1189" s="11">
        <v>6.4604299999999997</v>
      </c>
      <c r="H1189" s="7">
        <f t="shared" si="18"/>
        <v>2.5417375946387541</v>
      </c>
      <c r="I1189" s="8">
        <v>66</v>
      </c>
      <c r="J1189" s="8">
        <v>68</v>
      </c>
      <c r="K1189" s="8" t="s">
        <v>719</v>
      </c>
      <c r="L1189" s="8"/>
    </row>
    <row r="1190" spans="1:12" x14ac:dyDescent="0.3">
      <c r="A1190" s="8" t="s">
        <v>116</v>
      </c>
      <c r="B1190" s="8" t="s">
        <v>255</v>
      </c>
      <c r="C1190" s="8" t="s">
        <v>11</v>
      </c>
      <c r="D1190" s="8">
        <v>1358</v>
      </c>
      <c r="E1190" s="8">
        <v>0.05</v>
      </c>
      <c r="F1190" s="8" t="s">
        <v>266</v>
      </c>
      <c r="G1190" s="11">
        <v>3324.4088000000002</v>
      </c>
      <c r="H1190" s="7">
        <f t="shared" si="18"/>
        <v>57.657686391321668</v>
      </c>
      <c r="I1190" s="8">
        <v>491</v>
      </c>
      <c r="J1190" s="8">
        <v>68</v>
      </c>
      <c r="K1190" s="8" t="s">
        <v>802</v>
      </c>
      <c r="L1190" s="8"/>
    </row>
    <row r="1191" spans="1:12" x14ac:dyDescent="0.3">
      <c r="A1191" s="8" t="s">
        <v>116</v>
      </c>
      <c r="B1191" s="8" t="s">
        <v>44</v>
      </c>
      <c r="C1191" s="8" t="s">
        <v>11</v>
      </c>
      <c r="D1191" s="8">
        <v>1358</v>
      </c>
      <c r="E1191" s="8">
        <v>0.05</v>
      </c>
      <c r="F1191" s="8" t="s">
        <v>266</v>
      </c>
      <c r="G1191" s="11">
        <v>685.39342999999997</v>
      </c>
      <c r="H1191" s="7">
        <f t="shared" si="18"/>
        <v>26.180019671497575</v>
      </c>
      <c r="I1191" s="8">
        <v>538</v>
      </c>
      <c r="J1191" s="8">
        <v>68</v>
      </c>
      <c r="K1191" s="8" t="s">
        <v>737</v>
      </c>
      <c r="L1191" s="8"/>
    </row>
    <row r="1192" spans="1:12" x14ac:dyDescent="0.3">
      <c r="A1192" s="8" t="s">
        <v>116</v>
      </c>
      <c r="B1192" s="8" t="s">
        <v>10</v>
      </c>
      <c r="C1192" s="8" t="s">
        <v>11</v>
      </c>
      <c r="D1192" s="8">
        <v>1358</v>
      </c>
      <c r="E1192" s="8">
        <v>0.05</v>
      </c>
      <c r="F1192" s="8" t="s">
        <v>266</v>
      </c>
      <c r="G1192" s="11">
        <v>36.552529999999997</v>
      </c>
      <c r="H1192" s="7">
        <f t="shared" si="18"/>
        <v>6.045868837479027</v>
      </c>
      <c r="I1192" s="8">
        <v>68</v>
      </c>
      <c r="J1192" s="8">
        <v>68</v>
      </c>
      <c r="K1192" s="8" t="s">
        <v>738</v>
      </c>
      <c r="L1192" s="8"/>
    </row>
    <row r="1193" spans="1:12" x14ac:dyDescent="0.3">
      <c r="A1193" s="8" t="s">
        <v>116</v>
      </c>
      <c r="B1193" s="8" t="s">
        <v>255</v>
      </c>
      <c r="C1193" s="8" t="s">
        <v>11</v>
      </c>
      <c r="D1193" s="8">
        <v>1358</v>
      </c>
      <c r="E1193" s="8">
        <v>0.05</v>
      </c>
      <c r="F1193" s="8" t="s">
        <v>264</v>
      </c>
      <c r="G1193" s="11">
        <v>4.8810599999999997</v>
      </c>
      <c r="H1193" s="7">
        <f t="shared" si="18"/>
        <v>2.2093121101374518</v>
      </c>
      <c r="I1193" s="8">
        <v>567</v>
      </c>
      <c r="J1193" s="8">
        <v>68</v>
      </c>
      <c r="K1193" s="8" t="s">
        <v>625</v>
      </c>
      <c r="L1193" s="8"/>
    </row>
    <row r="1194" spans="1:12" x14ac:dyDescent="0.3">
      <c r="A1194" s="8" t="s">
        <v>116</v>
      </c>
      <c r="B1194" s="8" t="s">
        <v>44</v>
      </c>
      <c r="C1194" s="8" t="s">
        <v>11</v>
      </c>
      <c r="D1194" s="8">
        <v>1358</v>
      </c>
      <c r="E1194" s="8">
        <v>0.05</v>
      </c>
      <c r="F1194" s="8" t="s">
        <v>264</v>
      </c>
      <c r="G1194" s="11">
        <v>4.6459299999999999</v>
      </c>
      <c r="H1194" s="7">
        <f t="shared" si="18"/>
        <v>2.1554419500418005</v>
      </c>
      <c r="I1194" s="8">
        <v>157</v>
      </c>
      <c r="J1194" s="8">
        <v>68</v>
      </c>
      <c r="K1194" s="8" t="s">
        <v>625</v>
      </c>
      <c r="L1194" s="8"/>
    </row>
    <row r="1195" spans="1:12" x14ac:dyDescent="0.3">
      <c r="A1195" s="8" t="s">
        <v>116</v>
      </c>
      <c r="B1195" s="8" t="s">
        <v>10</v>
      </c>
      <c r="C1195" s="8" t="s">
        <v>11</v>
      </c>
      <c r="D1195" s="8">
        <v>1358</v>
      </c>
      <c r="E1195" s="8">
        <v>0.05</v>
      </c>
      <c r="F1195" s="8" t="s">
        <v>264</v>
      </c>
      <c r="G1195" s="11">
        <v>3.9693999999999998</v>
      </c>
      <c r="H1195" s="7">
        <f t="shared" si="18"/>
        <v>1.9923353131438493</v>
      </c>
      <c r="I1195" s="8">
        <v>109</v>
      </c>
      <c r="J1195" s="8">
        <v>68</v>
      </c>
      <c r="K1195" s="8" t="s">
        <v>625</v>
      </c>
      <c r="L1195" s="8"/>
    </row>
    <row r="1196" spans="1:12" x14ac:dyDescent="0.3">
      <c r="A1196" s="8" t="s">
        <v>116</v>
      </c>
      <c r="B1196" s="8" t="s">
        <v>255</v>
      </c>
      <c r="C1196" s="8" t="s">
        <v>11</v>
      </c>
      <c r="D1196" s="8">
        <v>1358</v>
      </c>
      <c r="E1196" s="8">
        <v>0.05</v>
      </c>
      <c r="F1196" s="8" t="s">
        <v>267</v>
      </c>
      <c r="G1196" s="11">
        <v>7.28E-3</v>
      </c>
      <c r="H1196" s="7">
        <f t="shared" si="18"/>
        <v>8.5322916030806162E-2</v>
      </c>
      <c r="I1196" s="8">
        <v>618</v>
      </c>
      <c r="J1196" s="8">
        <v>68</v>
      </c>
      <c r="K1196" s="8" t="s">
        <v>624</v>
      </c>
      <c r="L1196" s="8"/>
    </row>
    <row r="1197" spans="1:12" x14ac:dyDescent="0.3">
      <c r="A1197" s="8" t="s">
        <v>116</v>
      </c>
      <c r="B1197" s="8" t="s">
        <v>44</v>
      </c>
      <c r="C1197" s="8" t="s">
        <v>11</v>
      </c>
      <c r="D1197" s="8">
        <v>1358</v>
      </c>
      <c r="E1197" s="8">
        <v>0.05</v>
      </c>
      <c r="F1197" s="8" t="s">
        <v>267</v>
      </c>
      <c r="G1197" s="11">
        <v>7.0699999999999999E-3</v>
      </c>
      <c r="H1197" s="7">
        <f t="shared" si="18"/>
        <v>8.4083292038311636E-2</v>
      </c>
      <c r="I1197" s="8">
        <v>560</v>
      </c>
      <c r="J1197" s="8">
        <v>68</v>
      </c>
      <c r="K1197" s="8" t="s">
        <v>624</v>
      </c>
      <c r="L1197" s="8"/>
    </row>
    <row r="1198" spans="1:12" x14ac:dyDescent="0.3">
      <c r="A1198" s="8" t="s">
        <v>116</v>
      </c>
      <c r="B1198" s="8" t="s">
        <v>10</v>
      </c>
      <c r="C1198" s="8" t="s">
        <v>11</v>
      </c>
      <c r="D1198" s="8">
        <v>1358</v>
      </c>
      <c r="E1198" s="8">
        <v>0.05</v>
      </c>
      <c r="F1198" s="8" t="s">
        <v>267</v>
      </c>
      <c r="G1198" s="11">
        <v>7.5199999999999998E-3</v>
      </c>
      <c r="H1198" s="7">
        <f t="shared" si="18"/>
        <v>8.6717933554715201E-2</v>
      </c>
      <c r="I1198" s="8">
        <v>164</v>
      </c>
      <c r="J1198" s="8">
        <v>68</v>
      </c>
      <c r="K1198" s="8" t="s">
        <v>624</v>
      </c>
      <c r="L1198" s="8"/>
    </row>
    <row r="1199" spans="1:12" x14ac:dyDescent="0.3">
      <c r="A1199" s="8" t="s">
        <v>116</v>
      </c>
      <c r="B1199" s="8" t="s">
        <v>255</v>
      </c>
      <c r="C1199" s="8" t="s">
        <v>11</v>
      </c>
      <c r="D1199" s="8">
        <v>1358</v>
      </c>
      <c r="E1199" s="8">
        <v>0.05</v>
      </c>
      <c r="F1199" s="8" t="s">
        <v>265</v>
      </c>
      <c r="G1199" s="11">
        <v>0.11418</v>
      </c>
      <c r="H1199" s="7">
        <f t="shared" si="18"/>
        <v>0.33790531218079423</v>
      </c>
      <c r="I1199" s="8">
        <v>683</v>
      </c>
      <c r="J1199" s="8">
        <v>68</v>
      </c>
      <c r="K1199" s="8" t="s">
        <v>623</v>
      </c>
      <c r="L1199" s="8"/>
    </row>
    <row r="1200" spans="1:12" x14ac:dyDescent="0.3">
      <c r="A1200" s="8" t="s">
        <v>116</v>
      </c>
      <c r="B1200" s="8" t="s">
        <v>44</v>
      </c>
      <c r="C1200" s="8" t="s">
        <v>11</v>
      </c>
      <c r="D1200" s="8">
        <v>1358</v>
      </c>
      <c r="E1200" s="8">
        <v>0.05</v>
      </c>
      <c r="F1200" s="8" t="s">
        <v>265</v>
      </c>
      <c r="G1200" s="11">
        <v>9.9140000000000006E-2</v>
      </c>
      <c r="H1200" s="7">
        <f t="shared" si="18"/>
        <v>0.31486505045812879</v>
      </c>
      <c r="I1200" s="8">
        <v>529</v>
      </c>
      <c r="J1200" s="8">
        <v>68</v>
      </c>
      <c r="K1200" s="8" t="s">
        <v>623</v>
      </c>
      <c r="L1200" s="8"/>
    </row>
    <row r="1201" spans="1:12" x14ac:dyDescent="0.3">
      <c r="A1201" s="8" t="s">
        <v>116</v>
      </c>
      <c r="B1201" s="8" t="s">
        <v>10</v>
      </c>
      <c r="C1201" s="8" t="s">
        <v>11</v>
      </c>
      <c r="D1201" s="8">
        <v>1358</v>
      </c>
      <c r="E1201" s="8">
        <v>0.05</v>
      </c>
      <c r="F1201" s="8" t="s">
        <v>265</v>
      </c>
      <c r="G1201" s="11">
        <v>9.801E-2</v>
      </c>
      <c r="H1201" s="7">
        <f t="shared" si="18"/>
        <v>0.31306548835666953</v>
      </c>
      <c r="I1201" s="8">
        <v>169</v>
      </c>
      <c r="J1201" s="8">
        <v>68</v>
      </c>
      <c r="K1201" s="8" t="s">
        <v>623</v>
      </c>
      <c r="L1201" s="8"/>
    </row>
    <row r="1202" spans="1:12" x14ac:dyDescent="0.3">
      <c r="A1202" s="8" t="s">
        <v>117</v>
      </c>
      <c r="B1202" s="8" t="s">
        <v>255</v>
      </c>
      <c r="C1202" s="8" t="s">
        <v>11</v>
      </c>
      <c r="D1202" s="8">
        <v>1406</v>
      </c>
      <c r="E1202" s="8">
        <v>0.01</v>
      </c>
      <c r="F1202" s="8" t="s">
        <v>15</v>
      </c>
      <c r="G1202" s="11">
        <v>102.81480000000001</v>
      </c>
      <c r="H1202" s="7">
        <f t="shared" si="18"/>
        <v>10.139763310847053</v>
      </c>
      <c r="I1202" s="8">
        <v>176</v>
      </c>
      <c r="J1202" s="8">
        <v>15</v>
      </c>
      <c r="K1202" s="8" t="s">
        <v>438</v>
      </c>
      <c r="L1202" s="8"/>
    </row>
    <row r="1203" spans="1:12" x14ac:dyDescent="0.3">
      <c r="A1203" s="8" t="s">
        <v>117</v>
      </c>
      <c r="B1203" s="8" t="s">
        <v>44</v>
      </c>
      <c r="C1203" s="8" t="s">
        <v>11</v>
      </c>
      <c r="D1203" s="8">
        <v>1406</v>
      </c>
      <c r="E1203" s="8">
        <v>0.01</v>
      </c>
      <c r="F1203" s="8" t="s">
        <v>15</v>
      </c>
      <c r="G1203" s="11">
        <v>104.80294000000001</v>
      </c>
      <c r="H1203" s="7">
        <f t="shared" si="18"/>
        <v>10.237330706780943</v>
      </c>
      <c r="I1203" s="8">
        <v>4</v>
      </c>
      <c r="J1203" s="8">
        <v>15</v>
      </c>
      <c r="K1203" s="8" t="s">
        <v>438</v>
      </c>
      <c r="L1203" s="8"/>
    </row>
    <row r="1204" spans="1:12" x14ac:dyDescent="0.3">
      <c r="A1204" s="8" t="s">
        <v>117</v>
      </c>
      <c r="B1204" s="8" t="s">
        <v>10</v>
      </c>
      <c r="C1204" s="8" t="s">
        <v>11</v>
      </c>
      <c r="D1204" s="8">
        <v>1406</v>
      </c>
      <c r="E1204" s="8">
        <v>0.01</v>
      </c>
      <c r="F1204" s="8" t="s">
        <v>15</v>
      </c>
      <c r="G1204" s="11">
        <v>108.37757000000001</v>
      </c>
      <c r="H1204" s="7">
        <f t="shared" si="18"/>
        <v>10.410454841168084</v>
      </c>
      <c r="I1204" s="8">
        <v>14</v>
      </c>
      <c r="J1204" s="8">
        <v>15</v>
      </c>
      <c r="K1204" s="8" t="s">
        <v>438</v>
      </c>
      <c r="L1204" s="8"/>
    </row>
    <row r="1205" spans="1:12" x14ac:dyDescent="0.3">
      <c r="A1205" s="8" t="s">
        <v>117</v>
      </c>
      <c r="B1205" s="8" t="s">
        <v>255</v>
      </c>
      <c r="C1205" s="8" t="s">
        <v>11</v>
      </c>
      <c r="D1205" s="8">
        <v>1406</v>
      </c>
      <c r="E1205" s="8">
        <v>0.01</v>
      </c>
      <c r="F1205" s="8" t="s">
        <v>16</v>
      </c>
      <c r="G1205" s="11">
        <v>112.27211</v>
      </c>
      <c r="H1205" s="7">
        <f t="shared" si="18"/>
        <v>10.595853434244926</v>
      </c>
      <c r="I1205" s="8">
        <v>263</v>
      </c>
      <c r="J1205" s="8">
        <v>15</v>
      </c>
      <c r="K1205" s="8" t="s">
        <v>488</v>
      </c>
      <c r="L1205" s="8"/>
    </row>
    <row r="1206" spans="1:12" x14ac:dyDescent="0.3">
      <c r="A1206" s="8" t="s">
        <v>117</v>
      </c>
      <c r="B1206" s="8" t="s">
        <v>44</v>
      </c>
      <c r="C1206" s="8" t="s">
        <v>11</v>
      </c>
      <c r="D1206" s="8">
        <v>1406</v>
      </c>
      <c r="E1206" s="8">
        <v>0.01</v>
      </c>
      <c r="F1206" s="8" t="s">
        <v>16</v>
      </c>
      <c r="G1206" s="11">
        <v>116.16803</v>
      </c>
      <c r="H1206" s="7">
        <f t="shared" si="18"/>
        <v>10.778127388373177</v>
      </c>
      <c r="I1206" s="8">
        <v>10</v>
      </c>
      <c r="J1206" s="8">
        <v>15</v>
      </c>
      <c r="K1206" s="8" t="s">
        <v>488</v>
      </c>
      <c r="L1206" s="8"/>
    </row>
    <row r="1207" spans="1:12" x14ac:dyDescent="0.3">
      <c r="A1207" s="8" t="s">
        <v>117</v>
      </c>
      <c r="B1207" s="8" t="s">
        <v>10</v>
      </c>
      <c r="C1207" s="8" t="s">
        <v>11</v>
      </c>
      <c r="D1207" s="8">
        <v>1406</v>
      </c>
      <c r="E1207" s="8">
        <v>0.01</v>
      </c>
      <c r="F1207" s="8" t="s">
        <v>16</v>
      </c>
      <c r="G1207" s="11">
        <v>109.8395</v>
      </c>
      <c r="H1207" s="7">
        <f t="shared" si="18"/>
        <v>10.480434151312625</v>
      </c>
      <c r="I1207" s="8">
        <v>16</v>
      </c>
      <c r="J1207" s="8">
        <v>15</v>
      </c>
      <c r="K1207" s="8" t="s">
        <v>488</v>
      </c>
      <c r="L1207" s="8"/>
    </row>
    <row r="1208" spans="1:12" x14ac:dyDescent="0.3">
      <c r="A1208" s="8" t="s">
        <v>117</v>
      </c>
      <c r="B1208" s="8" t="s">
        <v>255</v>
      </c>
      <c r="C1208" s="8" t="s">
        <v>11</v>
      </c>
      <c r="D1208" s="8">
        <v>1406</v>
      </c>
      <c r="E1208" s="8">
        <v>0.01</v>
      </c>
      <c r="F1208" s="8" t="s">
        <v>12</v>
      </c>
      <c r="G1208" s="11">
        <v>0.55918000000000001</v>
      </c>
      <c r="H1208" s="7">
        <f t="shared" si="18"/>
        <v>0.74778339109664638</v>
      </c>
      <c r="I1208" s="8">
        <v>297</v>
      </c>
      <c r="J1208" s="8">
        <v>15</v>
      </c>
      <c r="K1208" s="8" t="s">
        <v>289</v>
      </c>
      <c r="L1208" s="8"/>
    </row>
    <row r="1209" spans="1:12" x14ac:dyDescent="0.3">
      <c r="A1209" s="8" t="s">
        <v>117</v>
      </c>
      <c r="B1209" s="8" t="s">
        <v>44</v>
      </c>
      <c r="C1209" s="8" t="s">
        <v>11</v>
      </c>
      <c r="D1209" s="8">
        <v>1406</v>
      </c>
      <c r="E1209" s="8">
        <v>0.01</v>
      </c>
      <c r="F1209" s="8" t="s">
        <v>12</v>
      </c>
      <c r="G1209" s="11">
        <v>0.54757</v>
      </c>
      <c r="H1209" s="7">
        <f t="shared" si="18"/>
        <v>0.73997972945209789</v>
      </c>
      <c r="I1209" s="8">
        <v>14</v>
      </c>
      <c r="J1209" s="8">
        <v>15</v>
      </c>
      <c r="K1209" s="8" t="s">
        <v>289</v>
      </c>
      <c r="L1209" s="8"/>
    </row>
    <row r="1210" spans="1:12" x14ac:dyDescent="0.3">
      <c r="A1210" s="8" t="s">
        <v>117</v>
      </c>
      <c r="B1210" s="8" t="s">
        <v>10</v>
      </c>
      <c r="C1210" s="8" t="s">
        <v>11</v>
      </c>
      <c r="D1210" s="8">
        <v>1406</v>
      </c>
      <c r="E1210" s="8">
        <v>0.01</v>
      </c>
      <c r="F1210" s="8" t="s">
        <v>12</v>
      </c>
      <c r="G1210" s="11">
        <v>0.53261999999999998</v>
      </c>
      <c r="H1210" s="7">
        <f t="shared" si="18"/>
        <v>0.72980819397976071</v>
      </c>
      <c r="I1210" s="8">
        <v>16</v>
      </c>
      <c r="J1210" s="8">
        <v>15</v>
      </c>
      <c r="K1210" s="8" t="s">
        <v>289</v>
      </c>
      <c r="L1210" s="8"/>
    </row>
    <row r="1211" spans="1:12" x14ac:dyDescent="0.3">
      <c r="A1211" s="8" t="s">
        <v>117</v>
      </c>
      <c r="B1211" s="8" t="s">
        <v>255</v>
      </c>
      <c r="C1211" s="8" t="s">
        <v>11</v>
      </c>
      <c r="D1211" s="8">
        <v>1406</v>
      </c>
      <c r="E1211" s="8">
        <v>0.01</v>
      </c>
      <c r="F1211" s="8" t="s">
        <v>17</v>
      </c>
      <c r="G1211" s="11">
        <v>2.6116199999999998</v>
      </c>
      <c r="H1211" s="7">
        <f t="shared" si="18"/>
        <v>1.6160507417776213</v>
      </c>
      <c r="I1211" s="8">
        <v>257</v>
      </c>
      <c r="J1211" s="8">
        <v>15</v>
      </c>
      <c r="K1211" s="8" t="s">
        <v>489</v>
      </c>
      <c r="L1211" s="8"/>
    </row>
    <row r="1212" spans="1:12" x14ac:dyDescent="0.3">
      <c r="A1212" s="8" t="s">
        <v>117</v>
      </c>
      <c r="B1212" s="8" t="s">
        <v>44</v>
      </c>
      <c r="C1212" s="8" t="s">
        <v>11</v>
      </c>
      <c r="D1212" s="8">
        <v>1406</v>
      </c>
      <c r="E1212" s="8">
        <v>0.01</v>
      </c>
      <c r="F1212" s="8" t="s">
        <v>17</v>
      </c>
      <c r="G1212" s="11">
        <v>3.4659</v>
      </c>
      <c r="H1212" s="7">
        <f t="shared" si="18"/>
        <v>1.8616927780920245</v>
      </c>
      <c r="I1212" s="8">
        <v>4</v>
      </c>
      <c r="J1212" s="8">
        <v>15</v>
      </c>
      <c r="K1212" s="8" t="s">
        <v>489</v>
      </c>
      <c r="L1212" s="8"/>
    </row>
    <row r="1213" spans="1:12" x14ac:dyDescent="0.3">
      <c r="A1213" s="8" t="s">
        <v>117</v>
      </c>
      <c r="B1213" s="8" t="s">
        <v>10</v>
      </c>
      <c r="C1213" s="8" t="s">
        <v>11</v>
      </c>
      <c r="D1213" s="8">
        <v>1406</v>
      </c>
      <c r="E1213" s="8">
        <v>0.01</v>
      </c>
      <c r="F1213" s="8" t="s">
        <v>17</v>
      </c>
      <c r="G1213" s="11">
        <v>2.5818300000000001</v>
      </c>
      <c r="H1213" s="7">
        <f t="shared" si="18"/>
        <v>1.606807393560286</v>
      </c>
      <c r="I1213" s="8">
        <v>16</v>
      </c>
      <c r="J1213" s="8">
        <v>15</v>
      </c>
      <c r="K1213" s="8" t="s">
        <v>489</v>
      </c>
      <c r="L1213" s="8"/>
    </row>
    <row r="1214" spans="1:12" x14ac:dyDescent="0.3">
      <c r="A1214" s="8" t="s">
        <v>117</v>
      </c>
      <c r="B1214" s="8" t="s">
        <v>255</v>
      </c>
      <c r="C1214" s="8" t="s">
        <v>11</v>
      </c>
      <c r="D1214" s="8">
        <v>1406</v>
      </c>
      <c r="E1214" s="8">
        <v>0.01</v>
      </c>
      <c r="F1214" s="8" t="s">
        <v>266</v>
      </c>
      <c r="G1214" s="11">
        <v>3042.3717299999998</v>
      </c>
      <c r="H1214" s="7">
        <f t="shared" si="18"/>
        <v>55.157698737347623</v>
      </c>
      <c r="I1214" s="8">
        <v>535</v>
      </c>
      <c r="J1214" s="8">
        <v>15</v>
      </c>
      <c r="K1214" s="8" t="s">
        <v>811</v>
      </c>
      <c r="L1214" s="8"/>
    </row>
    <row r="1215" spans="1:12" x14ac:dyDescent="0.3">
      <c r="A1215" s="8" t="s">
        <v>117</v>
      </c>
      <c r="B1215" s="8" t="s">
        <v>44</v>
      </c>
      <c r="C1215" s="8" t="s">
        <v>11</v>
      </c>
      <c r="D1215" s="8">
        <v>1406</v>
      </c>
      <c r="E1215" s="8">
        <v>0.01</v>
      </c>
      <c r="F1215" s="8" t="s">
        <v>266</v>
      </c>
      <c r="G1215" s="11">
        <v>342.81608999999997</v>
      </c>
      <c r="H1215" s="7">
        <f t="shared" si="18"/>
        <v>18.515293408423211</v>
      </c>
      <c r="I1215" s="8">
        <v>76</v>
      </c>
      <c r="J1215" s="8">
        <v>15</v>
      </c>
      <c r="K1215" s="8" t="s">
        <v>739</v>
      </c>
      <c r="L1215" s="8"/>
    </row>
    <row r="1216" spans="1:12" x14ac:dyDescent="0.3">
      <c r="A1216" s="8" t="s">
        <v>117</v>
      </c>
      <c r="B1216" s="8" t="s">
        <v>10</v>
      </c>
      <c r="C1216" s="8" t="s">
        <v>11</v>
      </c>
      <c r="D1216" s="8">
        <v>1406</v>
      </c>
      <c r="E1216" s="8">
        <v>0.01</v>
      </c>
      <c r="F1216" s="8" t="s">
        <v>266</v>
      </c>
      <c r="G1216" s="11">
        <v>81.916359999999997</v>
      </c>
      <c r="H1216" s="7">
        <f t="shared" si="18"/>
        <v>9.050765713463143</v>
      </c>
      <c r="I1216" s="8">
        <v>15</v>
      </c>
      <c r="J1216" s="8">
        <v>15</v>
      </c>
      <c r="K1216" s="8" t="s">
        <v>500</v>
      </c>
      <c r="L1216" s="8"/>
    </row>
    <row r="1217" spans="1:12" x14ac:dyDescent="0.3">
      <c r="A1217" s="8" t="s">
        <v>117</v>
      </c>
      <c r="B1217" s="8" t="s">
        <v>255</v>
      </c>
      <c r="C1217" s="8" t="s">
        <v>11</v>
      </c>
      <c r="D1217" s="8">
        <v>1406</v>
      </c>
      <c r="E1217" s="8">
        <v>0.01</v>
      </c>
      <c r="F1217" s="8" t="s">
        <v>264</v>
      </c>
      <c r="G1217" s="11">
        <v>5.3024699999999996</v>
      </c>
      <c r="H1217" s="7">
        <f t="shared" si="18"/>
        <v>2.3027092738771864</v>
      </c>
      <c r="I1217" s="8">
        <v>657</v>
      </c>
      <c r="J1217" s="8">
        <v>15</v>
      </c>
      <c r="K1217" s="8" t="s">
        <v>492</v>
      </c>
      <c r="L1217" s="8"/>
    </row>
    <row r="1218" spans="1:12" x14ac:dyDescent="0.3">
      <c r="A1218" s="8" t="s">
        <v>117</v>
      </c>
      <c r="B1218" s="8" t="s">
        <v>44</v>
      </c>
      <c r="C1218" s="8" t="s">
        <v>11</v>
      </c>
      <c r="D1218" s="8">
        <v>1406</v>
      </c>
      <c r="E1218" s="8">
        <v>0.01</v>
      </c>
      <c r="F1218" s="8" t="s">
        <v>264</v>
      </c>
      <c r="G1218" s="11">
        <v>5.6813599999999997</v>
      </c>
      <c r="H1218" s="7">
        <f t="shared" si="18"/>
        <v>2.3835603621473487</v>
      </c>
      <c r="I1218" s="8">
        <v>31</v>
      </c>
      <c r="J1218" s="8">
        <v>15</v>
      </c>
      <c r="K1218" s="8" t="s">
        <v>492</v>
      </c>
      <c r="L1218" s="8"/>
    </row>
    <row r="1219" spans="1:12" x14ac:dyDescent="0.3">
      <c r="A1219" s="8" t="s">
        <v>117</v>
      </c>
      <c r="B1219" s="8" t="s">
        <v>10</v>
      </c>
      <c r="C1219" s="8" t="s">
        <v>11</v>
      </c>
      <c r="D1219" s="8">
        <v>1406</v>
      </c>
      <c r="E1219" s="8">
        <v>0.01</v>
      </c>
      <c r="F1219" s="8" t="s">
        <v>264</v>
      </c>
      <c r="G1219" s="11">
        <v>5.1299799999999998</v>
      </c>
      <c r="H1219" s="7">
        <f t="shared" ref="H1219:H1282" si="19">POWER(G1219,0.5)</f>
        <v>2.2649459154690645</v>
      </c>
      <c r="I1219" s="8">
        <v>29</v>
      </c>
      <c r="J1219" s="8">
        <v>15</v>
      </c>
      <c r="K1219" s="8" t="s">
        <v>492</v>
      </c>
      <c r="L1219" s="8"/>
    </row>
    <row r="1220" spans="1:12" x14ac:dyDescent="0.3">
      <c r="A1220" s="8" t="s">
        <v>117</v>
      </c>
      <c r="B1220" s="8" t="s">
        <v>255</v>
      </c>
      <c r="C1220" s="8" t="s">
        <v>11</v>
      </c>
      <c r="D1220" s="8">
        <v>1406</v>
      </c>
      <c r="E1220" s="8">
        <v>0.01</v>
      </c>
      <c r="F1220" s="8" t="s">
        <v>267</v>
      </c>
      <c r="G1220" s="11">
        <v>7.1300000000000001E-3</v>
      </c>
      <c r="H1220" s="7">
        <f t="shared" si="19"/>
        <v>8.4439327330338196E-2</v>
      </c>
      <c r="I1220" s="8">
        <v>727</v>
      </c>
      <c r="J1220" s="8">
        <v>15</v>
      </c>
      <c r="K1220" s="8" t="s">
        <v>491</v>
      </c>
      <c r="L1220" s="8"/>
    </row>
    <row r="1221" spans="1:12" x14ac:dyDescent="0.3">
      <c r="A1221" s="8" t="s">
        <v>117</v>
      </c>
      <c r="B1221" s="8" t="s">
        <v>44</v>
      </c>
      <c r="C1221" s="8" t="s">
        <v>11</v>
      </c>
      <c r="D1221" s="8">
        <v>1406</v>
      </c>
      <c r="E1221" s="8">
        <v>0.01</v>
      </c>
      <c r="F1221" s="8" t="s">
        <v>267</v>
      </c>
      <c r="G1221" s="11">
        <v>6.8199999999999997E-3</v>
      </c>
      <c r="H1221" s="7">
        <f t="shared" si="19"/>
        <v>8.2583291288250316E-2</v>
      </c>
      <c r="I1221" s="8">
        <v>76</v>
      </c>
      <c r="J1221" s="8">
        <v>15</v>
      </c>
      <c r="K1221" s="8" t="s">
        <v>491</v>
      </c>
      <c r="L1221" s="8"/>
    </row>
    <row r="1222" spans="1:12" x14ac:dyDescent="0.3">
      <c r="A1222" s="8" t="s">
        <v>117</v>
      </c>
      <c r="B1222" s="8" t="s">
        <v>10</v>
      </c>
      <c r="C1222" s="8" t="s">
        <v>11</v>
      </c>
      <c r="D1222" s="8">
        <v>1406</v>
      </c>
      <c r="E1222" s="8">
        <v>0.01</v>
      </c>
      <c r="F1222" s="8" t="s">
        <v>267</v>
      </c>
      <c r="G1222" s="11">
        <v>6.0000000000000001E-3</v>
      </c>
      <c r="H1222" s="7">
        <f t="shared" si="19"/>
        <v>7.7459666924148338E-2</v>
      </c>
      <c r="I1222" s="8">
        <v>38</v>
      </c>
      <c r="J1222" s="8">
        <v>15</v>
      </c>
      <c r="K1222" s="8" t="s">
        <v>491</v>
      </c>
      <c r="L1222" s="8"/>
    </row>
    <row r="1223" spans="1:12" x14ac:dyDescent="0.3">
      <c r="A1223" s="8" t="s">
        <v>117</v>
      </c>
      <c r="B1223" s="8" t="s">
        <v>255</v>
      </c>
      <c r="C1223" s="8" t="s">
        <v>11</v>
      </c>
      <c r="D1223" s="8">
        <v>1406</v>
      </c>
      <c r="E1223" s="8">
        <v>0.01</v>
      </c>
      <c r="F1223" s="8" t="s">
        <v>265</v>
      </c>
      <c r="G1223" s="11">
        <v>0.53844000000000003</v>
      </c>
      <c r="H1223" s="7">
        <f t="shared" si="19"/>
        <v>0.73378470957086595</v>
      </c>
      <c r="I1223" s="8">
        <v>756</v>
      </c>
      <c r="J1223" s="8">
        <v>15</v>
      </c>
      <c r="K1223" s="8" t="s">
        <v>490</v>
      </c>
      <c r="L1223" s="8"/>
    </row>
    <row r="1224" spans="1:12" x14ac:dyDescent="0.3">
      <c r="A1224" s="8" t="s">
        <v>117</v>
      </c>
      <c r="B1224" s="8" t="s">
        <v>44</v>
      </c>
      <c r="C1224" s="8" t="s">
        <v>11</v>
      </c>
      <c r="D1224" s="8">
        <v>1406</v>
      </c>
      <c r="E1224" s="8">
        <v>0.01</v>
      </c>
      <c r="F1224" s="8" t="s">
        <v>265</v>
      </c>
      <c r="G1224" s="11">
        <v>7.6219999999999996E-2</v>
      </c>
      <c r="H1224" s="7">
        <f t="shared" si="19"/>
        <v>0.27607969863791143</v>
      </c>
      <c r="I1224" s="8">
        <v>68</v>
      </c>
      <c r="J1224" s="8">
        <v>15</v>
      </c>
      <c r="K1224" s="8" t="s">
        <v>490</v>
      </c>
      <c r="L1224" s="8"/>
    </row>
    <row r="1225" spans="1:12" x14ac:dyDescent="0.3">
      <c r="A1225" s="8" t="s">
        <v>117</v>
      </c>
      <c r="B1225" s="8" t="s">
        <v>10</v>
      </c>
      <c r="C1225" s="8" t="s">
        <v>11</v>
      </c>
      <c r="D1225" s="8">
        <v>1406</v>
      </c>
      <c r="E1225" s="8">
        <v>0.01</v>
      </c>
      <c r="F1225" s="8" t="s">
        <v>265</v>
      </c>
      <c r="G1225" s="11">
        <v>0.48021999999999998</v>
      </c>
      <c r="H1225" s="7">
        <f t="shared" si="19"/>
        <v>0.69297907616319843</v>
      </c>
      <c r="I1225" s="8">
        <v>45</v>
      </c>
      <c r="J1225" s="8">
        <v>15</v>
      </c>
      <c r="K1225" s="8" t="s">
        <v>490</v>
      </c>
      <c r="L1225" s="8"/>
    </row>
    <row r="1226" spans="1:12" x14ac:dyDescent="0.3">
      <c r="A1226" s="8" t="s">
        <v>117</v>
      </c>
      <c r="B1226" s="8" t="s">
        <v>255</v>
      </c>
      <c r="C1226" s="8" t="s">
        <v>11</v>
      </c>
      <c r="D1226" s="8">
        <v>1406</v>
      </c>
      <c r="E1226" s="8">
        <v>0.02</v>
      </c>
      <c r="F1226" s="8" t="s">
        <v>15</v>
      </c>
      <c r="G1226" s="11">
        <v>187.76167000000001</v>
      </c>
      <c r="H1226" s="7">
        <f t="shared" si="19"/>
        <v>13.702615443775688</v>
      </c>
      <c r="I1226" s="8">
        <v>383</v>
      </c>
      <c r="J1226" s="8">
        <v>29</v>
      </c>
      <c r="K1226" s="8" t="s">
        <v>530</v>
      </c>
      <c r="L1226" s="8"/>
    </row>
    <row r="1227" spans="1:12" x14ac:dyDescent="0.3">
      <c r="A1227" s="8" t="s">
        <v>117</v>
      </c>
      <c r="B1227" s="8" t="s">
        <v>44</v>
      </c>
      <c r="C1227" s="8" t="s">
        <v>11</v>
      </c>
      <c r="D1227" s="8">
        <v>1406</v>
      </c>
      <c r="E1227" s="8">
        <v>0.02</v>
      </c>
      <c r="F1227" s="8" t="s">
        <v>15</v>
      </c>
      <c r="G1227" s="11">
        <v>183.57825</v>
      </c>
      <c r="H1227" s="7">
        <f t="shared" si="19"/>
        <v>13.549105136502558</v>
      </c>
      <c r="I1227" s="8">
        <v>29</v>
      </c>
      <c r="J1227" s="8">
        <v>29</v>
      </c>
      <c r="K1227" s="8" t="s">
        <v>530</v>
      </c>
      <c r="L1227" s="8"/>
    </row>
    <row r="1228" spans="1:12" x14ac:dyDescent="0.3">
      <c r="A1228" s="8" t="s">
        <v>117</v>
      </c>
      <c r="B1228" s="8" t="s">
        <v>10</v>
      </c>
      <c r="C1228" s="8" t="s">
        <v>11</v>
      </c>
      <c r="D1228" s="8">
        <v>1406</v>
      </c>
      <c r="E1228" s="8">
        <v>0.02</v>
      </c>
      <c r="F1228" s="8" t="s">
        <v>15</v>
      </c>
      <c r="G1228" s="11">
        <v>183.34474</v>
      </c>
      <c r="H1228" s="7">
        <f t="shared" si="19"/>
        <v>13.540485220257064</v>
      </c>
      <c r="I1228" s="8">
        <v>29</v>
      </c>
      <c r="J1228" s="8">
        <v>29</v>
      </c>
      <c r="K1228" s="8" t="s">
        <v>530</v>
      </c>
      <c r="L1228" s="8"/>
    </row>
    <row r="1229" spans="1:12" x14ac:dyDescent="0.3">
      <c r="A1229" s="8" t="s">
        <v>117</v>
      </c>
      <c r="B1229" s="8" t="s">
        <v>255</v>
      </c>
      <c r="C1229" s="8" t="s">
        <v>11</v>
      </c>
      <c r="D1229" s="8">
        <v>1406</v>
      </c>
      <c r="E1229" s="8">
        <v>0.02</v>
      </c>
      <c r="F1229" s="8" t="s">
        <v>16</v>
      </c>
      <c r="G1229" s="11">
        <v>197.59269</v>
      </c>
      <c r="H1229" s="7">
        <f t="shared" si="19"/>
        <v>14.056766697928795</v>
      </c>
      <c r="I1229" s="8">
        <v>324</v>
      </c>
      <c r="J1229" s="8">
        <v>29</v>
      </c>
      <c r="K1229" s="8" t="s">
        <v>548</v>
      </c>
      <c r="L1229" s="8"/>
    </row>
    <row r="1230" spans="1:12" x14ac:dyDescent="0.3">
      <c r="A1230" s="8" t="s">
        <v>117</v>
      </c>
      <c r="B1230" s="8" t="s">
        <v>44</v>
      </c>
      <c r="C1230" s="8" t="s">
        <v>11</v>
      </c>
      <c r="D1230" s="8">
        <v>1406</v>
      </c>
      <c r="E1230" s="8">
        <v>0.02</v>
      </c>
      <c r="F1230" s="8" t="s">
        <v>16</v>
      </c>
      <c r="G1230" s="11">
        <v>199.94802000000001</v>
      </c>
      <c r="H1230" s="7">
        <f t="shared" si="19"/>
        <v>14.140297733781988</v>
      </c>
      <c r="I1230" s="8">
        <v>23</v>
      </c>
      <c r="J1230" s="8">
        <v>29</v>
      </c>
      <c r="K1230" s="8" t="s">
        <v>548</v>
      </c>
      <c r="L1230" s="8"/>
    </row>
    <row r="1231" spans="1:12" x14ac:dyDescent="0.3">
      <c r="A1231" s="8" t="s">
        <v>117</v>
      </c>
      <c r="B1231" s="8" t="s">
        <v>10</v>
      </c>
      <c r="C1231" s="8" t="s">
        <v>11</v>
      </c>
      <c r="D1231" s="8">
        <v>1406</v>
      </c>
      <c r="E1231" s="8">
        <v>0.02</v>
      </c>
      <c r="F1231" s="8" t="s">
        <v>16</v>
      </c>
      <c r="G1231" s="11">
        <v>194.13754</v>
      </c>
      <c r="H1231" s="7">
        <f t="shared" si="19"/>
        <v>13.933324800635345</v>
      </c>
      <c r="I1231" s="8">
        <v>30</v>
      </c>
      <c r="J1231" s="8">
        <v>29</v>
      </c>
      <c r="K1231" s="8" t="s">
        <v>548</v>
      </c>
      <c r="L1231" s="8"/>
    </row>
    <row r="1232" spans="1:12" x14ac:dyDescent="0.3">
      <c r="A1232" s="8" t="s">
        <v>117</v>
      </c>
      <c r="B1232" s="8" t="s">
        <v>255</v>
      </c>
      <c r="C1232" s="8" t="s">
        <v>11</v>
      </c>
      <c r="D1232" s="8">
        <v>1406</v>
      </c>
      <c r="E1232" s="8">
        <v>0.02</v>
      </c>
      <c r="F1232" s="8" t="s">
        <v>12</v>
      </c>
      <c r="G1232" s="11">
        <v>1.7215400000000001</v>
      </c>
      <c r="H1232" s="7">
        <f t="shared" si="19"/>
        <v>1.3120746929957914</v>
      </c>
      <c r="I1232" s="8">
        <v>306</v>
      </c>
      <c r="J1232" s="8">
        <v>29</v>
      </c>
      <c r="K1232" s="8" t="s">
        <v>501</v>
      </c>
      <c r="L1232" s="8"/>
    </row>
    <row r="1233" spans="1:12" x14ac:dyDescent="0.3">
      <c r="A1233" s="8" t="s">
        <v>117</v>
      </c>
      <c r="B1233" s="8" t="s">
        <v>44</v>
      </c>
      <c r="C1233" s="8" t="s">
        <v>11</v>
      </c>
      <c r="D1233" s="8">
        <v>1406</v>
      </c>
      <c r="E1233" s="8">
        <v>0.02</v>
      </c>
      <c r="F1233" s="8" t="s">
        <v>12</v>
      </c>
      <c r="G1233" s="11">
        <v>0.98277999999999999</v>
      </c>
      <c r="H1233" s="7">
        <f t="shared" si="19"/>
        <v>0.99135261133463504</v>
      </c>
      <c r="I1233" s="8">
        <v>22</v>
      </c>
      <c r="J1233" s="8">
        <v>29</v>
      </c>
      <c r="K1233" s="8" t="s">
        <v>501</v>
      </c>
      <c r="L1233" s="8"/>
    </row>
    <row r="1234" spans="1:12" x14ac:dyDescent="0.3">
      <c r="A1234" s="8" t="s">
        <v>117</v>
      </c>
      <c r="B1234" s="8" t="s">
        <v>10</v>
      </c>
      <c r="C1234" s="8" t="s">
        <v>11</v>
      </c>
      <c r="D1234" s="8">
        <v>1406</v>
      </c>
      <c r="E1234" s="8">
        <v>0.02</v>
      </c>
      <c r="F1234" s="8" t="s">
        <v>12</v>
      </c>
      <c r="G1234" s="11">
        <v>1.43936</v>
      </c>
      <c r="H1234" s="7">
        <f t="shared" si="19"/>
        <v>1.1997333036971174</v>
      </c>
      <c r="I1234" s="8">
        <v>30</v>
      </c>
      <c r="J1234" s="8">
        <v>29</v>
      </c>
      <c r="K1234" s="8" t="s">
        <v>501</v>
      </c>
      <c r="L1234" s="8"/>
    </row>
    <row r="1235" spans="1:12" x14ac:dyDescent="0.3">
      <c r="A1235" s="8" t="s">
        <v>117</v>
      </c>
      <c r="B1235" s="8" t="s">
        <v>255</v>
      </c>
      <c r="C1235" s="8" t="s">
        <v>11</v>
      </c>
      <c r="D1235" s="8">
        <v>1406</v>
      </c>
      <c r="E1235" s="8">
        <v>0.02</v>
      </c>
      <c r="F1235" s="8" t="s">
        <v>17</v>
      </c>
      <c r="G1235" s="11">
        <v>5.2501100000000003</v>
      </c>
      <c r="H1235" s="7">
        <f t="shared" si="19"/>
        <v>2.2913118513201121</v>
      </c>
      <c r="I1235" s="8">
        <v>431</v>
      </c>
      <c r="J1235" s="8">
        <v>29</v>
      </c>
      <c r="K1235" s="8" t="s">
        <v>549</v>
      </c>
      <c r="L1235" s="8"/>
    </row>
    <row r="1236" spans="1:12" x14ac:dyDescent="0.3">
      <c r="A1236" s="8" t="s">
        <v>117</v>
      </c>
      <c r="B1236" s="8" t="s">
        <v>44</v>
      </c>
      <c r="C1236" s="8" t="s">
        <v>11</v>
      </c>
      <c r="D1236" s="8">
        <v>1406</v>
      </c>
      <c r="E1236" s="8">
        <v>0.02</v>
      </c>
      <c r="F1236" s="8" t="s">
        <v>17</v>
      </c>
      <c r="G1236" s="11">
        <v>4.7455299999999996</v>
      </c>
      <c r="H1236" s="7">
        <f t="shared" si="19"/>
        <v>2.1784237420667263</v>
      </c>
      <c r="I1236" s="8">
        <v>55</v>
      </c>
      <c r="J1236" s="8">
        <v>29</v>
      </c>
      <c r="K1236" s="8" t="s">
        <v>549</v>
      </c>
      <c r="L1236" s="8"/>
    </row>
    <row r="1237" spans="1:12" x14ac:dyDescent="0.3">
      <c r="A1237" s="8" t="s">
        <v>117</v>
      </c>
      <c r="B1237" s="8" t="s">
        <v>10</v>
      </c>
      <c r="C1237" s="8" t="s">
        <v>11</v>
      </c>
      <c r="D1237" s="8">
        <v>1406</v>
      </c>
      <c r="E1237" s="8">
        <v>0.02</v>
      </c>
      <c r="F1237" s="8" t="s">
        <v>17</v>
      </c>
      <c r="G1237" s="11">
        <v>4.6137899999999998</v>
      </c>
      <c r="H1237" s="7">
        <f t="shared" si="19"/>
        <v>2.1479734635232344</v>
      </c>
      <c r="I1237" s="8">
        <v>30</v>
      </c>
      <c r="J1237" s="8">
        <v>29</v>
      </c>
      <c r="K1237" s="8" t="s">
        <v>549</v>
      </c>
      <c r="L1237" s="8"/>
    </row>
    <row r="1238" spans="1:12" x14ac:dyDescent="0.3">
      <c r="A1238" s="8" t="s">
        <v>117</v>
      </c>
      <c r="B1238" s="8" t="s">
        <v>255</v>
      </c>
      <c r="C1238" s="8" t="s">
        <v>11</v>
      </c>
      <c r="D1238" s="8">
        <v>1406</v>
      </c>
      <c r="E1238" s="8">
        <v>0.02</v>
      </c>
      <c r="F1238" s="8" t="s">
        <v>266</v>
      </c>
      <c r="G1238" s="11">
        <v>4619.92274</v>
      </c>
      <c r="H1238" s="7">
        <f t="shared" si="19"/>
        <v>67.970013535381909</v>
      </c>
      <c r="I1238" s="8">
        <v>543</v>
      </c>
      <c r="J1238" s="8">
        <v>29</v>
      </c>
      <c r="K1238" s="8" t="s">
        <v>810</v>
      </c>
      <c r="L1238" s="8"/>
    </row>
    <row r="1239" spans="1:12" x14ac:dyDescent="0.3">
      <c r="A1239" s="8" t="s">
        <v>117</v>
      </c>
      <c r="B1239" s="8" t="s">
        <v>44</v>
      </c>
      <c r="C1239" s="8" t="s">
        <v>11</v>
      </c>
      <c r="D1239" s="8">
        <v>1406</v>
      </c>
      <c r="E1239" s="8">
        <v>0.02</v>
      </c>
      <c r="F1239" s="8" t="s">
        <v>266</v>
      </c>
      <c r="G1239" s="11">
        <v>500.11097999999998</v>
      </c>
      <c r="H1239" s="7">
        <f t="shared" si="19"/>
        <v>22.363161225551274</v>
      </c>
      <c r="I1239" s="8">
        <v>138</v>
      </c>
      <c r="J1239" s="8">
        <v>29</v>
      </c>
      <c r="K1239" s="8" t="s">
        <v>740</v>
      </c>
      <c r="L1239" s="8"/>
    </row>
    <row r="1240" spans="1:12" x14ac:dyDescent="0.3">
      <c r="A1240" s="8" t="s">
        <v>117</v>
      </c>
      <c r="B1240" s="8" t="s">
        <v>10</v>
      </c>
      <c r="C1240" s="8" t="s">
        <v>11</v>
      </c>
      <c r="D1240" s="8">
        <v>1406</v>
      </c>
      <c r="E1240" s="8">
        <v>0.02</v>
      </c>
      <c r="F1240" s="8" t="s">
        <v>266</v>
      </c>
      <c r="G1240" s="11">
        <v>94.717690000000005</v>
      </c>
      <c r="H1240" s="7">
        <f t="shared" si="19"/>
        <v>9.7323013722346268</v>
      </c>
      <c r="I1240" s="8">
        <v>29</v>
      </c>
      <c r="J1240" s="8">
        <v>29</v>
      </c>
      <c r="K1240" s="8" t="s">
        <v>554</v>
      </c>
      <c r="L1240" s="8"/>
    </row>
    <row r="1241" spans="1:12" x14ac:dyDescent="0.3">
      <c r="A1241" s="8" t="s">
        <v>117</v>
      </c>
      <c r="B1241" s="8" t="s">
        <v>255</v>
      </c>
      <c r="C1241" s="8" t="s">
        <v>11</v>
      </c>
      <c r="D1241" s="8">
        <v>1406</v>
      </c>
      <c r="E1241" s="8">
        <v>0.02</v>
      </c>
      <c r="F1241" s="8" t="s">
        <v>264</v>
      </c>
      <c r="G1241" s="11">
        <v>5.1482000000000001</v>
      </c>
      <c r="H1241" s="7">
        <f t="shared" si="19"/>
        <v>2.2689645215384044</v>
      </c>
      <c r="I1241" s="8">
        <v>640</v>
      </c>
      <c r="J1241" s="8">
        <v>29</v>
      </c>
      <c r="K1241" s="8" t="s">
        <v>552</v>
      </c>
      <c r="L1241" s="8"/>
    </row>
    <row r="1242" spans="1:12" x14ac:dyDescent="0.3">
      <c r="A1242" s="8" t="s">
        <v>117</v>
      </c>
      <c r="B1242" s="8" t="s">
        <v>44</v>
      </c>
      <c r="C1242" s="8" t="s">
        <v>11</v>
      </c>
      <c r="D1242" s="8">
        <v>1406</v>
      </c>
      <c r="E1242" s="8">
        <v>0.02</v>
      </c>
      <c r="F1242" s="8" t="s">
        <v>264</v>
      </c>
      <c r="G1242" s="11">
        <v>5.8148299999999997</v>
      </c>
      <c r="H1242" s="7">
        <f t="shared" si="19"/>
        <v>2.4113958613218194</v>
      </c>
      <c r="I1242" s="8">
        <v>45</v>
      </c>
      <c r="J1242" s="8">
        <v>29</v>
      </c>
      <c r="K1242" s="8" t="s">
        <v>552</v>
      </c>
      <c r="L1242" s="8"/>
    </row>
    <row r="1243" spans="1:12" x14ac:dyDescent="0.3">
      <c r="A1243" s="8" t="s">
        <v>117</v>
      </c>
      <c r="B1243" s="8" t="s">
        <v>10</v>
      </c>
      <c r="C1243" s="8" t="s">
        <v>11</v>
      </c>
      <c r="D1243" s="8">
        <v>1406</v>
      </c>
      <c r="E1243" s="8">
        <v>0.02</v>
      </c>
      <c r="F1243" s="8" t="s">
        <v>264</v>
      </c>
      <c r="G1243" s="11">
        <v>5.4764900000000001</v>
      </c>
      <c r="H1243" s="7">
        <f t="shared" si="19"/>
        <v>2.3401901632132378</v>
      </c>
      <c r="I1243" s="8">
        <v>48</v>
      </c>
      <c r="J1243" s="8">
        <v>29</v>
      </c>
      <c r="K1243" s="8" t="s">
        <v>552</v>
      </c>
      <c r="L1243" s="8"/>
    </row>
    <row r="1244" spans="1:12" x14ac:dyDescent="0.3">
      <c r="A1244" s="8" t="s">
        <v>117</v>
      </c>
      <c r="B1244" s="8" t="s">
        <v>255</v>
      </c>
      <c r="C1244" s="8" t="s">
        <v>11</v>
      </c>
      <c r="D1244" s="8">
        <v>1406</v>
      </c>
      <c r="E1244" s="8">
        <v>0.02</v>
      </c>
      <c r="F1244" s="8" t="s">
        <v>267</v>
      </c>
      <c r="G1244" s="11">
        <v>5.7800000000000004E-3</v>
      </c>
      <c r="H1244" s="7">
        <f t="shared" si="19"/>
        <v>7.6026311234992858E-2</v>
      </c>
      <c r="I1244" s="8">
        <v>724</v>
      </c>
      <c r="J1244" s="8">
        <v>29</v>
      </c>
      <c r="K1244" s="8" t="s">
        <v>551</v>
      </c>
      <c r="L1244" s="8"/>
    </row>
    <row r="1245" spans="1:12" x14ac:dyDescent="0.3">
      <c r="A1245" s="8" t="s">
        <v>117</v>
      </c>
      <c r="B1245" s="8" t="s">
        <v>44</v>
      </c>
      <c r="C1245" s="8" t="s">
        <v>11</v>
      </c>
      <c r="D1245" s="8">
        <v>1406</v>
      </c>
      <c r="E1245" s="8">
        <v>0.02</v>
      </c>
      <c r="F1245" s="8" t="s">
        <v>267</v>
      </c>
      <c r="G1245" s="11">
        <v>7.4099999999999999E-3</v>
      </c>
      <c r="H1245" s="7">
        <f t="shared" si="19"/>
        <v>8.6081356866629377E-2</v>
      </c>
      <c r="I1245" s="8">
        <v>135</v>
      </c>
      <c r="J1245" s="8">
        <v>29</v>
      </c>
      <c r="K1245" s="8" t="s">
        <v>551</v>
      </c>
      <c r="L1245" s="8"/>
    </row>
    <row r="1246" spans="1:12" x14ac:dyDescent="0.3">
      <c r="A1246" s="8" t="s">
        <v>117</v>
      </c>
      <c r="B1246" s="8" t="s">
        <v>10</v>
      </c>
      <c r="C1246" s="8" t="s">
        <v>11</v>
      </c>
      <c r="D1246" s="8">
        <v>1406</v>
      </c>
      <c r="E1246" s="8">
        <v>0.02</v>
      </c>
      <c r="F1246" s="8" t="s">
        <v>267</v>
      </c>
      <c r="G1246" s="11">
        <v>5.4599999999999996E-3</v>
      </c>
      <c r="H1246" s="7">
        <f t="shared" si="19"/>
        <v>7.3891812807644661E-2</v>
      </c>
      <c r="I1246" s="8">
        <v>66</v>
      </c>
      <c r="J1246" s="8">
        <v>29</v>
      </c>
      <c r="K1246" s="8" t="s">
        <v>551</v>
      </c>
      <c r="L1246" s="8"/>
    </row>
    <row r="1247" spans="1:12" x14ac:dyDescent="0.3">
      <c r="A1247" s="8" t="s">
        <v>117</v>
      </c>
      <c r="B1247" s="8" t="s">
        <v>255</v>
      </c>
      <c r="C1247" s="8" t="s">
        <v>11</v>
      </c>
      <c r="D1247" s="8">
        <v>1406</v>
      </c>
      <c r="E1247" s="8">
        <v>0.02</v>
      </c>
      <c r="F1247" s="8" t="s">
        <v>265</v>
      </c>
      <c r="G1247" s="11">
        <v>0.11380999999999999</v>
      </c>
      <c r="H1247" s="7">
        <f t="shared" si="19"/>
        <v>0.33735737727223336</v>
      </c>
      <c r="I1247" s="8">
        <v>706</v>
      </c>
      <c r="J1247" s="8">
        <v>29</v>
      </c>
      <c r="K1247" s="8" t="s">
        <v>550</v>
      </c>
      <c r="L1247" s="8"/>
    </row>
    <row r="1248" spans="1:12" x14ac:dyDescent="0.3">
      <c r="A1248" s="8" t="s">
        <v>117</v>
      </c>
      <c r="B1248" s="8" t="s">
        <v>44</v>
      </c>
      <c r="C1248" s="8" t="s">
        <v>11</v>
      </c>
      <c r="D1248" s="8">
        <v>1406</v>
      </c>
      <c r="E1248" s="8">
        <v>0.02</v>
      </c>
      <c r="F1248" s="8" t="s">
        <v>265</v>
      </c>
      <c r="G1248" s="11">
        <v>8.5819999999999994E-2</v>
      </c>
      <c r="H1248" s="7">
        <f t="shared" si="19"/>
        <v>0.29295050776539028</v>
      </c>
      <c r="I1248" s="8">
        <v>126</v>
      </c>
      <c r="J1248" s="8">
        <v>29</v>
      </c>
      <c r="K1248" s="8" t="s">
        <v>550</v>
      </c>
      <c r="L1248" s="8"/>
    </row>
    <row r="1249" spans="1:12" x14ac:dyDescent="0.3">
      <c r="A1249" s="8" t="s">
        <v>117</v>
      </c>
      <c r="B1249" s="8" t="s">
        <v>10</v>
      </c>
      <c r="C1249" s="8" t="s">
        <v>11</v>
      </c>
      <c r="D1249" s="8">
        <v>1406</v>
      </c>
      <c r="E1249" s="8">
        <v>0.02</v>
      </c>
      <c r="F1249" s="8" t="s">
        <v>265</v>
      </c>
      <c r="G1249" s="11">
        <v>7.3730000000000004E-2</v>
      </c>
      <c r="H1249" s="7">
        <f t="shared" si="19"/>
        <v>0.27153268679847736</v>
      </c>
      <c r="I1249" s="8">
        <v>65</v>
      </c>
      <c r="J1249" s="8">
        <v>29</v>
      </c>
      <c r="K1249" s="8" t="s">
        <v>550</v>
      </c>
      <c r="L1249" s="8"/>
    </row>
    <row r="1250" spans="1:12" x14ac:dyDescent="0.3">
      <c r="A1250" s="8" t="s">
        <v>117</v>
      </c>
      <c r="B1250" s="8" t="s">
        <v>255</v>
      </c>
      <c r="C1250" s="8" t="s">
        <v>11</v>
      </c>
      <c r="D1250" s="8">
        <v>1406</v>
      </c>
      <c r="E1250" s="8">
        <v>0.03</v>
      </c>
      <c r="F1250" s="8" t="s">
        <v>15</v>
      </c>
      <c r="G1250" s="11">
        <v>249.94495000000001</v>
      </c>
      <c r="H1250" s="7">
        <f t="shared" si="19"/>
        <v>15.809647371146518</v>
      </c>
      <c r="I1250" s="8">
        <v>393</v>
      </c>
      <c r="J1250" s="8">
        <v>43</v>
      </c>
      <c r="K1250" s="8" t="s">
        <v>584</v>
      </c>
      <c r="L1250" s="8"/>
    </row>
    <row r="1251" spans="1:12" x14ac:dyDescent="0.3">
      <c r="A1251" s="8" t="s">
        <v>117</v>
      </c>
      <c r="B1251" s="8" t="s">
        <v>44</v>
      </c>
      <c r="C1251" s="8" t="s">
        <v>11</v>
      </c>
      <c r="D1251" s="8">
        <v>1406</v>
      </c>
      <c r="E1251" s="8">
        <v>0.03</v>
      </c>
      <c r="F1251" s="8" t="s">
        <v>15</v>
      </c>
      <c r="G1251" s="11">
        <v>262.53735999999998</v>
      </c>
      <c r="H1251" s="7">
        <f t="shared" si="19"/>
        <v>16.203004659630263</v>
      </c>
      <c r="I1251" s="8">
        <v>35</v>
      </c>
      <c r="J1251" s="8">
        <v>43</v>
      </c>
      <c r="K1251" s="8" t="s">
        <v>584</v>
      </c>
      <c r="L1251" s="8"/>
    </row>
    <row r="1252" spans="1:12" x14ac:dyDescent="0.3">
      <c r="A1252" s="8" t="s">
        <v>117</v>
      </c>
      <c r="B1252" s="8" t="s">
        <v>10</v>
      </c>
      <c r="C1252" s="8" t="s">
        <v>11</v>
      </c>
      <c r="D1252" s="8">
        <v>1406</v>
      </c>
      <c r="E1252" s="8">
        <v>0.03</v>
      </c>
      <c r="F1252" s="8" t="s">
        <v>15</v>
      </c>
      <c r="G1252" s="11">
        <v>247.82323</v>
      </c>
      <c r="H1252" s="7">
        <f t="shared" si="19"/>
        <v>15.742402294440325</v>
      </c>
      <c r="I1252" s="8">
        <v>43</v>
      </c>
      <c r="J1252" s="8">
        <v>43</v>
      </c>
      <c r="K1252" s="8" t="s">
        <v>584</v>
      </c>
      <c r="L1252" s="8"/>
    </row>
    <row r="1253" spans="1:12" x14ac:dyDescent="0.3">
      <c r="A1253" s="8" t="s">
        <v>117</v>
      </c>
      <c r="B1253" s="8" t="s">
        <v>255</v>
      </c>
      <c r="C1253" s="8" t="s">
        <v>11</v>
      </c>
      <c r="D1253" s="8">
        <v>1406</v>
      </c>
      <c r="E1253" s="8">
        <v>0.03</v>
      </c>
      <c r="F1253" s="8" t="s">
        <v>16</v>
      </c>
      <c r="G1253" s="11">
        <v>270.69251000000003</v>
      </c>
      <c r="H1253" s="7">
        <f t="shared" si="19"/>
        <v>16.452735638792717</v>
      </c>
      <c r="I1253" s="8">
        <v>385</v>
      </c>
      <c r="J1253" s="8">
        <v>43</v>
      </c>
      <c r="K1253" s="8" t="s">
        <v>598</v>
      </c>
      <c r="L1253" s="8"/>
    </row>
    <row r="1254" spans="1:12" x14ac:dyDescent="0.3">
      <c r="A1254" s="8" t="s">
        <v>117</v>
      </c>
      <c r="B1254" s="8" t="s">
        <v>44</v>
      </c>
      <c r="C1254" s="8" t="s">
        <v>11</v>
      </c>
      <c r="D1254" s="8">
        <v>1406</v>
      </c>
      <c r="E1254" s="8">
        <v>0.03</v>
      </c>
      <c r="F1254" s="8" t="s">
        <v>16</v>
      </c>
      <c r="G1254" s="11">
        <v>273.65199000000001</v>
      </c>
      <c r="H1254" s="7">
        <f t="shared" si="19"/>
        <v>16.542429990784306</v>
      </c>
      <c r="I1254" s="8">
        <v>48</v>
      </c>
      <c r="J1254" s="8">
        <v>43</v>
      </c>
      <c r="K1254" s="8" t="s">
        <v>598</v>
      </c>
      <c r="L1254" s="8"/>
    </row>
    <row r="1255" spans="1:12" x14ac:dyDescent="0.3">
      <c r="A1255" s="8" t="s">
        <v>117</v>
      </c>
      <c r="B1255" s="8" t="s">
        <v>10</v>
      </c>
      <c r="C1255" s="8" t="s">
        <v>11</v>
      </c>
      <c r="D1255" s="8">
        <v>1406</v>
      </c>
      <c r="E1255" s="8">
        <v>0.03</v>
      </c>
      <c r="F1255" s="8" t="s">
        <v>16</v>
      </c>
      <c r="G1255" s="11">
        <v>261.66732000000002</v>
      </c>
      <c r="H1255" s="7">
        <f t="shared" si="19"/>
        <v>16.176134272439754</v>
      </c>
      <c r="I1255" s="8">
        <v>43</v>
      </c>
      <c r="J1255" s="8">
        <v>43</v>
      </c>
      <c r="K1255" s="8" t="s">
        <v>598</v>
      </c>
      <c r="L1255" s="8"/>
    </row>
    <row r="1256" spans="1:12" x14ac:dyDescent="0.3">
      <c r="A1256" s="8" t="s">
        <v>117</v>
      </c>
      <c r="B1256" s="8" t="s">
        <v>255</v>
      </c>
      <c r="C1256" s="8" t="s">
        <v>11</v>
      </c>
      <c r="D1256" s="8">
        <v>1406</v>
      </c>
      <c r="E1256" s="8">
        <v>0.03</v>
      </c>
      <c r="F1256" s="8" t="s">
        <v>12</v>
      </c>
      <c r="G1256" s="11">
        <v>2.6181399999999999</v>
      </c>
      <c r="H1256" s="7">
        <f t="shared" si="19"/>
        <v>1.618066747696151</v>
      </c>
      <c r="I1256" s="8">
        <v>366</v>
      </c>
      <c r="J1256" s="8">
        <v>43</v>
      </c>
      <c r="K1256" s="8" t="s">
        <v>555</v>
      </c>
      <c r="L1256" s="8"/>
    </row>
    <row r="1257" spans="1:12" x14ac:dyDescent="0.3">
      <c r="A1257" s="8" t="s">
        <v>117</v>
      </c>
      <c r="B1257" s="8" t="s">
        <v>44</v>
      </c>
      <c r="C1257" s="8" t="s">
        <v>11</v>
      </c>
      <c r="D1257" s="8">
        <v>1406</v>
      </c>
      <c r="E1257" s="8">
        <v>0.03</v>
      </c>
      <c r="F1257" s="8" t="s">
        <v>12</v>
      </c>
      <c r="G1257" s="11">
        <v>2.3386999999999998</v>
      </c>
      <c r="H1257" s="7">
        <f t="shared" si="19"/>
        <v>1.5292808767522073</v>
      </c>
      <c r="I1257" s="8">
        <v>23</v>
      </c>
      <c r="J1257" s="8">
        <v>43</v>
      </c>
      <c r="K1257" s="8" t="s">
        <v>555</v>
      </c>
      <c r="L1257" s="8"/>
    </row>
    <row r="1258" spans="1:12" x14ac:dyDescent="0.3">
      <c r="A1258" s="8" t="s">
        <v>117</v>
      </c>
      <c r="B1258" s="8" t="s">
        <v>10</v>
      </c>
      <c r="C1258" s="8" t="s">
        <v>11</v>
      </c>
      <c r="D1258" s="8">
        <v>1406</v>
      </c>
      <c r="E1258" s="8">
        <v>0.03</v>
      </c>
      <c r="F1258" s="8" t="s">
        <v>12</v>
      </c>
      <c r="G1258" s="11">
        <v>2.93859</v>
      </c>
      <c r="H1258" s="7">
        <f t="shared" si="19"/>
        <v>1.7142316062889518</v>
      </c>
      <c r="I1258" s="8">
        <v>44</v>
      </c>
      <c r="J1258" s="8">
        <v>43</v>
      </c>
      <c r="K1258" s="8" t="s">
        <v>555</v>
      </c>
      <c r="L1258" s="8"/>
    </row>
    <row r="1259" spans="1:12" x14ac:dyDescent="0.3">
      <c r="A1259" s="8" t="s">
        <v>117</v>
      </c>
      <c r="B1259" s="8" t="s">
        <v>255</v>
      </c>
      <c r="C1259" s="8" t="s">
        <v>11</v>
      </c>
      <c r="D1259" s="8">
        <v>1406</v>
      </c>
      <c r="E1259" s="8">
        <v>0.03</v>
      </c>
      <c r="F1259" s="8" t="s">
        <v>17</v>
      </c>
      <c r="G1259" s="11">
        <v>7.0567200000000003</v>
      </c>
      <c r="H1259" s="7">
        <f t="shared" si="19"/>
        <v>2.6564487572697502</v>
      </c>
      <c r="I1259" s="8">
        <v>430</v>
      </c>
      <c r="J1259" s="8">
        <v>43</v>
      </c>
      <c r="K1259" s="8" t="s">
        <v>599</v>
      </c>
      <c r="L1259" s="8"/>
    </row>
    <row r="1260" spans="1:12" x14ac:dyDescent="0.3">
      <c r="A1260" s="8" t="s">
        <v>117</v>
      </c>
      <c r="B1260" s="8" t="s">
        <v>44</v>
      </c>
      <c r="C1260" s="8" t="s">
        <v>11</v>
      </c>
      <c r="D1260" s="8">
        <v>1406</v>
      </c>
      <c r="E1260" s="8">
        <v>0.03</v>
      </c>
      <c r="F1260" s="8" t="s">
        <v>17</v>
      </c>
      <c r="G1260" s="11">
        <v>6.5671999999999997</v>
      </c>
      <c r="H1260" s="7">
        <f t="shared" si="19"/>
        <v>2.5626548733686323</v>
      </c>
      <c r="I1260" s="8">
        <v>61</v>
      </c>
      <c r="J1260" s="8">
        <v>43</v>
      </c>
      <c r="K1260" s="8" t="s">
        <v>599</v>
      </c>
      <c r="L1260" s="8"/>
    </row>
    <row r="1261" spans="1:12" x14ac:dyDescent="0.3">
      <c r="A1261" s="8" t="s">
        <v>117</v>
      </c>
      <c r="B1261" s="8" t="s">
        <v>10</v>
      </c>
      <c r="C1261" s="8" t="s">
        <v>11</v>
      </c>
      <c r="D1261" s="8">
        <v>1406</v>
      </c>
      <c r="E1261" s="8">
        <v>0.03</v>
      </c>
      <c r="F1261" s="8" t="s">
        <v>17</v>
      </c>
      <c r="G1261" s="11">
        <v>6.8227599999999997</v>
      </c>
      <c r="H1261" s="7">
        <f t="shared" si="19"/>
        <v>2.6120413472990811</v>
      </c>
      <c r="I1261" s="8">
        <v>44</v>
      </c>
      <c r="J1261" s="8">
        <v>43</v>
      </c>
      <c r="K1261" s="8" t="s">
        <v>599</v>
      </c>
      <c r="L1261" s="8"/>
    </row>
    <row r="1262" spans="1:12" x14ac:dyDescent="0.3">
      <c r="A1262" s="8" t="s">
        <v>117</v>
      </c>
      <c r="B1262" s="8" t="s">
        <v>255</v>
      </c>
      <c r="C1262" s="8" t="s">
        <v>11</v>
      </c>
      <c r="D1262" s="8">
        <v>1406</v>
      </c>
      <c r="E1262" s="8">
        <v>0.03</v>
      </c>
      <c r="F1262" s="8" t="s">
        <v>266</v>
      </c>
      <c r="G1262" s="11">
        <v>5103.9896200000003</v>
      </c>
      <c r="H1262" s="7">
        <f t="shared" si="19"/>
        <v>71.442211751876783</v>
      </c>
      <c r="I1262" s="8">
        <v>565</v>
      </c>
      <c r="J1262" s="8">
        <v>43</v>
      </c>
      <c r="K1262" s="8" t="s">
        <v>809</v>
      </c>
      <c r="L1262" s="8"/>
    </row>
    <row r="1263" spans="1:12" x14ac:dyDescent="0.3">
      <c r="A1263" s="8" t="s">
        <v>117</v>
      </c>
      <c r="B1263" s="8" t="s">
        <v>44</v>
      </c>
      <c r="C1263" s="8" t="s">
        <v>11</v>
      </c>
      <c r="D1263" s="8">
        <v>1406</v>
      </c>
      <c r="E1263" s="8">
        <v>0.03</v>
      </c>
      <c r="F1263" s="8" t="s">
        <v>266</v>
      </c>
      <c r="G1263" s="11">
        <v>587.63208999999995</v>
      </c>
      <c r="H1263" s="7">
        <f t="shared" si="19"/>
        <v>24.241123942589791</v>
      </c>
      <c r="I1263" s="8">
        <v>272</v>
      </c>
      <c r="J1263" s="8">
        <v>43</v>
      </c>
      <c r="K1263" s="8" t="s">
        <v>741</v>
      </c>
      <c r="L1263" s="8"/>
    </row>
    <row r="1264" spans="1:12" x14ac:dyDescent="0.3">
      <c r="A1264" s="8" t="s">
        <v>117</v>
      </c>
      <c r="B1264" s="8" t="s">
        <v>10</v>
      </c>
      <c r="C1264" s="8" t="s">
        <v>11</v>
      </c>
      <c r="D1264" s="8">
        <v>1406</v>
      </c>
      <c r="E1264" s="8">
        <v>0.03</v>
      </c>
      <c r="F1264" s="8" t="s">
        <v>266</v>
      </c>
      <c r="G1264" s="11">
        <v>95.785489999999996</v>
      </c>
      <c r="H1264" s="7">
        <f t="shared" si="19"/>
        <v>9.7870061816676088</v>
      </c>
      <c r="I1264" s="8">
        <v>43</v>
      </c>
      <c r="J1264" s="8">
        <v>43</v>
      </c>
      <c r="K1264" s="8" t="s">
        <v>603</v>
      </c>
      <c r="L1264" s="8"/>
    </row>
    <row r="1265" spans="1:12" x14ac:dyDescent="0.3">
      <c r="A1265" s="8" t="s">
        <v>117</v>
      </c>
      <c r="B1265" s="8" t="s">
        <v>255</v>
      </c>
      <c r="C1265" s="8" t="s">
        <v>11</v>
      </c>
      <c r="D1265" s="8">
        <v>1406</v>
      </c>
      <c r="E1265" s="8">
        <v>0.03</v>
      </c>
      <c r="F1265" s="8" t="s">
        <v>264</v>
      </c>
      <c r="G1265" s="11">
        <v>4.7766200000000003</v>
      </c>
      <c r="H1265" s="7">
        <f t="shared" si="19"/>
        <v>2.1855479862039178</v>
      </c>
      <c r="I1265" s="8">
        <v>626</v>
      </c>
      <c r="J1265" s="8">
        <v>43</v>
      </c>
      <c r="K1265" s="8" t="s">
        <v>602</v>
      </c>
      <c r="L1265" s="8"/>
    </row>
    <row r="1266" spans="1:12" x14ac:dyDescent="0.3">
      <c r="A1266" s="8" t="s">
        <v>117</v>
      </c>
      <c r="B1266" s="8" t="s">
        <v>44</v>
      </c>
      <c r="C1266" s="8" t="s">
        <v>11</v>
      </c>
      <c r="D1266" s="8">
        <v>1406</v>
      </c>
      <c r="E1266" s="8">
        <v>0.03</v>
      </c>
      <c r="F1266" s="8" t="s">
        <v>264</v>
      </c>
      <c r="G1266" s="11">
        <v>5.5102500000000001</v>
      </c>
      <c r="H1266" s="7">
        <f t="shared" si="19"/>
        <v>2.3473921700474336</v>
      </c>
      <c r="I1266" s="8">
        <v>57</v>
      </c>
      <c r="J1266" s="8">
        <v>43</v>
      </c>
      <c r="K1266" s="8" t="s">
        <v>602</v>
      </c>
      <c r="L1266" s="8"/>
    </row>
    <row r="1267" spans="1:12" x14ac:dyDescent="0.3">
      <c r="A1267" s="8" t="s">
        <v>117</v>
      </c>
      <c r="B1267" s="8" t="s">
        <v>10</v>
      </c>
      <c r="C1267" s="8" t="s">
        <v>11</v>
      </c>
      <c r="D1267" s="8">
        <v>1406</v>
      </c>
      <c r="E1267" s="8">
        <v>0.03</v>
      </c>
      <c r="F1267" s="8" t="s">
        <v>264</v>
      </c>
      <c r="G1267" s="11">
        <v>5.7649499999999998</v>
      </c>
      <c r="H1267" s="7">
        <f t="shared" si="19"/>
        <v>2.401031028537532</v>
      </c>
      <c r="I1267" s="8">
        <v>64</v>
      </c>
      <c r="J1267" s="8">
        <v>43</v>
      </c>
      <c r="K1267" s="8" t="s">
        <v>602</v>
      </c>
      <c r="L1267" s="8"/>
    </row>
    <row r="1268" spans="1:12" x14ac:dyDescent="0.3">
      <c r="A1268" s="8" t="s">
        <v>117</v>
      </c>
      <c r="B1268" s="8" t="s">
        <v>255</v>
      </c>
      <c r="C1268" s="8" t="s">
        <v>11</v>
      </c>
      <c r="D1268" s="8">
        <v>1406</v>
      </c>
      <c r="E1268" s="8">
        <v>0.03</v>
      </c>
      <c r="F1268" s="8" t="s">
        <v>267</v>
      </c>
      <c r="G1268" s="11">
        <v>6.7600000000000004E-3</v>
      </c>
      <c r="H1268" s="7">
        <f t="shared" si="19"/>
        <v>8.2219219164377869E-2</v>
      </c>
      <c r="I1268" s="8">
        <v>673</v>
      </c>
      <c r="J1268" s="8">
        <v>43</v>
      </c>
      <c r="K1268" s="8" t="s">
        <v>601</v>
      </c>
      <c r="L1268" s="8"/>
    </row>
    <row r="1269" spans="1:12" x14ac:dyDescent="0.3">
      <c r="A1269" s="8" t="s">
        <v>117</v>
      </c>
      <c r="B1269" s="8" t="s">
        <v>44</v>
      </c>
      <c r="C1269" s="8" t="s">
        <v>11</v>
      </c>
      <c r="D1269" s="8">
        <v>1406</v>
      </c>
      <c r="E1269" s="8">
        <v>0.03</v>
      </c>
      <c r="F1269" s="8" t="s">
        <v>267</v>
      </c>
      <c r="G1269" s="11">
        <v>5.64E-3</v>
      </c>
      <c r="H1269" s="7">
        <f t="shared" si="19"/>
        <v>7.5099933422074355E-2</v>
      </c>
      <c r="I1269" s="8">
        <v>216</v>
      </c>
      <c r="J1269" s="8">
        <v>43</v>
      </c>
      <c r="K1269" s="8" t="s">
        <v>601</v>
      </c>
      <c r="L1269" s="8"/>
    </row>
    <row r="1270" spans="1:12" x14ac:dyDescent="0.3">
      <c r="A1270" s="8" t="s">
        <v>117</v>
      </c>
      <c r="B1270" s="8" t="s">
        <v>10</v>
      </c>
      <c r="C1270" s="8" t="s">
        <v>11</v>
      </c>
      <c r="D1270" s="8">
        <v>1406</v>
      </c>
      <c r="E1270" s="8">
        <v>0.03</v>
      </c>
      <c r="F1270" s="8" t="s">
        <v>267</v>
      </c>
      <c r="G1270" s="11">
        <v>6.8100000000000001E-3</v>
      </c>
      <c r="H1270" s="7">
        <f t="shared" si="19"/>
        <v>8.2522724143111029E-2</v>
      </c>
      <c r="I1270" s="8">
        <v>86</v>
      </c>
      <c r="J1270" s="8">
        <v>43</v>
      </c>
      <c r="K1270" s="8" t="s">
        <v>601</v>
      </c>
      <c r="L1270" s="8"/>
    </row>
    <row r="1271" spans="1:12" x14ac:dyDescent="0.3">
      <c r="A1271" s="8" t="s">
        <v>117</v>
      </c>
      <c r="B1271" s="8" t="s">
        <v>255</v>
      </c>
      <c r="C1271" s="8" t="s">
        <v>11</v>
      </c>
      <c r="D1271" s="8">
        <v>1406</v>
      </c>
      <c r="E1271" s="8">
        <v>0.03</v>
      </c>
      <c r="F1271" s="8" t="s">
        <v>265</v>
      </c>
      <c r="G1271" s="11">
        <v>0.10904999999999999</v>
      </c>
      <c r="H1271" s="7">
        <f t="shared" si="19"/>
        <v>0.33022719451916738</v>
      </c>
      <c r="I1271" s="8">
        <v>699</v>
      </c>
      <c r="J1271" s="8">
        <v>43</v>
      </c>
      <c r="K1271" s="8" t="s">
        <v>600</v>
      </c>
      <c r="L1271" s="8"/>
    </row>
    <row r="1272" spans="1:12" x14ac:dyDescent="0.3">
      <c r="A1272" s="8" t="s">
        <v>117</v>
      </c>
      <c r="B1272" s="8" t="s">
        <v>44</v>
      </c>
      <c r="C1272" s="8" t="s">
        <v>11</v>
      </c>
      <c r="D1272" s="8">
        <v>1406</v>
      </c>
      <c r="E1272" s="8">
        <v>0.03</v>
      </c>
      <c r="F1272" s="8" t="s">
        <v>265</v>
      </c>
      <c r="G1272" s="11">
        <v>7.1819999999999995E-2</v>
      </c>
      <c r="H1272" s="7">
        <f t="shared" si="19"/>
        <v>0.26799253720952754</v>
      </c>
      <c r="I1272" s="8">
        <v>217</v>
      </c>
      <c r="J1272" s="8">
        <v>43</v>
      </c>
      <c r="K1272" s="8" t="s">
        <v>600</v>
      </c>
      <c r="L1272" s="8"/>
    </row>
    <row r="1273" spans="1:12" x14ac:dyDescent="0.3">
      <c r="A1273" s="8" t="s">
        <v>117</v>
      </c>
      <c r="B1273" s="8" t="s">
        <v>10</v>
      </c>
      <c r="C1273" s="8" t="s">
        <v>11</v>
      </c>
      <c r="D1273" s="8">
        <v>1406</v>
      </c>
      <c r="E1273" s="8">
        <v>0.03</v>
      </c>
      <c r="F1273" s="8" t="s">
        <v>265</v>
      </c>
      <c r="G1273" s="11">
        <v>0.49082999999999999</v>
      </c>
      <c r="H1273" s="7">
        <f t="shared" si="19"/>
        <v>0.7005926062984108</v>
      </c>
      <c r="I1273" s="8">
        <v>100</v>
      </c>
      <c r="J1273" s="8">
        <v>43</v>
      </c>
      <c r="K1273" s="8" t="s">
        <v>600</v>
      </c>
      <c r="L1273" s="8"/>
    </row>
    <row r="1274" spans="1:12" x14ac:dyDescent="0.3">
      <c r="A1274" s="8" t="s">
        <v>117</v>
      </c>
      <c r="B1274" s="8" t="s">
        <v>255</v>
      </c>
      <c r="C1274" s="8" t="s">
        <v>11</v>
      </c>
      <c r="D1274" s="8">
        <v>1406</v>
      </c>
      <c r="E1274" s="8">
        <v>0.04</v>
      </c>
      <c r="F1274" s="8" t="s">
        <v>15</v>
      </c>
      <c r="G1274" s="11">
        <v>313.52469000000002</v>
      </c>
      <c r="H1274" s="7">
        <f t="shared" si="19"/>
        <v>17.706628419888414</v>
      </c>
      <c r="I1274" s="8">
        <v>448</v>
      </c>
      <c r="J1274" s="8">
        <v>57</v>
      </c>
      <c r="K1274" s="8" t="s">
        <v>619</v>
      </c>
      <c r="L1274" s="8"/>
    </row>
    <row r="1275" spans="1:12" x14ac:dyDescent="0.3">
      <c r="A1275" s="8" t="s">
        <v>117</v>
      </c>
      <c r="B1275" s="8" t="s">
        <v>44</v>
      </c>
      <c r="C1275" s="8" t="s">
        <v>11</v>
      </c>
      <c r="D1275" s="8">
        <v>1406</v>
      </c>
      <c r="E1275" s="8">
        <v>0.04</v>
      </c>
      <c r="F1275" s="8" t="s">
        <v>15</v>
      </c>
      <c r="G1275" s="11">
        <v>309.87241</v>
      </c>
      <c r="H1275" s="7">
        <f t="shared" si="19"/>
        <v>17.603193176239362</v>
      </c>
      <c r="I1275" s="8">
        <v>54</v>
      </c>
      <c r="J1275" s="8">
        <v>57</v>
      </c>
      <c r="K1275" s="8" t="s">
        <v>619</v>
      </c>
      <c r="L1275" s="8"/>
    </row>
    <row r="1276" spans="1:12" x14ac:dyDescent="0.3">
      <c r="A1276" s="8" t="s">
        <v>117</v>
      </c>
      <c r="B1276" s="8" t="s">
        <v>10</v>
      </c>
      <c r="C1276" s="8" t="s">
        <v>11</v>
      </c>
      <c r="D1276" s="8">
        <v>1406</v>
      </c>
      <c r="E1276" s="8">
        <v>0.04</v>
      </c>
      <c r="F1276" s="8" t="s">
        <v>15</v>
      </c>
      <c r="G1276" s="11">
        <v>302.40715</v>
      </c>
      <c r="H1276" s="7">
        <f t="shared" si="19"/>
        <v>17.389857676243356</v>
      </c>
      <c r="I1276" s="8">
        <v>57</v>
      </c>
      <c r="J1276" s="8">
        <v>57</v>
      </c>
      <c r="K1276" s="8" t="s">
        <v>619</v>
      </c>
      <c r="L1276" s="8"/>
    </row>
    <row r="1277" spans="1:12" x14ac:dyDescent="0.3">
      <c r="A1277" s="8" t="s">
        <v>117</v>
      </c>
      <c r="B1277" s="8" t="s">
        <v>255</v>
      </c>
      <c r="C1277" s="8" t="s">
        <v>11</v>
      </c>
      <c r="D1277" s="8">
        <v>1406</v>
      </c>
      <c r="E1277" s="8">
        <v>0.04</v>
      </c>
      <c r="F1277" s="8" t="s">
        <v>16</v>
      </c>
      <c r="G1277" s="11">
        <v>324.01988999999998</v>
      </c>
      <c r="H1277" s="7">
        <f t="shared" si="19"/>
        <v>18.000552491520921</v>
      </c>
      <c r="I1277" s="8">
        <v>458</v>
      </c>
      <c r="J1277" s="8">
        <v>57</v>
      </c>
      <c r="K1277" s="8" t="s">
        <v>628</v>
      </c>
      <c r="L1277" s="8"/>
    </row>
    <row r="1278" spans="1:12" x14ac:dyDescent="0.3">
      <c r="A1278" s="8" t="s">
        <v>117</v>
      </c>
      <c r="B1278" s="8" t="s">
        <v>44</v>
      </c>
      <c r="C1278" s="8" t="s">
        <v>11</v>
      </c>
      <c r="D1278" s="8">
        <v>1406</v>
      </c>
      <c r="E1278" s="8">
        <v>0.04</v>
      </c>
      <c r="F1278" s="8" t="s">
        <v>16</v>
      </c>
      <c r="G1278" s="11">
        <v>324.86462999999998</v>
      </c>
      <c r="H1278" s="7">
        <f t="shared" si="19"/>
        <v>18.024001498002601</v>
      </c>
      <c r="I1278" s="8">
        <v>120</v>
      </c>
      <c r="J1278" s="8">
        <v>57</v>
      </c>
      <c r="K1278" s="8" t="s">
        <v>628</v>
      </c>
      <c r="L1278" s="8"/>
    </row>
    <row r="1279" spans="1:12" x14ac:dyDescent="0.3">
      <c r="A1279" s="8" t="s">
        <v>117</v>
      </c>
      <c r="B1279" s="8" t="s">
        <v>10</v>
      </c>
      <c r="C1279" s="8" t="s">
        <v>11</v>
      </c>
      <c r="D1279" s="8">
        <v>1406</v>
      </c>
      <c r="E1279" s="8">
        <v>0.04</v>
      </c>
      <c r="F1279" s="8" t="s">
        <v>16</v>
      </c>
      <c r="G1279" s="11">
        <v>321.39585</v>
      </c>
      <c r="H1279" s="7">
        <f t="shared" si="19"/>
        <v>17.92751655974692</v>
      </c>
      <c r="I1279" s="8">
        <v>57</v>
      </c>
      <c r="J1279" s="8">
        <v>57</v>
      </c>
      <c r="K1279" s="8" t="s">
        <v>628</v>
      </c>
      <c r="L1279" s="8"/>
    </row>
    <row r="1280" spans="1:12" x14ac:dyDescent="0.3">
      <c r="A1280" s="8" t="s">
        <v>117</v>
      </c>
      <c r="B1280" s="8" t="s">
        <v>255</v>
      </c>
      <c r="C1280" s="8" t="s">
        <v>11</v>
      </c>
      <c r="D1280" s="8">
        <v>1406</v>
      </c>
      <c r="E1280" s="8">
        <v>0.04</v>
      </c>
      <c r="F1280" s="8" t="s">
        <v>12</v>
      </c>
      <c r="G1280" s="11">
        <v>2.97892</v>
      </c>
      <c r="H1280" s="7">
        <f t="shared" si="19"/>
        <v>1.7259548082148617</v>
      </c>
      <c r="I1280" s="8">
        <v>351</v>
      </c>
      <c r="J1280" s="8">
        <v>57</v>
      </c>
      <c r="K1280" s="8" t="s">
        <v>604</v>
      </c>
      <c r="L1280" s="8"/>
    </row>
    <row r="1281" spans="1:12" x14ac:dyDescent="0.3">
      <c r="A1281" s="8" t="s">
        <v>117</v>
      </c>
      <c r="B1281" s="8" t="s">
        <v>44</v>
      </c>
      <c r="C1281" s="8" t="s">
        <v>11</v>
      </c>
      <c r="D1281" s="8">
        <v>1406</v>
      </c>
      <c r="E1281" s="8">
        <v>0.04</v>
      </c>
      <c r="F1281" s="8" t="s">
        <v>12</v>
      </c>
      <c r="G1281" s="11">
        <v>2.907</v>
      </c>
      <c r="H1281" s="7">
        <f t="shared" si="19"/>
        <v>1.7049926686059387</v>
      </c>
      <c r="I1281" s="8">
        <v>32</v>
      </c>
      <c r="J1281" s="8">
        <v>57</v>
      </c>
      <c r="K1281" s="8" t="s">
        <v>604</v>
      </c>
      <c r="L1281" s="8"/>
    </row>
    <row r="1282" spans="1:12" x14ac:dyDescent="0.3">
      <c r="A1282" s="8" t="s">
        <v>117</v>
      </c>
      <c r="B1282" s="8" t="s">
        <v>10</v>
      </c>
      <c r="C1282" s="8" t="s">
        <v>11</v>
      </c>
      <c r="D1282" s="8">
        <v>1406</v>
      </c>
      <c r="E1282" s="8">
        <v>0.04</v>
      </c>
      <c r="F1282" s="8" t="s">
        <v>12</v>
      </c>
      <c r="G1282" s="11">
        <v>2.3833899999999999</v>
      </c>
      <c r="H1282" s="7">
        <f t="shared" si="19"/>
        <v>1.5438231764033081</v>
      </c>
      <c r="I1282" s="8">
        <v>57</v>
      </c>
      <c r="J1282" s="8">
        <v>57</v>
      </c>
      <c r="K1282" s="8" t="s">
        <v>604</v>
      </c>
      <c r="L1282" s="8"/>
    </row>
    <row r="1283" spans="1:12" x14ac:dyDescent="0.3">
      <c r="A1283" s="8" t="s">
        <v>117</v>
      </c>
      <c r="B1283" s="8" t="s">
        <v>255</v>
      </c>
      <c r="C1283" s="8" t="s">
        <v>11</v>
      </c>
      <c r="D1283" s="8">
        <v>1406</v>
      </c>
      <c r="E1283" s="8">
        <v>0.04</v>
      </c>
      <c r="F1283" s="8" t="s">
        <v>17</v>
      </c>
      <c r="G1283" s="11">
        <v>8.0795899999999996</v>
      </c>
      <c r="H1283" s="7">
        <f t="shared" ref="H1283:H1346" si="20">POWER(G1283,0.5)</f>
        <v>2.8424619610471482</v>
      </c>
      <c r="I1283" s="8">
        <v>444</v>
      </c>
      <c r="J1283" s="8">
        <v>57</v>
      </c>
      <c r="K1283" s="8" t="s">
        <v>629</v>
      </c>
      <c r="L1283" s="8"/>
    </row>
    <row r="1284" spans="1:12" x14ac:dyDescent="0.3">
      <c r="A1284" s="8" t="s">
        <v>117</v>
      </c>
      <c r="B1284" s="8" t="s">
        <v>44</v>
      </c>
      <c r="C1284" s="8" t="s">
        <v>11</v>
      </c>
      <c r="D1284" s="8">
        <v>1406</v>
      </c>
      <c r="E1284" s="8">
        <v>0.04</v>
      </c>
      <c r="F1284" s="8" t="s">
        <v>17</v>
      </c>
      <c r="G1284" s="11">
        <v>8.3494200000000003</v>
      </c>
      <c r="H1284" s="7">
        <f t="shared" si="20"/>
        <v>2.889536294978833</v>
      </c>
      <c r="I1284" s="8">
        <v>75</v>
      </c>
      <c r="J1284" s="8">
        <v>57</v>
      </c>
      <c r="K1284" s="8" t="s">
        <v>629</v>
      </c>
      <c r="L1284" s="8"/>
    </row>
    <row r="1285" spans="1:12" x14ac:dyDescent="0.3">
      <c r="A1285" s="8" t="s">
        <v>117</v>
      </c>
      <c r="B1285" s="8" t="s">
        <v>10</v>
      </c>
      <c r="C1285" s="8" t="s">
        <v>11</v>
      </c>
      <c r="D1285" s="8">
        <v>1406</v>
      </c>
      <c r="E1285" s="8">
        <v>0.04</v>
      </c>
      <c r="F1285" s="8" t="s">
        <v>17</v>
      </c>
      <c r="G1285" s="11">
        <v>8.2790199999999992</v>
      </c>
      <c r="H1285" s="7">
        <f t="shared" si="20"/>
        <v>2.877328622177175</v>
      </c>
      <c r="I1285" s="8">
        <v>56</v>
      </c>
      <c r="J1285" s="8">
        <v>57</v>
      </c>
      <c r="K1285" s="8" t="s">
        <v>629</v>
      </c>
      <c r="L1285" s="8"/>
    </row>
    <row r="1286" spans="1:12" x14ac:dyDescent="0.3">
      <c r="A1286" s="8" t="s">
        <v>117</v>
      </c>
      <c r="B1286" s="8" t="s">
        <v>255</v>
      </c>
      <c r="C1286" s="8" t="s">
        <v>11</v>
      </c>
      <c r="D1286" s="8">
        <v>1406</v>
      </c>
      <c r="E1286" s="8">
        <v>0.04</v>
      </c>
      <c r="F1286" s="8" t="s">
        <v>266</v>
      </c>
      <c r="G1286" s="11">
        <v>7354.7419</v>
      </c>
      <c r="H1286" s="7">
        <f t="shared" si="20"/>
        <v>85.759791860754888</v>
      </c>
      <c r="I1286" s="8">
        <v>538</v>
      </c>
      <c r="J1286" s="8">
        <v>57</v>
      </c>
      <c r="K1286" s="8" t="s">
        <v>808</v>
      </c>
      <c r="L1286" s="8"/>
    </row>
    <row r="1287" spans="1:12" x14ac:dyDescent="0.3">
      <c r="A1287" s="8" t="s">
        <v>117</v>
      </c>
      <c r="B1287" s="8" t="s">
        <v>44</v>
      </c>
      <c r="C1287" s="8" t="s">
        <v>11</v>
      </c>
      <c r="D1287" s="8">
        <v>1406</v>
      </c>
      <c r="E1287" s="8">
        <v>0.04</v>
      </c>
      <c r="F1287" s="8" t="s">
        <v>266</v>
      </c>
      <c r="G1287" s="11">
        <v>1028.22786</v>
      </c>
      <c r="H1287" s="7">
        <f t="shared" si="20"/>
        <v>32.065992265950541</v>
      </c>
      <c r="I1287" s="8">
        <v>320</v>
      </c>
      <c r="J1287" s="8">
        <v>57</v>
      </c>
      <c r="K1287" s="8" t="s">
        <v>742</v>
      </c>
      <c r="L1287" s="8"/>
    </row>
    <row r="1288" spans="1:12" x14ac:dyDescent="0.3">
      <c r="A1288" s="8" t="s">
        <v>117</v>
      </c>
      <c r="B1288" s="8" t="s">
        <v>10</v>
      </c>
      <c r="C1288" s="8" t="s">
        <v>11</v>
      </c>
      <c r="D1288" s="8">
        <v>1406</v>
      </c>
      <c r="E1288" s="8">
        <v>0.04</v>
      </c>
      <c r="F1288" s="8" t="s">
        <v>266</v>
      </c>
      <c r="G1288" s="11">
        <v>124.03455</v>
      </c>
      <c r="H1288" s="7">
        <f t="shared" si="20"/>
        <v>11.137079958409206</v>
      </c>
      <c r="I1288" s="8">
        <v>57</v>
      </c>
      <c r="J1288" s="8">
        <v>57</v>
      </c>
      <c r="K1288" s="8" t="s">
        <v>634</v>
      </c>
      <c r="L1288" s="8"/>
    </row>
    <row r="1289" spans="1:12" x14ac:dyDescent="0.3">
      <c r="A1289" s="8" t="s">
        <v>117</v>
      </c>
      <c r="B1289" s="8" t="s">
        <v>255</v>
      </c>
      <c r="C1289" s="8" t="s">
        <v>11</v>
      </c>
      <c r="D1289" s="8">
        <v>1406</v>
      </c>
      <c r="E1289" s="8">
        <v>0.04</v>
      </c>
      <c r="F1289" s="8" t="s">
        <v>264</v>
      </c>
      <c r="G1289" s="11">
        <v>5.1519599999999999</v>
      </c>
      <c r="H1289" s="7">
        <f t="shared" si="20"/>
        <v>2.2697929420984639</v>
      </c>
      <c r="I1289" s="8">
        <v>633</v>
      </c>
      <c r="J1289" s="8">
        <v>57</v>
      </c>
      <c r="K1289" s="8" t="s">
        <v>632</v>
      </c>
      <c r="L1289" s="8"/>
    </row>
    <row r="1290" spans="1:12" x14ac:dyDescent="0.3">
      <c r="A1290" s="8" t="s">
        <v>117</v>
      </c>
      <c r="B1290" s="8" t="s">
        <v>44</v>
      </c>
      <c r="C1290" s="8" t="s">
        <v>11</v>
      </c>
      <c r="D1290" s="8">
        <v>1406</v>
      </c>
      <c r="E1290" s="8">
        <v>0.04</v>
      </c>
      <c r="F1290" s="8" t="s">
        <v>264</v>
      </c>
      <c r="G1290" s="11">
        <v>5.7822100000000001</v>
      </c>
      <c r="H1290" s="7">
        <f t="shared" si="20"/>
        <v>2.4046226315162218</v>
      </c>
      <c r="I1290" s="8">
        <v>82</v>
      </c>
      <c r="J1290" s="8">
        <v>57</v>
      </c>
      <c r="K1290" s="8" t="s">
        <v>632</v>
      </c>
      <c r="L1290" s="8"/>
    </row>
    <row r="1291" spans="1:12" x14ac:dyDescent="0.3">
      <c r="A1291" s="8" t="s">
        <v>117</v>
      </c>
      <c r="B1291" s="8" t="s">
        <v>10</v>
      </c>
      <c r="C1291" s="8" t="s">
        <v>11</v>
      </c>
      <c r="D1291" s="8">
        <v>1406</v>
      </c>
      <c r="E1291" s="8">
        <v>0.04</v>
      </c>
      <c r="F1291" s="8" t="s">
        <v>264</v>
      </c>
      <c r="G1291" s="11">
        <v>5.2671099999999997</v>
      </c>
      <c r="H1291" s="7">
        <f t="shared" si="20"/>
        <v>2.2950185184438054</v>
      </c>
      <c r="I1291" s="8">
        <v>92</v>
      </c>
      <c r="J1291" s="8">
        <v>57</v>
      </c>
      <c r="K1291" s="8" t="s">
        <v>632</v>
      </c>
      <c r="L1291" s="8"/>
    </row>
    <row r="1292" spans="1:12" x14ac:dyDescent="0.3">
      <c r="A1292" s="8" t="s">
        <v>117</v>
      </c>
      <c r="B1292" s="8" t="s">
        <v>255</v>
      </c>
      <c r="C1292" s="8" t="s">
        <v>11</v>
      </c>
      <c r="D1292" s="8">
        <v>1406</v>
      </c>
      <c r="E1292" s="8">
        <v>0.04</v>
      </c>
      <c r="F1292" s="8" t="s">
        <v>267</v>
      </c>
      <c r="G1292" s="11">
        <v>7.3899999999999999E-3</v>
      </c>
      <c r="H1292" s="7">
        <f t="shared" si="20"/>
        <v>8.5965109201349824E-2</v>
      </c>
      <c r="I1292" s="8">
        <v>757</v>
      </c>
      <c r="J1292" s="8">
        <v>57</v>
      </c>
      <c r="K1292" s="8" t="s">
        <v>631</v>
      </c>
      <c r="L1292" s="8"/>
    </row>
    <row r="1293" spans="1:12" x14ac:dyDescent="0.3">
      <c r="A1293" s="8" t="s">
        <v>117</v>
      </c>
      <c r="B1293" s="8" t="s">
        <v>44</v>
      </c>
      <c r="C1293" s="8" t="s">
        <v>11</v>
      </c>
      <c r="D1293" s="8">
        <v>1406</v>
      </c>
      <c r="E1293" s="8">
        <v>0.04</v>
      </c>
      <c r="F1293" s="8" t="s">
        <v>267</v>
      </c>
      <c r="G1293" s="11">
        <v>8.1899999999999994E-3</v>
      </c>
      <c r="H1293" s="7">
        <f t="shared" si="20"/>
        <v>9.0498618773990139E-2</v>
      </c>
      <c r="I1293" s="8">
        <v>311</v>
      </c>
      <c r="J1293" s="8">
        <v>57</v>
      </c>
      <c r="K1293" s="8" t="s">
        <v>631</v>
      </c>
      <c r="L1293" s="8"/>
    </row>
    <row r="1294" spans="1:12" x14ac:dyDescent="0.3">
      <c r="A1294" s="8" t="s">
        <v>117</v>
      </c>
      <c r="B1294" s="8" t="s">
        <v>10</v>
      </c>
      <c r="C1294" s="8" t="s">
        <v>11</v>
      </c>
      <c r="D1294" s="8">
        <v>1406</v>
      </c>
      <c r="E1294" s="8">
        <v>0.04</v>
      </c>
      <c r="F1294" s="8" t="s">
        <v>267</v>
      </c>
      <c r="G1294" s="11">
        <v>8.3800000000000003E-3</v>
      </c>
      <c r="H1294" s="7">
        <f t="shared" si="20"/>
        <v>9.1542339930766464E-2</v>
      </c>
      <c r="I1294" s="8">
        <v>113</v>
      </c>
      <c r="J1294" s="8">
        <v>57</v>
      </c>
      <c r="K1294" s="8" t="s">
        <v>631</v>
      </c>
      <c r="L1294" s="8"/>
    </row>
    <row r="1295" spans="1:12" x14ac:dyDescent="0.3">
      <c r="A1295" s="8" t="s">
        <v>117</v>
      </c>
      <c r="B1295" s="8" t="s">
        <v>255</v>
      </c>
      <c r="C1295" s="8" t="s">
        <v>11</v>
      </c>
      <c r="D1295" s="8">
        <v>1406</v>
      </c>
      <c r="E1295" s="8">
        <v>0.04</v>
      </c>
      <c r="F1295" s="8" t="s">
        <v>265</v>
      </c>
      <c r="G1295" s="11">
        <v>0.15389</v>
      </c>
      <c r="H1295" s="7">
        <f t="shared" si="20"/>
        <v>0.39228815939306655</v>
      </c>
      <c r="I1295" s="8">
        <v>645</v>
      </c>
      <c r="J1295" s="8">
        <v>57</v>
      </c>
      <c r="K1295" s="8" t="s">
        <v>630</v>
      </c>
      <c r="L1295" s="8"/>
    </row>
    <row r="1296" spans="1:12" x14ac:dyDescent="0.3">
      <c r="A1296" s="8" t="s">
        <v>117</v>
      </c>
      <c r="B1296" s="8" t="s">
        <v>44</v>
      </c>
      <c r="C1296" s="8" t="s">
        <v>11</v>
      </c>
      <c r="D1296" s="8">
        <v>1406</v>
      </c>
      <c r="E1296" s="8">
        <v>0.04</v>
      </c>
      <c r="F1296" s="8" t="s">
        <v>265</v>
      </c>
      <c r="G1296" s="11">
        <v>6.0659999999999999E-2</v>
      </c>
      <c r="H1296" s="7">
        <f t="shared" si="20"/>
        <v>0.24629250902128549</v>
      </c>
      <c r="I1296" s="8">
        <v>303</v>
      </c>
      <c r="J1296" s="8">
        <v>57</v>
      </c>
      <c r="K1296" s="8" t="s">
        <v>630</v>
      </c>
      <c r="L1296" s="8"/>
    </row>
    <row r="1297" spans="1:12" x14ac:dyDescent="0.3">
      <c r="A1297" s="8" t="s">
        <v>117</v>
      </c>
      <c r="B1297" s="8" t="s">
        <v>10</v>
      </c>
      <c r="C1297" s="8" t="s">
        <v>11</v>
      </c>
      <c r="D1297" s="8">
        <v>1406</v>
      </c>
      <c r="E1297" s="8">
        <v>0.04</v>
      </c>
      <c r="F1297" s="8" t="s">
        <v>265</v>
      </c>
      <c r="G1297" s="11">
        <v>7.0639999999999994E-2</v>
      </c>
      <c r="H1297" s="7">
        <f t="shared" si="20"/>
        <v>0.2657818654460834</v>
      </c>
      <c r="I1297" s="8">
        <v>122</v>
      </c>
      <c r="J1297" s="8">
        <v>57</v>
      </c>
      <c r="K1297" s="8" t="s">
        <v>630</v>
      </c>
      <c r="L1297" s="8"/>
    </row>
    <row r="1298" spans="1:12" x14ac:dyDescent="0.3">
      <c r="A1298" s="8" t="s">
        <v>117</v>
      </c>
      <c r="B1298" s="8" t="s">
        <v>255</v>
      </c>
      <c r="C1298" s="8" t="s">
        <v>11</v>
      </c>
      <c r="D1298" s="8">
        <v>1406</v>
      </c>
      <c r="E1298" s="8">
        <v>0.05</v>
      </c>
      <c r="F1298" s="8" t="s">
        <v>15</v>
      </c>
      <c r="G1298" s="11">
        <v>356.22071</v>
      </c>
      <c r="H1298" s="7">
        <f t="shared" si="20"/>
        <v>18.873810161173076</v>
      </c>
      <c r="I1298" s="8">
        <v>453</v>
      </c>
      <c r="J1298" s="8">
        <v>71</v>
      </c>
      <c r="K1298" s="8" t="s">
        <v>743</v>
      </c>
      <c r="L1298" s="8"/>
    </row>
    <row r="1299" spans="1:12" x14ac:dyDescent="0.3">
      <c r="A1299" s="8" t="s">
        <v>117</v>
      </c>
      <c r="B1299" s="8" t="s">
        <v>44</v>
      </c>
      <c r="C1299" s="8" t="s">
        <v>11</v>
      </c>
      <c r="D1299" s="8">
        <v>1406</v>
      </c>
      <c r="E1299" s="8">
        <v>0.05</v>
      </c>
      <c r="F1299" s="8" t="s">
        <v>15</v>
      </c>
      <c r="G1299" s="11">
        <v>363.63693000000001</v>
      </c>
      <c r="H1299" s="7">
        <f t="shared" si="20"/>
        <v>19.069266635085892</v>
      </c>
      <c r="I1299" s="8">
        <v>105</v>
      </c>
      <c r="J1299" s="8">
        <v>71</v>
      </c>
      <c r="K1299" s="8" t="s">
        <v>743</v>
      </c>
      <c r="L1299" s="8"/>
    </row>
    <row r="1300" spans="1:12" x14ac:dyDescent="0.3">
      <c r="A1300" s="8" t="s">
        <v>117</v>
      </c>
      <c r="B1300" s="8" t="s">
        <v>10</v>
      </c>
      <c r="C1300" s="8" t="s">
        <v>11</v>
      </c>
      <c r="D1300" s="8">
        <v>1406</v>
      </c>
      <c r="E1300" s="8">
        <v>0.05</v>
      </c>
      <c r="F1300" s="8" t="s">
        <v>15</v>
      </c>
      <c r="G1300" s="11">
        <v>363.70416</v>
      </c>
      <c r="H1300" s="7">
        <f t="shared" si="20"/>
        <v>19.071029337715363</v>
      </c>
      <c r="I1300" s="8">
        <v>68</v>
      </c>
      <c r="J1300" s="8">
        <v>71</v>
      </c>
      <c r="K1300" s="8" t="s">
        <v>743</v>
      </c>
      <c r="L1300" s="8"/>
    </row>
    <row r="1301" spans="1:12" x14ac:dyDescent="0.3">
      <c r="A1301" s="8" t="s">
        <v>117</v>
      </c>
      <c r="B1301" s="8" t="s">
        <v>255</v>
      </c>
      <c r="C1301" s="8" t="s">
        <v>11</v>
      </c>
      <c r="D1301" s="8">
        <v>1406</v>
      </c>
      <c r="E1301" s="8">
        <v>0.05</v>
      </c>
      <c r="F1301" s="8" t="s">
        <v>16</v>
      </c>
      <c r="G1301" s="11">
        <v>368.88019000000003</v>
      </c>
      <c r="H1301" s="7">
        <f t="shared" si="20"/>
        <v>19.206253929384566</v>
      </c>
      <c r="I1301" s="8">
        <v>453</v>
      </c>
      <c r="J1301" s="8">
        <v>71</v>
      </c>
      <c r="K1301" s="8" t="s">
        <v>744</v>
      </c>
      <c r="L1301" s="8"/>
    </row>
    <row r="1302" spans="1:12" x14ac:dyDescent="0.3">
      <c r="A1302" s="8" t="s">
        <v>117</v>
      </c>
      <c r="B1302" s="8" t="s">
        <v>44</v>
      </c>
      <c r="C1302" s="8" t="s">
        <v>11</v>
      </c>
      <c r="D1302" s="8">
        <v>1406</v>
      </c>
      <c r="E1302" s="8">
        <v>0.05</v>
      </c>
      <c r="F1302" s="8" t="s">
        <v>16</v>
      </c>
      <c r="G1302" s="11">
        <v>373.70240000000001</v>
      </c>
      <c r="H1302" s="7">
        <f t="shared" si="20"/>
        <v>19.331383809753508</v>
      </c>
      <c r="I1302" s="8">
        <v>185</v>
      </c>
      <c r="J1302" s="8">
        <v>71</v>
      </c>
      <c r="K1302" s="8" t="s">
        <v>744</v>
      </c>
      <c r="L1302" s="8"/>
    </row>
    <row r="1303" spans="1:12" x14ac:dyDescent="0.3">
      <c r="A1303" s="8" t="s">
        <v>117</v>
      </c>
      <c r="B1303" s="8" t="s">
        <v>10</v>
      </c>
      <c r="C1303" s="8" t="s">
        <v>11</v>
      </c>
      <c r="D1303" s="8">
        <v>1406</v>
      </c>
      <c r="E1303" s="8">
        <v>0.05</v>
      </c>
      <c r="F1303" s="8" t="s">
        <v>16</v>
      </c>
      <c r="G1303" s="11">
        <v>376.93495999999999</v>
      </c>
      <c r="H1303" s="7">
        <f t="shared" si="20"/>
        <v>19.414812901493541</v>
      </c>
      <c r="I1303" s="8">
        <v>71</v>
      </c>
      <c r="J1303" s="8">
        <v>71</v>
      </c>
      <c r="K1303" s="8" t="s">
        <v>744</v>
      </c>
      <c r="L1303" s="8"/>
    </row>
    <row r="1304" spans="1:12" x14ac:dyDescent="0.3">
      <c r="A1304" s="8" t="s">
        <v>117</v>
      </c>
      <c r="B1304" s="8" t="s">
        <v>255</v>
      </c>
      <c r="C1304" s="8" t="s">
        <v>11</v>
      </c>
      <c r="D1304" s="8">
        <v>1406</v>
      </c>
      <c r="E1304" s="8">
        <v>0.05</v>
      </c>
      <c r="F1304" s="8" t="s">
        <v>12</v>
      </c>
      <c r="G1304" s="11">
        <v>4.15923</v>
      </c>
      <c r="H1304" s="7">
        <f t="shared" si="20"/>
        <v>2.0394190349214649</v>
      </c>
      <c r="I1304" s="8">
        <v>378</v>
      </c>
      <c r="J1304" s="8">
        <v>71</v>
      </c>
      <c r="K1304" s="8" t="s">
        <v>745</v>
      </c>
      <c r="L1304" s="8"/>
    </row>
    <row r="1305" spans="1:12" x14ac:dyDescent="0.3">
      <c r="A1305" s="8" t="s">
        <v>117</v>
      </c>
      <c r="B1305" s="8" t="s">
        <v>44</v>
      </c>
      <c r="C1305" s="8" t="s">
        <v>11</v>
      </c>
      <c r="D1305" s="8">
        <v>1406</v>
      </c>
      <c r="E1305" s="8">
        <v>0.05</v>
      </c>
      <c r="F1305" s="8" t="s">
        <v>12</v>
      </c>
      <c r="G1305" s="11">
        <v>2.91486</v>
      </c>
      <c r="H1305" s="7">
        <f t="shared" si="20"/>
        <v>1.707296107885214</v>
      </c>
      <c r="I1305" s="8">
        <v>62</v>
      </c>
      <c r="J1305" s="8">
        <v>71</v>
      </c>
      <c r="K1305" s="8" t="s">
        <v>745</v>
      </c>
      <c r="L1305" s="8"/>
    </row>
    <row r="1306" spans="1:12" x14ac:dyDescent="0.3">
      <c r="A1306" s="8" t="s">
        <v>117</v>
      </c>
      <c r="B1306" s="8" t="s">
        <v>10</v>
      </c>
      <c r="C1306" s="8" t="s">
        <v>11</v>
      </c>
      <c r="D1306" s="8">
        <v>1406</v>
      </c>
      <c r="E1306" s="8">
        <v>0.05</v>
      </c>
      <c r="F1306" s="8" t="s">
        <v>12</v>
      </c>
      <c r="G1306" s="11">
        <v>3.6161799999999999</v>
      </c>
      <c r="H1306" s="7">
        <f t="shared" si="20"/>
        <v>1.9016256203574877</v>
      </c>
      <c r="I1306" s="8">
        <v>71</v>
      </c>
      <c r="J1306" s="8">
        <v>71</v>
      </c>
      <c r="K1306" s="8" t="s">
        <v>745</v>
      </c>
      <c r="L1306" s="8"/>
    </row>
    <row r="1307" spans="1:12" x14ac:dyDescent="0.3">
      <c r="A1307" s="8" t="s">
        <v>117</v>
      </c>
      <c r="B1307" s="8" t="s">
        <v>255</v>
      </c>
      <c r="C1307" s="8" t="s">
        <v>11</v>
      </c>
      <c r="D1307" s="8">
        <v>1406</v>
      </c>
      <c r="E1307" s="8">
        <v>0.05</v>
      </c>
      <c r="F1307" s="8" t="s">
        <v>17</v>
      </c>
      <c r="G1307" s="11">
        <v>9.9907299999999992</v>
      </c>
      <c r="H1307" s="7">
        <f t="shared" si="20"/>
        <v>3.1608116046357462</v>
      </c>
      <c r="I1307" s="8">
        <v>452</v>
      </c>
      <c r="J1307" s="8">
        <v>71</v>
      </c>
      <c r="K1307" s="8" t="s">
        <v>746</v>
      </c>
      <c r="L1307" s="8"/>
    </row>
    <row r="1308" spans="1:12" x14ac:dyDescent="0.3">
      <c r="A1308" s="8" t="s">
        <v>117</v>
      </c>
      <c r="B1308" s="8" t="s">
        <v>44</v>
      </c>
      <c r="C1308" s="8" t="s">
        <v>11</v>
      </c>
      <c r="D1308" s="8">
        <v>1406</v>
      </c>
      <c r="E1308" s="8">
        <v>0.05</v>
      </c>
      <c r="F1308" s="8" t="s">
        <v>17</v>
      </c>
      <c r="G1308" s="11">
        <v>9.8212399999999995</v>
      </c>
      <c r="H1308" s="7">
        <f t="shared" si="20"/>
        <v>3.1338857669034459</v>
      </c>
      <c r="I1308" s="8">
        <v>88</v>
      </c>
      <c r="J1308" s="8">
        <v>71</v>
      </c>
      <c r="K1308" s="8" t="s">
        <v>746</v>
      </c>
      <c r="L1308" s="8"/>
    </row>
    <row r="1309" spans="1:12" x14ac:dyDescent="0.3">
      <c r="A1309" s="8" t="s">
        <v>117</v>
      </c>
      <c r="B1309" s="8" t="s">
        <v>10</v>
      </c>
      <c r="C1309" s="8" t="s">
        <v>11</v>
      </c>
      <c r="D1309" s="8">
        <v>1406</v>
      </c>
      <c r="E1309" s="8">
        <v>0.05</v>
      </c>
      <c r="F1309" s="8" t="s">
        <v>17</v>
      </c>
      <c r="G1309" s="11">
        <v>9.7513000000000005</v>
      </c>
      <c r="H1309" s="7">
        <f t="shared" si="20"/>
        <v>3.1227071588607216</v>
      </c>
      <c r="I1309" s="8">
        <v>68</v>
      </c>
      <c r="J1309" s="8">
        <v>71</v>
      </c>
      <c r="K1309" s="8" t="s">
        <v>746</v>
      </c>
      <c r="L1309" s="8"/>
    </row>
    <row r="1310" spans="1:12" x14ac:dyDescent="0.3">
      <c r="A1310" s="8" t="s">
        <v>117</v>
      </c>
      <c r="B1310" s="8" t="s">
        <v>255</v>
      </c>
      <c r="C1310" s="8" t="s">
        <v>11</v>
      </c>
      <c r="D1310" s="8">
        <v>1406</v>
      </c>
      <c r="E1310" s="8">
        <v>0.05</v>
      </c>
      <c r="F1310" s="8" t="s">
        <v>266</v>
      </c>
      <c r="G1310" s="11">
        <v>7634.44992</v>
      </c>
      <c r="H1310" s="7">
        <f t="shared" si="20"/>
        <v>87.375339312645877</v>
      </c>
      <c r="I1310" s="8">
        <v>606</v>
      </c>
      <c r="J1310" s="8">
        <v>71</v>
      </c>
      <c r="K1310" s="8" t="s">
        <v>807</v>
      </c>
      <c r="L1310" s="8"/>
    </row>
    <row r="1311" spans="1:12" x14ac:dyDescent="0.3">
      <c r="A1311" s="8" t="s">
        <v>117</v>
      </c>
      <c r="B1311" s="8" t="s">
        <v>44</v>
      </c>
      <c r="C1311" s="8" t="s">
        <v>11</v>
      </c>
      <c r="D1311" s="8">
        <v>1406</v>
      </c>
      <c r="E1311" s="8">
        <v>0.05</v>
      </c>
      <c r="F1311" s="8" t="s">
        <v>266</v>
      </c>
      <c r="G1311" s="11">
        <v>1001.86375</v>
      </c>
      <c r="H1311" s="7">
        <f t="shared" si="20"/>
        <v>31.652231358942135</v>
      </c>
      <c r="I1311" s="8">
        <v>412</v>
      </c>
      <c r="J1311" s="8">
        <v>71</v>
      </c>
      <c r="K1311" s="8" t="s">
        <v>747</v>
      </c>
      <c r="L1311" s="8"/>
    </row>
    <row r="1312" spans="1:12" x14ac:dyDescent="0.3">
      <c r="A1312" s="8" t="s">
        <v>117</v>
      </c>
      <c r="B1312" s="8" t="s">
        <v>10</v>
      </c>
      <c r="C1312" s="8" t="s">
        <v>11</v>
      </c>
      <c r="D1312" s="8">
        <v>1406</v>
      </c>
      <c r="E1312" s="8">
        <v>0.05</v>
      </c>
      <c r="F1312" s="8" t="s">
        <v>266</v>
      </c>
      <c r="G1312" s="11">
        <v>111.26143</v>
      </c>
      <c r="H1312" s="7">
        <f t="shared" si="20"/>
        <v>10.548053374912358</v>
      </c>
      <c r="I1312" s="8">
        <v>71</v>
      </c>
      <c r="J1312" s="8">
        <v>71</v>
      </c>
      <c r="K1312" s="8" t="s">
        <v>748</v>
      </c>
      <c r="L1312" s="8"/>
    </row>
    <row r="1313" spans="1:12" x14ac:dyDescent="0.3">
      <c r="A1313" s="8" t="s">
        <v>117</v>
      </c>
      <c r="B1313" s="8" t="s">
        <v>255</v>
      </c>
      <c r="C1313" s="8" t="s">
        <v>11</v>
      </c>
      <c r="D1313" s="8">
        <v>1406</v>
      </c>
      <c r="E1313" s="8">
        <v>0.05</v>
      </c>
      <c r="F1313" s="8" t="s">
        <v>264</v>
      </c>
      <c r="G1313" s="11">
        <v>4.8095499999999998</v>
      </c>
      <c r="H1313" s="7">
        <f t="shared" si="20"/>
        <v>2.1930686263772046</v>
      </c>
      <c r="I1313" s="8">
        <v>634</v>
      </c>
      <c r="J1313" s="8">
        <v>71</v>
      </c>
      <c r="K1313" s="8" t="s">
        <v>749</v>
      </c>
      <c r="L1313" s="8"/>
    </row>
    <row r="1314" spans="1:12" x14ac:dyDescent="0.3">
      <c r="A1314" s="8" t="s">
        <v>117</v>
      </c>
      <c r="B1314" s="8" t="s">
        <v>44</v>
      </c>
      <c r="C1314" s="8" t="s">
        <v>11</v>
      </c>
      <c r="D1314" s="8">
        <v>1406</v>
      </c>
      <c r="E1314" s="8">
        <v>0.05</v>
      </c>
      <c r="F1314" s="8" t="s">
        <v>264</v>
      </c>
      <c r="G1314" s="11">
        <v>4.7126900000000003</v>
      </c>
      <c r="H1314" s="7">
        <f t="shared" si="20"/>
        <v>2.1708730962449185</v>
      </c>
      <c r="I1314" s="8">
        <v>106</v>
      </c>
      <c r="J1314" s="8">
        <v>71</v>
      </c>
      <c r="K1314" s="8" t="s">
        <v>749</v>
      </c>
      <c r="L1314" s="8"/>
    </row>
    <row r="1315" spans="1:12" x14ac:dyDescent="0.3">
      <c r="A1315" s="8" t="s">
        <v>117</v>
      </c>
      <c r="B1315" s="8" t="s">
        <v>10</v>
      </c>
      <c r="C1315" s="8" t="s">
        <v>11</v>
      </c>
      <c r="D1315" s="8">
        <v>1406</v>
      </c>
      <c r="E1315" s="8">
        <v>0.05</v>
      </c>
      <c r="F1315" s="8" t="s">
        <v>264</v>
      </c>
      <c r="G1315" s="11">
        <v>5.2983599999999997</v>
      </c>
      <c r="H1315" s="7">
        <f t="shared" si="20"/>
        <v>2.3018166738469854</v>
      </c>
      <c r="I1315" s="8">
        <v>110</v>
      </c>
      <c r="J1315" s="8">
        <v>71</v>
      </c>
      <c r="K1315" s="8" t="s">
        <v>749</v>
      </c>
      <c r="L1315" s="8"/>
    </row>
    <row r="1316" spans="1:12" x14ac:dyDescent="0.3">
      <c r="A1316" s="8" t="s">
        <v>117</v>
      </c>
      <c r="B1316" s="8" t="s">
        <v>255</v>
      </c>
      <c r="C1316" s="8" t="s">
        <v>11</v>
      </c>
      <c r="D1316" s="8">
        <v>1406</v>
      </c>
      <c r="E1316" s="8">
        <v>0.05</v>
      </c>
      <c r="F1316" s="8" t="s">
        <v>267</v>
      </c>
      <c r="G1316" s="11">
        <v>5.4400000000000004E-3</v>
      </c>
      <c r="H1316" s="7">
        <f t="shared" si="20"/>
        <v>7.3756355658343098E-2</v>
      </c>
      <c r="I1316" s="8">
        <v>722</v>
      </c>
      <c r="J1316" s="8">
        <v>71</v>
      </c>
      <c r="K1316" s="8" t="s">
        <v>643</v>
      </c>
      <c r="L1316" s="8"/>
    </row>
    <row r="1317" spans="1:12" x14ac:dyDescent="0.3">
      <c r="A1317" s="8" t="s">
        <v>117</v>
      </c>
      <c r="B1317" s="8" t="s">
        <v>44</v>
      </c>
      <c r="C1317" s="8" t="s">
        <v>11</v>
      </c>
      <c r="D1317" s="8">
        <v>1406</v>
      </c>
      <c r="E1317" s="8">
        <v>0.05</v>
      </c>
      <c r="F1317" s="8" t="s">
        <v>267</v>
      </c>
      <c r="G1317" s="11">
        <v>8.0400000000000003E-3</v>
      </c>
      <c r="H1317" s="7">
        <f t="shared" si="20"/>
        <v>8.9666047085839584E-2</v>
      </c>
      <c r="I1317" s="8">
        <v>427</v>
      </c>
      <c r="J1317" s="8">
        <v>71</v>
      </c>
      <c r="K1317" s="8" t="s">
        <v>643</v>
      </c>
      <c r="L1317" s="8"/>
    </row>
    <row r="1318" spans="1:12" x14ac:dyDescent="0.3">
      <c r="A1318" s="8" t="s">
        <v>117</v>
      </c>
      <c r="B1318" s="8" t="s">
        <v>10</v>
      </c>
      <c r="C1318" s="8" t="s">
        <v>11</v>
      </c>
      <c r="D1318" s="8">
        <v>1406</v>
      </c>
      <c r="E1318" s="8">
        <v>0.05</v>
      </c>
      <c r="F1318" s="8" t="s">
        <v>267</v>
      </c>
      <c r="G1318" s="11">
        <v>0.15855</v>
      </c>
      <c r="H1318" s="7">
        <f t="shared" si="20"/>
        <v>0.3981833748412909</v>
      </c>
      <c r="I1318" s="8">
        <v>140</v>
      </c>
      <c r="J1318" s="8">
        <v>71</v>
      </c>
      <c r="K1318" s="8" t="s">
        <v>643</v>
      </c>
      <c r="L1318" s="8"/>
    </row>
    <row r="1319" spans="1:12" x14ac:dyDescent="0.3">
      <c r="A1319" s="8" t="s">
        <v>117</v>
      </c>
      <c r="B1319" s="8" t="s">
        <v>255</v>
      </c>
      <c r="C1319" s="8" t="s">
        <v>11</v>
      </c>
      <c r="D1319" s="8">
        <v>1406</v>
      </c>
      <c r="E1319" s="8">
        <v>0.05</v>
      </c>
      <c r="F1319" s="8" t="s">
        <v>265</v>
      </c>
      <c r="G1319" s="11">
        <v>7.0440000000000003E-2</v>
      </c>
      <c r="H1319" s="7">
        <f t="shared" si="20"/>
        <v>0.26540535036053814</v>
      </c>
      <c r="I1319" s="8">
        <v>683</v>
      </c>
      <c r="J1319" s="8">
        <v>71</v>
      </c>
      <c r="K1319" s="8" t="s">
        <v>642</v>
      </c>
      <c r="L1319" s="8"/>
    </row>
    <row r="1320" spans="1:12" x14ac:dyDescent="0.3">
      <c r="A1320" s="8" t="s">
        <v>117</v>
      </c>
      <c r="B1320" s="8" t="s">
        <v>44</v>
      </c>
      <c r="C1320" s="8" t="s">
        <v>11</v>
      </c>
      <c r="D1320" s="8">
        <v>1406</v>
      </c>
      <c r="E1320" s="8">
        <v>0.05</v>
      </c>
      <c r="F1320" s="8" t="s">
        <v>265</v>
      </c>
      <c r="G1320" s="11">
        <v>0.11187999999999999</v>
      </c>
      <c r="H1320" s="7">
        <f t="shared" si="20"/>
        <v>0.33448467827390838</v>
      </c>
      <c r="I1320" s="8">
        <v>434</v>
      </c>
      <c r="J1320" s="8">
        <v>71</v>
      </c>
      <c r="K1320" s="8" t="s">
        <v>642</v>
      </c>
      <c r="L1320" s="8"/>
    </row>
    <row r="1321" spans="1:12" x14ac:dyDescent="0.3">
      <c r="A1321" s="8" t="s">
        <v>117</v>
      </c>
      <c r="B1321" s="8" t="s">
        <v>10</v>
      </c>
      <c r="C1321" s="8" t="s">
        <v>11</v>
      </c>
      <c r="D1321" s="8">
        <v>1406</v>
      </c>
      <c r="E1321" s="8">
        <v>0.05</v>
      </c>
      <c r="F1321" s="8" t="s">
        <v>265</v>
      </c>
      <c r="G1321" s="11">
        <v>0.10419</v>
      </c>
      <c r="H1321" s="7">
        <f t="shared" si="20"/>
        <v>0.32278475800446343</v>
      </c>
      <c r="I1321" s="8">
        <v>153</v>
      </c>
      <c r="J1321" s="8">
        <v>71</v>
      </c>
      <c r="K1321" s="8" t="s">
        <v>642</v>
      </c>
      <c r="L1321" s="8"/>
    </row>
    <row r="1322" spans="1:12" x14ac:dyDescent="0.3">
      <c r="A1322" s="8" t="s">
        <v>118</v>
      </c>
      <c r="B1322" s="8" t="s">
        <v>255</v>
      </c>
      <c r="C1322" s="8" t="s">
        <v>11</v>
      </c>
      <c r="D1322" s="8">
        <v>1423</v>
      </c>
      <c r="E1322" s="8">
        <v>0.01</v>
      </c>
      <c r="F1322" s="8" t="s">
        <v>15</v>
      </c>
      <c r="G1322" s="11">
        <v>112.13558</v>
      </c>
      <c r="H1322" s="7">
        <f t="shared" si="20"/>
        <v>10.589408859799493</v>
      </c>
      <c r="I1322" s="8">
        <v>217</v>
      </c>
      <c r="J1322" s="8">
        <v>15</v>
      </c>
      <c r="K1322" s="8" t="s">
        <v>443</v>
      </c>
      <c r="L1322" s="8"/>
    </row>
    <row r="1323" spans="1:12" x14ac:dyDescent="0.3">
      <c r="A1323" s="8" t="s">
        <v>118</v>
      </c>
      <c r="B1323" s="8" t="s">
        <v>44</v>
      </c>
      <c r="C1323" s="8" t="s">
        <v>11</v>
      </c>
      <c r="D1323" s="8">
        <v>1423</v>
      </c>
      <c r="E1323" s="8">
        <v>0.01</v>
      </c>
      <c r="F1323" s="8" t="s">
        <v>15</v>
      </c>
      <c r="G1323" s="11">
        <v>118.45659000000001</v>
      </c>
      <c r="H1323" s="7">
        <f t="shared" si="20"/>
        <v>10.883776458564371</v>
      </c>
      <c r="I1323" s="8">
        <v>13</v>
      </c>
      <c r="J1323" s="8">
        <v>15</v>
      </c>
      <c r="K1323" s="8" t="s">
        <v>443</v>
      </c>
      <c r="L1323" s="8"/>
    </row>
    <row r="1324" spans="1:12" x14ac:dyDescent="0.3">
      <c r="A1324" s="8" t="s">
        <v>118</v>
      </c>
      <c r="B1324" s="8" t="s">
        <v>10</v>
      </c>
      <c r="C1324" s="8" t="s">
        <v>11</v>
      </c>
      <c r="D1324" s="8">
        <v>1423</v>
      </c>
      <c r="E1324" s="8">
        <v>0.01</v>
      </c>
      <c r="F1324" s="8" t="s">
        <v>15</v>
      </c>
      <c r="G1324" s="11">
        <v>121.05535999999999</v>
      </c>
      <c r="H1324" s="7">
        <f t="shared" si="20"/>
        <v>11.002516075880099</v>
      </c>
      <c r="I1324" s="8">
        <v>15</v>
      </c>
      <c r="J1324" s="8">
        <v>15</v>
      </c>
      <c r="K1324" s="8" t="s">
        <v>443</v>
      </c>
      <c r="L1324" s="8"/>
    </row>
    <row r="1325" spans="1:12" x14ac:dyDescent="0.3">
      <c r="A1325" s="8" t="s">
        <v>118</v>
      </c>
      <c r="B1325" s="8" t="s">
        <v>255</v>
      </c>
      <c r="C1325" s="8" t="s">
        <v>11</v>
      </c>
      <c r="D1325" s="8">
        <v>1423</v>
      </c>
      <c r="E1325" s="8">
        <v>0.01</v>
      </c>
      <c r="F1325" s="8" t="s">
        <v>16</v>
      </c>
      <c r="G1325" s="11">
        <v>116.77791000000001</v>
      </c>
      <c r="H1325" s="7">
        <f t="shared" si="20"/>
        <v>10.806382836083497</v>
      </c>
      <c r="I1325" s="8">
        <v>182</v>
      </c>
      <c r="J1325" s="8">
        <v>15</v>
      </c>
      <c r="K1325" s="8" t="s">
        <v>494</v>
      </c>
      <c r="L1325" s="8"/>
    </row>
    <row r="1326" spans="1:12" x14ac:dyDescent="0.3">
      <c r="A1326" s="8" t="s">
        <v>118</v>
      </c>
      <c r="B1326" s="8" t="s">
        <v>44</v>
      </c>
      <c r="C1326" s="8" t="s">
        <v>11</v>
      </c>
      <c r="D1326" s="8">
        <v>1423</v>
      </c>
      <c r="E1326" s="8">
        <v>0.01</v>
      </c>
      <c r="F1326" s="8" t="s">
        <v>16</v>
      </c>
      <c r="G1326" s="11">
        <v>121.56968999999999</v>
      </c>
      <c r="H1326" s="7">
        <f t="shared" si="20"/>
        <v>11.02586459194924</v>
      </c>
      <c r="I1326" s="8">
        <v>8</v>
      </c>
      <c r="J1326" s="8">
        <v>15</v>
      </c>
      <c r="K1326" s="8" t="s">
        <v>494</v>
      </c>
      <c r="L1326" s="8"/>
    </row>
    <row r="1327" spans="1:12" x14ac:dyDescent="0.3">
      <c r="A1327" s="8" t="s">
        <v>118</v>
      </c>
      <c r="B1327" s="8" t="s">
        <v>10</v>
      </c>
      <c r="C1327" s="8" t="s">
        <v>11</v>
      </c>
      <c r="D1327" s="8">
        <v>1423</v>
      </c>
      <c r="E1327" s="8">
        <v>0.01</v>
      </c>
      <c r="F1327" s="8" t="s">
        <v>16</v>
      </c>
      <c r="G1327" s="11">
        <v>123.67852999999999</v>
      </c>
      <c r="H1327" s="7">
        <f t="shared" si="20"/>
        <v>11.121084929088529</v>
      </c>
      <c r="I1327" s="8">
        <v>16</v>
      </c>
      <c r="J1327" s="8">
        <v>15</v>
      </c>
      <c r="K1327" s="8" t="s">
        <v>494</v>
      </c>
      <c r="L1327" s="8"/>
    </row>
    <row r="1328" spans="1:12" x14ac:dyDescent="0.3">
      <c r="A1328" s="8" t="s">
        <v>118</v>
      </c>
      <c r="B1328" s="8" t="s">
        <v>255</v>
      </c>
      <c r="C1328" s="8" t="s">
        <v>11</v>
      </c>
      <c r="D1328" s="8">
        <v>1423</v>
      </c>
      <c r="E1328" s="8">
        <v>0.01</v>
      </c>
      <c r="F1328" s="8" t="s">
        <v>12</v>
      </c>
      <c r="G1328" s="11">
        <v>2.4517899999999999</v>
      </c>
      <c r="H1328" s="7">
        <f t="shared" si="20"/>
        <v>1.5658192743736423</v>
      </c>
      <c r="I1328" s="8">
        <v>267</v>
      </c>
      <c r="J1328" s="8">
        <v>15</v>
      </c>
      <c r="K1328" s="8" t="s">
        <v>291</v>
      </c>
      <c r="L1328" s="8"/>
    </row>
    <row r="1329" spans="1:12" x14ac:dyDescent="0.3">
      <c r="A1329" s="8" t="s">
        <v>118</v>
      </c>
      <c r="B1329" s="8" t="s">
        <v>44</v>
      </c>
      <c r="C1329" s="8" t="s">
        <v>11</v>
      </c>
      <c r="D1329" s="8">
        <v>1423</v>
      </c>
      <c r="E1329" s="8">
        <v>0.01</v>
      </c>
      <c r="F1329" s="8" t="s">
        <v>12</v>
      </c>
      <c r="G1329" s="11">
        <v>0.59145999999999999</v>
      </c>
      <c r="H1329" s="7">
        <f t="shared" si="20"/>
        <v>0.76906436661699518</v>
      </c>
      <c r="I1329" s="8">
        <v>12</v>
      </c>
      <c r="J1329" s="8">
        <v>15</v>
      </c>
      <c r="K1329" s="8" t="s">
        <v>291</v>
      </c>
      <c r="L1329" s="8"/>
    </row>
    <row r="1330" spans="1:12" x14ac:dyDescent="0.3">
      <c r="A1330" s="8" t="s">
        <v>118</v>
      </c>
      <c r="B1330" s="8" t="s">
        <v>10</v>
      </c>
      <c r="C1330" s="8" t="s">
        <v>11</v>
      </c>
      <c r="D1330" s="8">
        <v>1423</v>
      </c>
      <c r="E1330" s="8">
        <v>0.01</v>
      </c>
      <c r="F1330" s="8" t="s">
        <v>12</v>
      </c>
      <c r="G1330" s="11">
        <v>1.84405</v>
      </c>
      <c r="H1330" s="7">
        <f t="shared" si="20"/>
        <v>1.3579580258608879</v>
      </c>
      <c r="I1330" s="8">
        <v>15</v>
      </c>
      <c r="J1330" s="8">
        <v>15</v>
      </c>
      <c r="K1330" s="8" t="s">
        <v>291</v>
      </c>
      <c r="L1330" s="8"/>
    </row>
    <row r="1331" spans="1:12" x14ac:dyDescent="0.3">
      <c r="A1331" s="8" t="s">
        <v>118</v>
      </c>
      <c r="B1331" s="8" t="s">
        <v>255</v>
      </c>
      <c r="C1331" s="8" t="s">
        <v>11</v>
      </c>
      <c r="D1331" s="8">
        <v>1423</v>
      </c>
      <c r="E1331" s="8">
        <v>0.01</v>
      </c>
      <c r="F1331" s="8" t="s">
        <v>17</v>
      </c>
      <c r="G1331" s="11">
        <v>2.8067099999999998</v>
      </c>
      <c r="H1331" s="7">
        <f t="shared" si="20"/>
        <v>1.6753238492900409</v>
      </c>
      <c r="I1331" s="8">
        <v>316</v>
      </c>
      <c r="J1331" s="8">
        <v>15</v>
      </c>
      <c r="K1331" s="8" t="s">
        <v>495</v>
      </c>
      <c r="L1331" s="8"/>
    </row>
    <row r="1332" spans="1:12" x14ac:dyDescent="0.3">
      <c r="A1332" s="8" t="s">
        <v>118</v>
      </c>
      <c r="B1332" s="8" t="s">
        <v>44</v>
      </c>
      <c r="C1332" s="8" t="s">
        <v>11</v>
      </c>
      <c r="D1332" s="8">
        <v>1423</v>
      </c>
      <c r="E1332" s="8">
        <v>0.01</v>
      </c>
      <c r="F1332" s="8" t="s">
        <v>17</v>
      </c>
      <c r="G1332" s="11">
        <v>3.0694699999999999</v>
      </c>
      <c r="H1332" s="7">
        <f t="shared" si="20"/>
        <v>1.7519902967767829</v>
      </c>
      <c r="I1332" s="8">
        <v>12</v>
      </c>
      <c r="J1332" s="8">
        <v>15</v>
      </c>
      <c r="K1332" s="8" t="s">
        <v>495</v>
      </c>
      <c r="L1332" s="8"/>
    </row>
    <row r="1333" spans="1:12" x14ac:dyDescent="0.3">
      <c r="A1333" s="8" t="s">
        <v>118</v>
      </c>
      <c r="B1333" s="8" t="s">
        <v>10</v>
      </c>
      <c r="C1333" s="8" t="s">
        <v>11</v>
      </c>
      <c r="D1333" s="8">
        <v>1423</v>
      </c>
      <c r="E1333" s="8">
        <v>0.01</v>
      </c>
      <c r="F1333" s="8" t="s">
        <v>17</v>
      </c>
      <c r="G1333" s="11">
        <v>3.0575899999999998</v>
      </c>
      <c r="H1333" s="7">
        <f t="shared" si="20"/>
        <v>1.7485965801178955</v>
      </c>
      <c r="I1333" s="8">
        <v>15</v>
      </c>
      <c r="J1333" s="8">
        <v>15</v>
      </c>
      <c r="K1333" s="8" t="s">
        <v>495</v>
      </c>
      <c r="L1333" s="8"/>
    </row>
    <row r="1334" spans="1:12" x14ac:dyDescent="0.3">
      <c r="A1334" s="8" t="s">
        <v>118</v>
      </c>
      <c r="B1334" s="8" t="s">
        <v>255</v>
      </c>
      <c r="C1334" s="8" t="s">
        <v>11</v>
      </c>
      <c r="D1334" s="8">
        <v>1423</v>
      </c>
      <c r="E1334" s="8">
        <v>0.01</v>
      </c>
      <c r="F1334" s="8" t="s">
        <v>266</v>
      </c>
      <c r="G1334" s="11">
        <v>3682.5576000000001</v>
      </c>
      <c r="H1334" s="7">
        <f t="shared" si="20"/>
        <v>60.684080284700698</v>
      </c>
      <c r="I1334" s="8">
        <v>478</v>
      </c>
      <c r="J1334" s="8">
        <v>15</v>
      </c>
      <c r="K1334" s="8" t="s">
        <v>816</v>
      </c>
      <c r="L1334" s="8"/>
    </row>
    <row r="1335" spans="1:12" x14ac:dyDescent="0.3">
      <c r="A1335" s="8" t="s">
        <v>118</v>
      </c>
      <c r="B1335" s="8" t="s">
        <v>44</v>
      </c>
      <c r="C1335" s="8" t="s">
        <v>11</v>
      </c>
      <c r="D1335" s="8">
        <v>1423</v>
      </c>
      <c r="E1335" s="8">
        <v>0.01</v>
      </c>
      <c r="F1335" s="8" t="s">
        <v>266</v>
      </c>
      <c r="G1335" s="11">
        <v>360.86970000000002</v>
      </c>
      <c r="H1335" s="7">
        <f t="shared" si="20"/>
        <v>18.996570743163094</v>
      </c>
      <c r="I1335" s="8">
        <v>97</v>
      </c>
      <c r="J1335" s="8">
        <v>15</v>
      </c>
      <c r="K1335" s="8" t="s">
        <v>720</v>
      </c>
      <c r="L1335" s="8"/>
    </row>
    <row r="1336" spans="1:12" x14ac:dyDescent="0.3">
      <c r="A1336" s="8" t="s">
        <v>118</v>
      </c>
      <c r="B1336" s="8" t="s">
        <v>10</v>
      </c>
      <c r="C1336" s="8" t="s">
        <v>11</v>
      </c>
      <c r="D1336" s="8">
        <v>1423</v>
      </c>
      <c r="E1336" s="8">
        <v>0.01</v>
      </c>
      <c r="F1336" s="8" t="s">
        <v>266</v>
      </c>
      <c r="G1336" s="11">
        <v>122.90452999999999</v>
      </c>
      <c r="H1336" s="7">
        <f t="shared" si="20"/>
        <v>11.086231550892304</v>
      </c>
      <c r="I1336" s="8">
        <v>16</v>
      </c>
      <c r="J1336" s="8">
        <v>15</v>
      </c>
      <c r="K1336" s="8" t="s">
        <v>510</v>
      </c>
      <c r="L1336" s="8"/>
    </row>
    <row r="1337" spans="1:12" x14ac:dyDescent="0.3">
      <c r="A1337" s="8" t="s">
        <v>118</v>
      </c>
      <c r="B1337" s="8" t="s">
        <v>255</v>
      </c>
      <c r="C1337" s="8" t="s">
        <v>11</v>
      </c>
      <c r="D1337" s="8">
        <v>1423</v>
      </c>
      <c r="E1337" s="8">
        <v>0.01</v>
      </c>
      <c r="F1337" s="8" t="s">
        <v>264</v>
      </c>
      <c r="G1337" s="11">
        <v>5.3815799999999996</v>
      </c>
      <c r="H1337" s="7">
        <f t="shared" si="20"/>
        <v>2.3198232691306466</v>
      </c>
      <c r="I1337" s="8">
        <v>580</v>
      </c>
      <c r="J1337" s="8">
        <v>15</v>
      </c>
      <c r="K1337" s="8" t="s">
        <v>498</v>
      </c>
      <c r="L1337" s="8"/>
    </row>
    <row r="1338" spans="1:12" x14ac:dyDescent="0.3">
      <c r="A1338" s="8" t="s">
        <v>118</v>
      </c>
      <c r="B1338" s="8" t="s">
        <v>44</v>
      </c>
      <c r="C1338" s="8" t="s">
        <v>11</v>
      </c>
      <c r="D1338" s="8">
        <v>1423</v>
      </c>
      <c r="E1338" s="8">
        <v>0.01</v>
      </c>
      <c r="F1338" s="8" t="s">
        <v>264</v>
      </c>
      <c r="G1338" s="11">
        <v>5.4692100000000003</v>
      </c>
      <c r="H1338" s="7">
        <f t="shared" si="20"/>
        <v>2.3386342168026193</v>
      </c>
      <c r="I1338" s="8">
        <v>26</v>
      </c>
      <c r="J1338" s="8">
        <v>15</v>
      </c>
      <c r="K1338" s="8" t="s">
        <v>498</v>
      </c>
      <c r="L1338" s="8"/>
    </row>
    <row r="1339" spans="1:12" x14ac:dyDescent="0.3">
      <c r="A1339" s="8" t="s">
        <v>118</v>
      </c>
      <c r="B1339" s="8" t="s">
        <v>10</v>
      </c>
      <c r="C1339" s="8" t="s">
        <v>11</v>
      </c>
      <c r="D1339" s="8">
        <v>1423</v>
      </c>
      <c r="E1339" s="8">
        <v>0.01</v>
      </c>
      <c r="F1339" s="8" t="s">
        <v>264</v>
      </c>
      <c r="G1339" s="11">
        <v>5.6943900000000003</v>
      </c>
      <c r="H1339" s="7">
        <f t="shared" si="20"/>
        <v>2.3862921028239605</v>
      </c>
      <c r="I1339" s="8">
        <v>25</v>
      </c>
      <c r="J1339" s="8">
        <v>15</v>
      </c>
      <c r="K1339" s="8" t="s">
        <v>498</v>
      </c>
      <c r="L1339" s="8"/>
    </row>
    <row r="1340" spans="1:12" x14ac:dyDescent="0.3">
      <c r="A1340" s="8" t="s">
        <v>118</v>
      </c>
      <c r="B1340" s="8" t="s">
        <v>255</v>
      </c>
      <c r="C1340" s="8" t="s">
        <v>11</v>
      </c>
      <c r="D1340" s="8">
        <v>1423</v>
      </c>
      <c r="E1340" s="8">
        <v>0.01</v>
      </c>
      <c r="F1340" s="8" t="s">
        <v>267</v>
      </c>
      <c r="G1340" s="11">
        <v>5.6100000000000004E-3</v>
      </c>
      <c r="H1340" s="7">
        <f t="shared" si="20"/>
        <v>7.4899933244296016E-2</v>
      </c>
      <c r="I1340" s="8">
        <v>672</v>
      </c>
      <c r="J1340" s="8">
        <v>15</v>
      </c>
      <c r="K1340" s="8" t="s">
        <v>497</v>
      </c>
      <c r="L1340" s="8"/>
    </row>
    <row r="1341" spans="1:12" x14ac:dyDescent="0.3">
      <c r="A1341" s="8" t="s">
        <v>118</v>
      </c>
      <c r="B1341" s="8" t="s">
        <v>44</v>
      </c>
      <c r="C1341" s="8" t="s">
        <v>11</v>
      </c>
      <c r="D1341" s="8">
        <v>1423</v>
      </c>
      <c r="E1341" s="8">
        <v>0.01</v>
      </c>
      <c r="F1341" s="8" t="s">
        <v>267</v>
      </c>
      <c r="G1341" s="11">
        <v>5.8500000000000002E-3</v>
      </c>
      <c r="H1341" s="7">
        <f t="shared" si="20"/>
        <v>7.6485292703891775E-2</v>
      </c>
      <c r="I1341" s="8">
        <v>55</v>
      </c>
      <c r="J1341" s="8">
        <v>15</v>
      </c>
      <c r="K1341" s="8" t="s">
        <v>497</v>
      </c>
      <c r="L1341" s="8"/>
    </row>
    <row r="1342" spans="1:12" x14ac:dyDescent="0.3">
      <c r="A1342" s="8" t="s">
        <v>118</v>
      </c>
      <c r="B1342" s="8" t="s">
        <v>10</v>
      </c>
      <c r="C1342" s="8" t="s">
        <v>11</v>
      </c>
      <c r="D1342" s="8">
        <v>1423</v>
      </c>
      <c r="E1342" s="8">
        <v>0.01</v>
      </c>
      <c r="F1342" s="8" t="s">
        <v>267</v>
      </c>
      <c r="G1342" s="11">
        <v>5.5100000000000001E-3</v>
      </c>
      <c r="H1342" s="7">
        <f t="shared" si="20"/>
        <v>7.4229374239582535E-2</v>
      </c>
      <c r="I1342" s="8">
        <v>33</v>
      </c>
      <c r="J1342" s="8">
        <v>15</v>
      </c>
      <c r="K1342" s="8" t="s">
        <v>497</v>
      </c>
      <c r="L1342" s="8"/>
    </row>
    <row r="1343" spans="1:12" x14ac:dyDescent="0.3">
      <c r="A1343" s="8" t="s">
        <v>118</v>
      </c>
      <c r="B1343" s="8" t="s">
        <v>255</v>
      </c>
      <c r="C1343" s="8" t="s">
        <v>11</v>
      </c>
      <c r="D1343" s="8">
        <v>1423</v>
      </c>
      <c r="E1343" s="8">
        <v>0.01</v>
      </c>
      <c r="F1343" s="8" t="s">
        <v>265</v>
      </c>
      <c r="G1343" s="11">
        <v>0.13217000000000001</v>
      </c>
      <c r="H1343" s="7">
        <f t="shared" si="20"/>
        <v>0.36355192201389885</v>
      </c>
      <c r="I1343" s="8">
        <v>748</v>
      </c>
      <c r="J1343" s="8">
        <v>15</v>
      </c>
      <c r="K1343" s="8" t="s">
        <v>496</v>
      </c>
      <c r="L1343" s="8"/>
    </row>
    <row r="1344" spans="1:12" x14ac:dyDescent="0.3">
      <c r="A1344" s="8" t="s">
        <v>118</v>
      </c>
      <c r="B1344" s="8" t="s">
        <v>44</v>
      </c>
      <c r="C1344" s="8" t="s">
        <v>11</v>
      </c>
      <c r="D1344" s="8">
        <v>1423</v>
      </c>
      <c r="E1344" s="8">
        <v>0.01</v>
      </c>
      <c r="F1344" s="8" t="s">
        <v>265</v>
      </c>
      <c r="G1344" s="11">
        <v>0.13394</v>
      </c>
      <c r="H1344" s="7">
        <f t="shared" si="20"/>
        <v>0.36597814142377411</v>
      </c>
      <c r="I1344" s="8">
        <v>50</v>
      </c>
      <c r="J1344" s="8">
        <v>15</v>
      </c>
      <c r="K1344" s="8" t="s">
        <v>496</v>
      </c>
      <c r="L1344" s="8"/>
    </row>
    <row r="1345" spans="1:12" x14ac:dyDescent="0.3">
      <c r="A1345" s="8" t="s">
        <v>118</v>
      </c>
      <c r="B1345" s="8" t="s">
        <v>10</v>
      </c>
      <c r="C1345" s="8" t="s">
        <v>11</v>
      </c>
      <c r="D1345" s="8">
        <v>1423</v>
      </c>
      <c r="E1345" s="8">
        <v>0.01</v>
      </c>
      <c r="F1345" s="8" t="s">
        <v>265</v>
      </c>
      <c r="G1345" s="11">
        <v>9.6759999999999999E-2</v>
      </c>
      <c r="H1345" s="7">
        <f t="shared" si="20"/>
        <v>0.31106269464530778</v>
      </c>
      <c r="I1345" s="8">
        <v>30</v>
      </c>
      <c r="J1345" s="8">
        <v>15</v>
      </c>
      <c r="K1345" s="8" t="s">
        <v>496</v>
      </c>
      <c r="L1345" s="8"/>
    </row>
    <row r="1346" spans="1:12" x14ac:dyDescent="0.3">
      <c r="A1346" s="8" t="s">
        <v>118</v>
      </c>
      <c r="B1346" s="8" t="s">
        <v>255</v>
      </c>
      <c r="C1346" s="8" t="s">
        <v>11</v>
      </c>
      <c r="D1346" s="8">
        <v>1423</v>
      </c>
      <c r="E1346" s="8">
        <v>0.02</v>
      </c>
      <c r="F1346" s="8" t="s">
        <v>15</v>
      </c>
      <c r="G1346" s="11">
        <v>194.4307</v>
      </c>
      <c r="H1346" s="7">
        <f t="shared" si="20"/>
        <v>13.94384093426198</v>
      </c>
      <c r="I1346" s="8">
        <v>312</v>
      </c>
      <c r="J1346" s="8">
        <v>29</v>
      </c>
      <c r="K1346" s="8" t="s">
        <v>535</v>
      </c>
      <c r="L1346" s="8"/>
    </row>
    <row r="1347" spans="1:12" x14ac:dyDescent="0.3">
      <c r="A1347" s="8" t="s">
        <v>118</v>
      </c>
      <c r="B1347" s="8" t="s">
        <v>44</v>
      </c>
      <c r="C1347" s="8" t="s">
        <v>11</v>
      </c>
      <c r="D1347" s="8">
        <v>1423</v>
      </c>
      <c r="E1347" s="8">
        <v>0.02</v>
      </c>
      <c r="F1347" s="8" t="s">
        <v>15</v>
      </c>
      <c r="G1347" s="11">
        <v>209.04097999999999</v>
      </c>
      <c r="H1347" s="7">
        <f t="shared" ref="H1347:H1410" si="21">POWER(G1347,0.5)</f>
        <v>14.458249548268283</v>
      </c>
      <c r="I1347" s="8">
        <v>20</v>
      </c>
      <c r="J1347" s="8">
        <v>29</v>
      </c>
      <c r="K1347" s="8" t="s">
        <v>535</v>
      </c>
      <c r="L1347" s="8"/>
    </row>
    <row r="1348" spans="1:12" x14ac:dyDescent="0.3">
      <c r="A1348" s="8" t="s">
        <v>118</v>
      </c>
      <c r="B1348" s="8" t="s">
        <v>10</v>
      </c>
      <c r="C1348" s="8" t="s">
        <v>11</v>
      </c>
      <c r="D1348" s="8">
        <v>1423</v>
      </c>
      <c r="E1348" s="8">
        <v>0.02</v>
      </c>
      <c r="F1348" s="8" t="s">
        <v>15</v>
      </c>
      <c r="G1348" s="11">
        <v>201.57157000000001</v>
      </c>
      <c r="H1348" s="7">
        <f t="shared" si="21"/>
        <v>14.197590288496144</v>
      </c>
      <c r="I1348" s="8">
        <v>31</v>
      </c>
      <c r="J1348" s="8">
        <v>29</v>
      </c>
      <c r="K1348" s="8" t="s">
        <v>535</v>
      </c>
      <c r="L1348" s="8"/>
    </row>
    <row r="1349" spans="1:12" x14ac:dyDescent="0.3">
      <c r="A1349" s="8" t="s">
        <v>118</v>
      </c>
      <c r="B1349" s="8" t="s">
        <v>255</v>
      </c>
      <c r="C1349" s="8" t="s">
        <v>11</v>
      </c>
      <c r="D1349" s="8">
        <v>1423</v>
      </c>
      <c r="E1349" s="8">
        <v>0.02</v>
      </c>
      <c r="F1349" s="8" t="s">
        <v>16</v>
      </c>
      <c r="G1349" s="11">
        <v>205.70474999999999</v>
      </c>
      <c r="H1349" s="7">
        <f t="shared" si="21"/>
        <v>14.342410885203366</v>
      </c>
      <c r="I1349" s="8">
        <v>245</v>
      </c>
      <c r="J1349" s="8">
        <v>29</v>
      </c>
      <c r="K1349" s="8" t="s">
        <v>556</v>
      </c>
      <c r="L1349" s="8"/>
    </row>
    <row r="1350" spans="1:12" x14ac:dyDescent="0.3">
      <c r="A1350" s="8" t="s">
        <v>118</v>
      </c>
      <c r="B1350" s="8" t="s">
        <v>44</v>
      </c>
      <c r="C1350" s="8" t="s">
        <v>11</v>
      </c>
      <c r="D1350" s="8">
        <v>1423</v>
      </c>
      <c r="E1350" s="8">
        <v>0.02</v>
      </c>
      <c r="F1350" s="8" t="s">
        <v>16</v>
      </c>
      <c r="G1350" s="11">
        <v>212.28706</v>
      </c>
      <c r="H1350" s="7">
        <f t="shared" si="21"/>
        <v>14.570074124725652</v>
      </c>
      <c r="I1350" s="8">
        <v>17</v>
      </c>
      <c r="J1350" s="8">
        <v>29</v>
      </c>
      <c r="K1350" s="8" t="s">
        <v>556</v>
      </c>
      <c r="L1350" s="8"/>
    </row>
    <row r="1351" spans="1:12" x14ac:dyDescent="0.3">
      <c r="A1351" s="8" t="s">
        <v>118</v>
      </c>
      <c r="B1351" s="8" t="s">
        <v>10</v>
      </c>
      <c r="C1351" s="8" t="s">
        <v>11</v>
      </c>
      <c r="D1351" s="8">
        <v>1423</v>
      </c>
      <c r="E1351" s="8">
        <v>0.02</v>
      </c>
      <c r="F1351" s="8" t="s">
        <v>16</v>
      </c>
      <c r="G1351" s="11">
        <v>213.98568</v>
      </c>
      <c r="H1351" s="7">
        <f t="shared" si="21"/>
        <v>14.628249382615817</v>
      </c>
      <c r="I1351" s="8">
        <v>29</v>
      </c>
      <c r="J1351" s="8">
        <v>29</v>
      </c>
      <c r="K1351" s="8" t="s">
        <v>556</v>
      </c>
      <c r="L1351" s="8"/>
    </row>
    <row r="1352" spans="1:12" x14ac:dyDescent="0.3">
      <c r="A1352" s="8" t="s">
        <v>118</v>
      </c>
      <c r="B1352" s="8" t="s">
        <v>255</v>
      </c>
      <c r="C1352" s="8" t="s">
        <v>11</v>
      </c>
      <c r="D1352" s="8">
        <v>1423</v>
      </c>
      <c r="E1352" s="8">
        <v>0.02</v>
      </c>
      <c r="F1352" s="8" t="s">
        <v>12</v>
      </c>
      <c r="G1352" s="11">
        <v>1.45696</v>
      </c>
      <c r="H1352" s="7">
        <f t="shared" si="21"/>
        <v>1.2070459808971654</v>
      </c>
      <c r="I1352" s="8">
        <v>363</v>
      </c>
      <c r="J1352" s="8">
        <v>29</v>
      </c>
      <c r="K1352" s="8" t="s">
        <v>512</v>
      </c>
      <c r="L1352" s="8"/>
    </row>
    <row r="1353" spans="1:12" x14ac:dyDescent="0.3">
      <c r="A1353" s="8" t="s">
        <v>118</v>
      </c>
      <c r="B1353" s="8" t="s">
        <v>44</v>
      </c>
      <c r="C1353" s="8" t="s">
        <v>11</v>
      </c>
      <c r="D1353" s="8">
        <v>1423</v>
      </c>
      <c r="E1353" s="8">
        <v>0.02</v>
      </c>
      <c r="F1353" s="8" t="s">
        <v>12</v>
      </c>
      <c r="G1353" s="11">
        <v>2.8131400000000002</v>
      </c>
      <c r="H1353" s="7">
        <f t="shared" si="21"/>
        <v>1.6772417834051239</v>
      </c>
      <c r="I1353" s="8">
        <v>41</v>
      </c>
      <c r="J1353" s="8">
        <v>29</v>
      </c>
      <c r="K1353" s="8" t="s">
        <v>512</v>
      </c>
      <c r="L1353" s="8"/>
    </row>
    <row r="1354" spans="1:12" x14ac:dyDescent="0.3">
      <c r="A1354" s="8" t="s">
        <v>118</v>
      </c>
      <c r="B1354" s="8" t="s">
        <v>10</v>
      </c>
      <c r="C1354" s="8" t="s">
        <v>11</v>
      </c>
      <c r="D1354" s="8">
        <v>1423</v>
      </c>
      <c r="E1354" s="8">
        <v>0.02</v>
      </c>
      <c r="F1354" s="8" t="s">
        <v>12</v>
      </c>
      <c r="G1354" s="11">
        <v>2.0627499999999999</v>
      </c>
      <c r="H1354" s="7">
        <f t="shared" si="21"/>
        <v>1.4362276978251045</v>
      </c>
      <c r="I1354" s="8">
        <v>29</v>
      </c>
      <c r="J1354" s="8">
        <v>29</v>
      </c>
      <c r="K1354" s="8" t="s">
        <v>512</v>
      </c>
      <c r="L1354" s="8"/>
    </row>
    <row r="1355" spans="1:12" x14ac:dyDescent="0.3">
      <c r="A1355" s="8" t="s">
        <v>118</v>
      </c>
      <c r="B1355" s="8" t="s">
        <v>255</v>
      </c>
      <c r="C1355" s="8" t="s">
        <v>11</v>
      </c>
      <c r="D1355" s="8">
        <v>1423</v>
      </c>
      <c r="E1355" s="8">
        <v>0.02</v>
      </c>
      <c r="F1355" s="8" t="s">
        <v>17</v>
      </c>
      <c r="G1355" s="11">
        <v>4.7973699999999999</v>
      </c>
      <c r="H1355" s="7">
        <f t="shared" si="21"/>
        <v>2.1902899351455734</v>
      </c>
      <c r="I1355" s="8">
        <v>383</v>
      </c>
      <c r="J1355" s="8">
        <v>29</v>
      </c>
      <c r="K1355" s="8" t="s">
        <v>557</v>
      </c>
      <c r="L1355" s="8"/>
    </row>
    <row r="1356" spans="1:12" x14ac:dyDescent="0.3">
      <c r="A1356" s="8" t="s">
        <v>118</v>
      </c>
      <c r="B1356" s="8" t="s">
        <v>44</v>
      </c>
      <c r="C1356" s="8" t="s">
        <v>11</v>
      </c>
      <c r="D1356" s="8">
        <v>1423</v>
      </c>
      <c r="E1356" s="8">
        <v>0.02</v>
      </c>
      <c r="F1356" s="8" t="s">
        <v>17</v>
      </c>
      <c r="G1356" s="11">
        <v>6.8159799999999997</v>
      </c>
      <c r="H1356" s="7">
        <f t="shared" si="21"/>
        <v>2.6107431892087738</v>
      </c>
      <c r="I1356" s="8">
        <v>32</v>
      </c>
      <c r="J1356" s="8">
        <v>29</v>
      </c>
      <c r="K1356" s="8" t="s">
        <v>557</v>
      </c>
      <c r="L1356" s="8"/>
    </row>
    <row r="1357" spans="1:12" x14ac:dyDescent="0.3">
      <c r="A1357" s="8" t="s">
        <v>118</v>
      </c>
      <c r="B1357" s="8" t="s">
        <v>10</v>
      </c>
      <c r="C1357" s="8" t="s">
        <v>11</v>
      </c>
      <c r="D1357" s="8">
        <v>1423</v>
      </c>
      <c r="E1357" s="8">
        <v>0.02</v>
      </c>
      <c r="F1357" s="8" t="s">
        <v>17</v>
      </c>
      <c r="G1357" s="11">
        <v>6.3046800000000003</v>
      </c>
      <c r="H1357" s="7">
        <f t="shared" si="21"/>
        <v>2.5109121848443845</v>
      </c>
      <c r="I1357" s="8">
        <v>29</v>
      </c>
      <c r="J1357" s="8">
        <v>29</v>
      </c>
      <c r="K1357" s="8" t="s">
        <v>557</v>
      </c>
      <c r="L1357" s="8"/>
    </row>
    <row r="1358" spans="1:12" x14ac:dyDescent="0.3">
      <c r="A1358" s="8" t="s">
        <v>118</v>
      </c>
      <c r="B1358" s="8" t="s">
        <v>255</v>
      </c>
      <c r="C1358" s="8" t="s">
        <v>11</v>
      </c>
      <c r="D1358" s="8">
        <v>1423</v>
      </c>
      <c r="E1358" s="8">
        <v>0.02</v>
      </c>
      <c r="F1358" s="8" t="s">
        <v>266</v>
      </c>
      <c r="G1358" s="11">
        <v>5772.0548099999996</v>
      </c>
      <c r="H1358" s="7">
        <f t="shared" si="21"/>
        <v>75.974040369062905</v>
      </c>
      <c r="I1358" s="8">
        <v>503</v>
      </c>
      <c r="J1358" s="8">
        <v>29</v>
      </c>
      <c r="K1358" s="8" t="s">
        <v>815</v>
      </c>
      <c r="L1358" s="8"/>
    </row>
    <row r="1359" spans="1:12" x14ac:dyDescent="0.3">
      <c r="A1359" s="8" t="s">
        <v>118</v>
      </c>
      <c r="B1359" s="8" t="s">
        <v>44</v>
      </c>
      <c r="C1359" s="8" t="s">
        <v>11</v>
      </c>
      <c r="D1359" s="8">
        <v>1423</v>
      </c>
      <c r="E1359" s="8">
        <v>0.02</v>
      </c>
      <c r="F1359" s="8" t="s">
        <v>266</v>
      </c>
      <c r="G1359" s="11">
        <v>639.98257000000001</v>
      </c>
      <c r="H1359" s="7">
        <f t="shared" si="21"/>
        <v>25.2978767883789</v>
      </c>
      <c r="I1359" s="8">
        <v>160</v>
      </c>
      <c r="J1359" s="8">
        <v>29</v>
      </c>
      <c r="K1359" s="8" t="s">
        <v>750</v>
      </c>
      <c r="L1359" s="8"/>
    </row>
    <row r="1360" spans="1:12" x14ac:dyDescent="0.3">
      <c r="A1360" s="8" t="s">
        <v>118</v>
      </c>
      <c r="B1360" s="8" t="s">
        <v>10</v>
      </c>
      <c r="C1360" s="8" t="s">
        <v>11</v>
      </c>
      <c r="D1360" s="8">
        <v>1423</v>
      </c>
      <c r="E1360" s="8">
        <v>0.02</v>
      </c>
      <c r="F1360" s="8" t="s">
        <v>266</v>
      </c>
      <c r="G1360" s="11">
        <v>151.93324000000001</v>
      </c>
      <c r="H1360" s="7">
        <f t="shared" si="21"/>
        <v>12.326120233066041</v>
      </c>
      <c r="I1360" s="8">
        <v>30</v>
      </c>
      <c r="J1360" s="8">
        <v>29</v>
      </c>
      <c r="K1360" s="8" t="s">
        <v>567</v>
      </c>
      <c r="L1360" s="8"/>
    </row>
    <row r="1361" spans="1:12" x14ac:dyDescent="0.3">
      <c r="A1361" s="8" t="s">
        <v>118</v>
      </c>
      <c r="B1361" s="8" t="s">
        <v>255</v>
      </c>
      <c r="C1361" s="8" t="s">
        <v>11</v>
      </c>
      <c r="D1361" s="8">
        <v>1423</v>
      </c>
      <c r="E1361" s="8">
        <v>0.02</v>
      </c>
      <c r="F1361" s="8" t="s">
        <v>264</v>
      </c>
      <c r="G1361" s="11">
        <v>5.7298299999999998</v>
      </c>
      <c r="H1361" s="7">
        <f t="shared" si="21"/>
        <v>2.3937063311943678</v>
      </c>
      <c r="I1361" s="8">
        <v>713</v>
      </c>
      <c r="J1361" s="8">
        <v>29</v>
      </c>
      <c r="K1361" s="8" t="s">
        <v>560</v>
      </c>
      <c r="L1361" s="8"/>
    </row>
    <row r="1362" spans="1:12" x14ac:dyDescent="0.3">
      <c r="A1362" s="8" t="s">
        <v>118</v>
      </c>
      <c r="B1362" s="8" t="s">
        <v>44</v>
      </c>
      <c r="C1362" s="8" t="s">
        <v>11</v>
      </c>
      <c r="D1362" s="8">
        <v>1423</v>
      </c>
      <c r="E1362" s="8">
        <v>0.02</v>
      </c>
      <c r="F1362" s="8" t="s">
        <v>264</v>
      </c>
      <c r="G1362" s="11">
        <v>4.8651900000000001</v>
      </c>
      <c r="H1362" s="7">
        <f t="shared" si="21"/>
        <v>2.2057175703158372</v>
      </c>
      <c r="I1362" s="8">
        <v>42</v>
      </c>
      <c r="J1362" s="8">
        <v>29</v>
      </c>
      <c r="K1362" s="8" t="s">
        <v>560</v>
      </c>
      <c r="L1362" s="8"/>
    </row>
    <row r="1363" spans="1:12" x14ac:dyDescent="0.3">
      <c r="A1363" s="8" t="s">
        <v>118</v>
      </c>
      <c r="B1363" s="8" t="s">
        <v>10</v>
      </c>
      <c r="C1363" s="8" t="s">
        <v>11</v>
      </c>
      <c r="D1363" s="8">
        <v>1423</v>
      </c>
      <c r="E1363" s="8">
        <v>0.02</v>
      </c>
      <c r="F1363" s="8" t="s">
        <v>264</v>
      </c>
      <c r="G1363" s="11">
        <v>6.4376800000000003</v>
      </c>
      <c r="H1363" s="7">
        <f t="shared" si="21"/>
        <v>2.5372583628791139</v>
      </c>
      <c r="I1363" s="8">
        <v>42</v>
      </c>
      <c r="J1363" s="8">
        <v>29</v>
      </c>
      <c r="K1363" s="8" t="s">
        <v>560</v>
      </c>
      <c r="L1363" s="8"/>
    </row>
    <row r="1364" spans="1:12" x14ac:dyDescent="0.3">
      <c r="A1364" s="8" t="s">
        <v>118</v>
      </c>
      <c r="B1364" s="8" t="s">
        <v>255</v>
      </c>
      <c r="C1364" s="8" t="s">
        <v>11</v>
      </c>
      <c r="D1364" s="8">
        <v>1423</v>
      </c>
      <c r="E1364" s="8">
        <v>0.02</v>
      </c>
      <c r="F1364" s="8" t="s">
        <v>267</v>
      </c>
      <c r="G1364" s="11">
        <v>5.7299999999999999E-3</v>
      </c>
      <c r="H1364" s="7">
        <f t="shared" si="21"/>
        <v>7.5696763471102255E-2</v>
      </c>
      <c r="I1364" s="8">
        <v>731</v>
      </c>
      <c r="J1364" s="8">
        <v>29</v>
      </c>
      <c r="K1364" s="8" t="s">
        <v>559</v>
      </c>
      <c r="L1364" s="8"/>
    </row>
    <row r="1365" spans="1:12" x14ac:dyDescent="0.3">
      <c r="A1365" s="8" t="s">
        <v>118</v>
      </c>
      <c r="B1365" s="8" t="s">
        <v>44</v>
      </c>
      <c r="C1365" s="8" t="s">
        <v>11</v>
      </c>
      <c r="D1365" s="8">
        <v>1423</v>
      </c>
      <c r="E1365" s="8">
        <v>0.02</v>
      </c>
      <c r="F1365" s="8" t="s">
        <v>267</v>
      </c>
      <c r="G1365" s="11">
        <v>5.45E-3</v>
      </c>
      <c r="H1365" s="7">
        <f t="shared" si="21"/>
        <v>7.3824115301167004E-2</v>
      </c>
      <c r="I1365" s="8">
        <v>97</v>
      </c>
      <c r="J1365" s="8">
        <v>29</v>
      </c>
      <c r="K1365" s="8" t="s">
        <v>559</v>
      </c>
      <c r="L1365" s="8"/>
    </row>
    <row r="1366" spans="1:12" x14ac:dyDescent="0.3">
      <c r="A1366" s="8" t="s">
        <v>118</v>
      </c>
      <c r="B1366" s="8" t="s">
        <v>10</v>
      </c>
      <c r="C1366" s="8" t="s">
        <v>11</v>
      </c>
      <c r="D1366" s="8">
        <v>1423</v>
      </c>
      <c r="E1366" s="8">
        <v>0.02</v>
      </c>
      <c r="F1366" s="8" t="s">
        <v>267</v>
      </c>
      <c r="G1366" s="11">
        <v>6.0699999999999999E-3</v>
      </c>
      <c r="H1366" s="7">
        <f t="shared" si="21"/>
        <v>7.7910204723129817E-2</v>
      </c>
      <c r="I1366" s="8">
        <v>51</v>
      </c>
      <c r="J1366" s="8">
        <v>29</v>
      </c>
      <c r="K1366" s="8" t="s">
        <v>559</v>
      </c>
      <c r="L1366" s="8"/>
    </row>
    <row r="1367" spans="1:12" x14ac:dyDescent="0.3">
      <c r="A1367" s="8" t="s">
        <v>118</v>
      </c>
      <c r="B1367" s="8" t="s">
        <v>255</v>
      </c>
      <c r="C1367" s="8" t="s">
        <v>11</v>
      </c>
      <c r="D1367" s="8">
        <v>1423</v>
      </c>
      <c r="E1367" s="8">
        <v>0.02</v>
      </c>
      <c r="F1367" s="8" t="s">
        <v>265</v>
      </c>
      <c r="G1367" s="11">
        <v>6.1879999999999998E-2</v>
      </c>
      <c r="H1367" s="7">
        <f t="shared" si="21"/>
        <v>0.24875690945177784</v>
      </c>
      <c r="I1367" s="8">
        <v>696</v>
      </c>
      <c r="J1367" s="8">
        <v>29</v>
      </c>
      <c r="K1367" s="8" t="s">
        <v>558</v>
      </c>
      <c r="L1367" s="8"/>
    </row>
    <row r="1368" spans="1:12" x14ac:dyDescent="0.3">
      <c r="A1368" s="8" t="s">
        <v>118</v>
      </c>
      <c r="B1368" s="8" t="s">
        <v>44</v>
      </c>
      <c r="C1368" s="8" t="s">
        <v>11</v>
      </c>
      <c r="D1368" s="8">
        <v>1423</v>
      </c>
      <c r="E1368" s="8">
        <v>0.02</v>
      </c>
      <c r="F1368" s="8" t="s">
        <v>265</v>
      </c>
      <c r="G1368" s="11">
        <v>8.1750000000000003E-2</v>
      </c>
      <c r="H1368" s="7">
        <f t="shared" si="21"/>
        <v>0.28591956910991595</v>
      </c>
      <c r="I1368" s="8">
        <v>91</v>
      </c>
      <c r="J1368" s="8">
        <v>29</v>
      </c>
      <c r="K1368" s="8" t="s">
        <v>558</v>
      </c>
      <c r="L1368" s="8"/>
    </row>
    <row r="1369" spans="1:12" x14ac:dyDescent="0.3">
      <c r="A1369" s="8" t="s">
        <v>118</v>
      </c>
      <c r="B1369" s="8" t="s">
        <v>10</v>
      </c>
      <c r="C1369" s="8" t="s">
        <v>11</v>
      </c>
      <c r="D1369" s="8">
        <v>1423</v>
      </c>
      <c r="E1369" s="8">
        <v>0.02</v>
      </c>
      <c r="F1369" s="8" t="s">
        <v>265</v>
      </c>
      <c r="G1369" s="11">
        <v>6.7320000000000005E-2</v>
      </c>
      <c r="H1369" s="7">
        <f t="shared" si="21"/>
        <v>0.25946097972527588</v>
      </c>
      <c r="I1369" s="8">
        <v>51</v>
      </c>
      <c r="J1369" s="8">
        <v>29</v>
      </c>
      <c r="K1369" s="8" t="s">
        <v>558</v>
      </c>
      <c r="L1369" s="8"/>
    </row>
    <row r="1370" spans="1:12" x14ac:dyDescent="0.3">
      <c r="A1370" s="8" t="s">
        <v>118</v>
      </c>
      <c r="B1370" s="8" t="s">
        <v>255</v>
      </c>
      <c r="C1370" s="8" t="s">
        <v>11</v>
      </c>
      <c r="D1370" s="8">
        <v>1423</v>
      </c>
      <c r="E1370" s="8">
        <v>0.03</v>
      </c>
      <c r="F1370" s="8" t="s">
        <v>15</v>
      </c>
      <c r="G1370" s="11">
        <v>272.70799</v>
      </c>
      <c r="H1370" s="7">
        <f t="shared" si="21"/>
        <v>16.513872653015099</v>
      </c>
      <c r="I1370" s="8">
        <v>361</v>
      </c>
      <c r="J1370" s="8">
        <v>43</v>
      </c>
      <c r="K1370" s="8" t="s">
        <v>590</v>
      </c>
      <c r="L1370" s="8"/>
    </row>
    <row r="1371" spans="1:12" x14ac:dyDescent="0.3">
      <c r="A1371" s="8" t="s">
        <v>118</v>
      </c>
      <c r="B1371" s="8" t="s">
        <v>44</v>
      </c>
      <c r="C1371" s="8" t="s">
        <v>11</v>
      </c>
      <c r="D1371" s="8">
        <v>1423</v>
      </c>
      <c r="E1371" s="8">
        <v>0.03</v>
      </c>
      <c r="F1371" s="8" t="s">
        <v>15</v>
      </c>
      <c r="G1371" s="11">
        <v>291.00912</v>
      </c>
      <c r="H1371" s="7">
        <f t="shared" si="21"/>
        <v>17.058989419071693</v>
      </c>
      <c r="I1371" s="8">
        <v>47</v>
      </c>
      <c r="J1371" s="8">
        <v>43</v>
      </c>
      <c r="K1371" s="8" t="s">
        <v>590</v>
      </c>
      <c r="L1371" s="8"/>
    </row>
    <row r="1372" spans="1:12" x14ac:dyDescent="0.3">
      <c r="A1372" s="8" t="s">
        <v>118</v>
      </c>
      <c r="B1372" s="8" t="s">
        <v>10</v>
      </c>
      <c r="C1372" s="8" t="s">
        <v>11</v>
      </c>
      <c r="D1372" s="8">
        <v>1423</v>
      </c>
      <c r="E1372" s="8">
        <v>0.03</v>
      </c>
      <c r="F1372" s="8" t="s">
        <v>15</v>
      </c>
      <c r="G1372" s="11">
        <v>283.13058999999998</v>
      </c>
      <c r="H1372" s="7">
        <f t="shared" si="21"/>
        <v>16.826484778467545</v>
      </c>
      <c r="I1372" s="8">
        <v>45</v>
      </c>
      <c r="J1372" s="8">
        <v>43</v>
      </c>
      <c r="K1372" s="8" t="s">
        <v>590</v>
      </c>
      <c r="L1372" s="8"/>
    </row>
    <row r="1373" spans="1:12" x14ac:dyDescent="0.3">
      <c r="A1373" s="8" t="s">
        <v>118</v>
      </c>
      <c r="B1373" s="8" t="s">
        <v>255</v>
      </c>
      <c r="C1373" s="8" t="s">
        <v>11</v>
      </c>
      <c r="D1373" s="8">
        <v>1423</v>
      </c>
      <c r="E1373" s="8">
        <v>0.03</v>
      </c>
      <c r="F1373" s="8" t="s">
        <v>16</v>
      </c>
      <c r="G1373" s="11">
        <v>285.55631</v>
      </c>
      <c r="H1373" s="7">
        <f t="shared" si="21"/>
        <v>16.898411463803335</v>
      </c>
      <c r="I1373" s="8">
        <v>299</v>
      </c>
      <c r="J1373" s="8">
        <v>43</v>
      </c>
      <c r="K1373" s="8" t="s">
        <v>611</v>
      </c>
      <c r="L1373" s="8"/>
    </row>
    <row r="1374" spans="1:12" x14ac:dyDescent="0.3">
      <c r="A1374" s="8" t="s">
        <v>118</v>
      </c>
      <c r="B1374" s="8" t="s">
        <v>44</v>
      </c>
      <c r="C1374" s="8" t="s">
        <v>11</v>
      </c>
      <c r="D1374" s="8">
        <v>1423</v>
      </c>
      <c r="E1374" s="8">
        <v>0.03</v>
      </c>
      <c r="F1374" s="8" t="s">
        <v>16</v>
      </c>
      <c r="G1374" s="11">
        <v>299.95812000000001</v>
      </c>
      <c r="H1374" s="7">
        <f t="shared" si="21"/>
        <v>17.319299062029042</v>
      </c>
      <c r="I1374" s="8">
        <v>25</v>
      </c>
      <c r="J1374" s="8">
        <v>43</v>
      </c>
      <c r="K1374" s="8" t="s">
        <v>611</v>
      </c>
      <c r="L1374" s="8"/>
    </row>
    <row r="1375" spans="1:12" x14ac:dyDescent="0.3">
      <c r="A1375" s="8" t="s">
        <v>118</v>
      </c>
      <c r="B1375" s="8" t="s">
        <v>10</v>
      </c>
      <c r="C1375" s="8" t="s">
        <v>11</v>
      </c>
      <c r="D1375" s="8">
        <v>1423</v>
      </c>
      <c r="E1375" s="8">
        <v>0.03</v>
      </c>
      <c r="F1375" s="8" t="s">
        <v>16</v>
      </c>
      <c r="G1375" s="11">
        <v>303.94252999999998</v>
      </c>
      <c r="H1375" s="7">
        <f t="shared" si="21"/>
        <v>17.433947630987078</v>
      </c>
      <c r="I1375" s="8">
        <v>42</v>
      </c>
      <c r="J1375" s="8">
        <v>43</v>
      </c>
      <c r="K1375" s="8" t="s">
        <v>611</v>
      </c>
      <c r="L1375" s="8"/>
    </row>
    <row r="1376" spans="1:12" x14ac:dyDescent="0.3">
      <c r="A1376" s="8" t="s">
        <v>118</v>
      </c>
      <c r="B1376" s="8" t="s">
        <v>255</v>
      </c>
      <c r="C1376" s="8" t="s">
        <v>11</v>
      </c>
      <c r="D1376" s="8">
        <v>1423</v>
      </c>
      <c r="E1376" s="8">
        <v>0.03</v>
      </c>
      <c r="F1376" s="8" t="s">
        <v>12</v>
      </c>
      <c r="G1376" s="11">
        <v>2.9865200000000001</v>
      </c>
      <c r="H1376" s="7">
        <f t="shared" si="21"/>
        <v>1.7281550856332311</v>
      </c>
      <c r="I1376" s="8">
        <v>335</v>
      </c>
      <c r="J1376" s="8">
        <v>43</v>
      </c>
      <c r="K1376" s="8" t="s">
        <v>568</v>
      </c>
      <c r="L1376" s="8"/>
    </row>
    <row r="1377" spans="1:12" x14ac:dyDescent="0.3">
      <c r="A1377" s="8" t="s">
        <v>118</v>
      </c>
      <c r="B1377" s="8" t="s">
        <v>44</v>
      </c>
      <c r="C1377" s="8" t="s">
        <v>11</v>
      </c>
      <c r="D1377" s="8">
        <v>1423</v>
      </c>
      <c r="E1377" s="8">
        <v>0.03</v>
      </c>
      <c r="F1377" s="8" t="s">
        <v>12</v>
      </c>
      <c r="G1377" s="11">
        <v>2.3192400000000002</v>
      </c>
      <c r="H1377" s="7">
        <f t="shared" si="21"/>
        <v>1.5229051185152673</v>
      </c>
      <c r="I1377" s="8">
        <v>45</v>
      </c>
      <c r="J1377" s="8">
        <v>43</v>
      </c>
      <c r="K1377" s="8" t="s">
        <v>568</v>
      </c>
      <c r="L1377" s="8"/>
    </row>
    <row r="1378" spans="1:12" x14ac:dyDescent="0.3">
      <c r="A1378" s="8" t="s">
        <v>118</v>
      </c>
      <c r="B1378" s="8" t="s">
        <v>10</v>
      </c>
      <c r="C1378" s="8" t="s">
        <v>11</v>
      </c>
      <c r="D1378" s="8">
        <v>1423</v>
      </c>
      <c r="E1378" s="8">
        <v>0.03</v>
      </c>
      <c r="F1378" s="8" t="s">
        <v>12</v>
      </c>
      <c r="G1378" s="11">
        <v>2.5250900000000001</v>
      </c>
      <c r="H1378" s="7">
        <f t="shared" si="21"/>
        <v>1.5890531772096237</v>
      </c>
      <c r="I1378" s="8">
        <v>42</v>
      </c>
      <c r="J1378" s="8">
        <v>43</v>
      </c>
      <c r="K1378" s="8" t="s">
        <v>568</v>
      </c>
      <c r="L1378" s="8"/>
    </row>
    <row r="1379" spans="1:12" x14ac:dyDescent="0.3">
      <c r="A1379" s="8" t="s">
        <v>118</v>
      </c>
      <c r="B1379" s="8" t="s">
        <v>255</v>
      </c>
      <c r="C1379" s="8" t="s">
        <v>11</v>
      </c>
      <c r="D1379" s="8">
        <v>1423</v>
      </c>
      <c r="E1379" s="8">
        <v>0.03</v>
      </c>
      <c r="F1379" s="8" t="s">
        <v>17</v>
      </c>
      <c r="G1379" s="11">
        <v>8.5543099999999992</v>
      </c>
      <c r="H1379" s="7">
        <f t="shared" si="21"/>
        <v>2.9247752050371321</v>
      </c>
      <c r="I1379" s="8">
        <v>415</v>
      </c>
      <c r="J1379" s="8">
        <v>43</v>
      </c>
      <c r="K1379" s="8" t="s">
        <v>612</v>
      </c>
      <c r="L1379" s="8"/>
    </row>
    <row r="1380" spans="1:12" x14ac:dyDescent="0.3">
      <c r="A1380" s="8" t="s">
        <v>118</v>
      </c>
      <c r="B1380" s="8" t="s">
        <v>44</v>
      </c>
      <c r="C1380" s="8" t="s">
        <v>11</v>
      </c>
      <c r="D1380" s="8">
        <v>1423</v>
      </c>
      <c r="E1380" s="8">
        <v>0.03</v>
      </c>
      <c r="F1380" s="8" t="s">
        <v>17</v>
      </c>
      <c r="G1380" s="11">
        <v>7.31867</v>
      </c>
      <c r="H1380" s="7">
        <f t="shared" si="21"/>
        <v>2.7053040494554397</v>
      </c>
      <c r="I1380" s="8">
        <v>54</v>
      </c>
      <c r="J1380" s="8">
        <v>43</v>
      </c>
      <c r="K1380" s="8" t="s">
        <v>612</v>
      </c>
      <c r="L1380" s="8"/>
    </row>
    <row r="1381" spans="1:12" x14ac:dyDescent="0.3">
      <c r="A1381" s="8" t="s">
        <v>118</v>
      </c>
      <c r="B1381" s="8" t="s">
        <v>10</v>
      </c>
      <c r="C1381" s="8" t="s">
        <v>11</v>
      </c>
      <c r="D1381" s="8">
        <v>1423</v>
      </c>
      <c r="E1381" s="8">
        <v>0.03</v>
      </c>
      <c r="F1381" s="8" t="s">
        <v>17</v>
      </c>
      <c r="G1381" s="11">
        <v>8.4030400000000007</v>
      </c>
      <c r="H1381" s="7">
        <f t="shared" si="21"/>
        <v>2.89879975162135</v>
      </c>
      <c r="I1381" s="8">
        <v>41</v>
      </c>
      <c r="J1381" s="8">
        <v>43</v>
      </c>
      <c r="K1381" s="8" t="s">
        <v>612</v>
      </c>
      <c r="L1381" s="8"/>
    </row>
    <row r="1382" spans="1:12" x14ac:dyDescent="0.3">
      <c r="A1382" s="8" t="s">
        <v>118</v>
      </c>
      <c r="B1382" s="8" t="s">
        <v>255</v>
      </c>
      <c r="C1382" s="8" t="s">
        <v>11</v>
      </c>
      <c r="D1382" s="8">
        <v>1423</v>
      </c>
      <c r="E1382" s="8">
        <v>0.03</v>
      </c>
      <c r="F1382" s="8" t="s">
        <v>266</v>
      </c>
      <c r="G1382" s="11">
        <v>8589.6775899999993</v>
      </c>
      <c r="H1382" s="7">
        <f t="shared" si="21"/>
        <v>92.680513539794319</v>
      </c>
      <c r="I1382" s="8">
        <v>498</v>
      </c>
      <c r="J1382" s="8">
        <v>43</v>
      </c>
      <c r="K1382" s="8" t="s">
        <v>814</v>
      </c>
      <c r="L1382" s="8"/>
    </row>
    <row r="1383" spans="1:12" x14ac:dyDescent="0.3">
      <c r="A1383" s="8" t="s">
        <v>118</v>
      </c>
      <c r="B1383" s="8" t="s">
        <v>44</v>
      </c>
      <c r="C1383" s="8" t="s">
        <v>11</v>
      </c>
      <c r="D1383" s="8">
        <v>1423</v>
      </c>
      <c r="E1383" s="8">
        <v>0.03</v>
      </c>
      <c r="F1383" s="8" t="s">
        <v>266</v>
      </c>
      <c r="G1383" s="11">
        <v>873.67647999999997</v>
      </c>
      <c r="H1383" s="7">
        <f t="shared" si="21"/>
        <v>29.558018878131868</v>
      </c>
      <c r="I1383" s="8">
        <v>211</v>
      </c>
      <c r="J1383" s="8">
        <v>43</v>
      </c>
      <c r="K1383" s="8" t="s">
        <v>751</v>
      </c>
      <c r="L1383" s="8"/>
    </row>
    <row r="1384" spans="1:12" x14ac:dyDescent="0.3">
      <c r="A1384" s="8" t="s">
        <v>118</v>
      </c>
      <c r="B1384" s="8" t="s">
        <v>10</v>
      </c>
      <c r="C1384" s="8" t="s">
        <v>11</v>
      </c>
      <c r="D1384" s="8">
        <v>1423</v>
      </c>
      <c r="E1384" s="8">
        <v>0.03</v>
      </c>
      <c r="F1384" s="8" t="s">
        <v>266</v>
      </c>
      <c r="G1384" s="11">
        <v>197.21386999999999</v>
      </c>
      <c r="H1384" s="7">
        <f t="shared" si="21"/>
        <v>14.043285584221378</v>
      </c>
      <c r="I1384" s="8">
        <v>44</v>
      </c>
      <c r="J1384" s="8">
        <v>43</v>
      </c>
      <c r="K1384" s="8" t="s">
        <v>617</v>
      </c>
      <c r="L1384" s="8"/>
    </row>
    <row r="1385" spans="1:12" x14ac:dyDescent="0.3">
      <c r="A1385" s="8" t="s">
        <v>118</v>
      </c>
      <c r="B1385" s="8" t="s">
        <v>255</v>
      </c>
      <c r="C1385" s="8" t="s">
        <v>11</v>
      </c>
      <c r="D1385" s="8">
        <v>1423</v>
      </c>
      <c r="E1385" s="8">
        <v>0.03</v>
      </c>
      <c r="F1385" s="8" t="s">
        <v>264</v>
      </c>
      <c r="G1385" s="11">
        <v>6.01715</v>
      </c>
      <c r="H1385" s="7">
        <f t="shared" si="21"/>
        <v>2.4529879738800187</v>
      </c>
      <c r="I1385" s="8">
        <v>648</v>
      </c>
      <c r="J1385" s="8">
        <v>43</v>
      </c>
      <c r="K1385" s="8" t="s">
        <v>615</v>
      </c>
      <c r="L1385" s="8"/>
    </row>
    <row r="1386" spans="1:12" x14ac:dyDescent="0.3">
      <c r="A1386" s="8" t="s">
        <v>118</v>
      </c>
      <c r="B1386" s="8" t="s">
        <v>44</v>
      </c>
      <c r="C1386" s="8" t="s">
        <v>11</v>
      </c>
      <c r="D1386" s="8">
        <v>1423</v>
      </c>
      <c r="E1386" s="8">
        <v>0.03</v>
      </c>
      <c r="F1386" s="8" t="s">
        <v>264</v>
      </c>
      <c r="G1386" s="11">
        <v>5.2163500000000003</v>
      </c>
      <c r="H1386" s="7">
        <f t="shared" si="21"/>
        <v>2.2839330112768192</v>
      </c>
      <c r="I1386" s="8">
        <v>56</v>
      </c>
      <c r="J1386" s="8">
        <v>43</v>
      </c>
      <c r="K1386" s="8" t="s">
        <v>615</v>
      </c>
      <c r="L1386" s="8"/>
    </row>
    <row r="1387" spans="1:12" x14ac:dyDescent="0.3">
      <c r="A1387" s="8" t="s">
        <v>118</v>
      </c>
      <c r="B1387" s="8" t="s">
        <v>10</v>
      </c>
      <c r="C1387" s="8" t="s">
        <v>11</v>
      </c>
      <c r="D1387" s="8">
        <v>1423</v>
      </c>
      <c r="E1387" s="8">
        <v>0.03</v>
      </c>
      <c r="F1387" s="8" t="s">
        <v>264</v>
      </c>
      <c r="G1387" s="11">
        <v>5.2488099999999998</v>
      </c>
      <c r="H1387" s="7">
        <f t="shared" si="21"/>
        <v>2.2910281534717116</v>
      </c>
      <c r="I1387" s="8">
        <v>61</v>
      </c>
      <c r="J1387" s="8">
        <v>43</v>
      </c>
      <c r="K1387" s="8" t="s">
        <v>615</v>
      </c>
      <c r="L1387" s="8"/>
    </row>
    <row r="1388" spans="1:12" x14ac:dyDescent="0.3">
      <c r="A1388" s="8" t="s">
        <v>118</v>
      </c>
      <c r="B1388" s="8" t="s">
        <v>255</v>
      </c>
      <c r="C1388" s="8" t="s">
        <v>11</v>
      </c>
      <c r="D1388" s="8">
        <v>1423</v>
      </c>
      <c r="E1388" s="8">
        <v>0.03</v>
      </c>
      <c r="F1388" s="8" t="s">
        <v>267</v>
      </c>
      <c r="G1388" s="11">
        <v>7.6800000000000002E-3</v>
      </c>
      <c r="H1388" s="7">
        <f t="shared" si="21"/>
        <v>8.7635609200826581E-2</v>
      </c>
      <c r="I1388" s="8">
        <v>748</v>
      </c>
      <c r="J1388" s="8">
        <v>43</v>
      </c>
      <c r="K1388" s="8" t="s">
        <v>614</v>
      </c>
      <c r="L1388" s="8"/>
    </row>
    <row r="1389" spans="1:12" x14ac:dyDescent="0.3">
      <c r="A1389" s="8" t="s">
        <v>118</v>
      </c>
      <c r="B1389" s="8" t="s">
        <v>44</v>
      </c>
      <c r="C1389" s="8" t="s">
        <v>11</v>
      </c>
      <c r="D1389" s="8">
        <v>1423</v>
      </c>
      <c r="E1389" s="8">
        <v>0.03</v>
      </c>
      <c r="F1389" s="8" t="s">
        <v>267</v>
      </c>
      <c r="G1389" s="11">
        <v>6.3099999999999996E-3</v>
      </c>
      <c r="H1389" s="7">
        <f t="shared" si="21"/>
        <v>7.9435508432942004E-2</v>
      </c>
      <c r="I1389" s="8">
        <v>163</v>
      </c>
      <c r="J1389" s="8">
        <v>43</v>
      </c>
      <c r="K1389" s="8" t="s">
        <v>614</v>
      </c>
      <c r="L1389" s="8"/>
    </row>
    <row r="1390" spans="1:12" x14ac:dyDescent="0.3">
      <c r="A1390" s="8" t="s">
        <v>118</v>
      </c>
      <c r="B1390" s="8" t="s">
        <v>10</v>
      </c>
      <c r="C1390" s="8" t="s">
        <v>11</v>
      </c>
      <c r="D1390" s="8">
        <v>1423</v>
      </c>
      <c r="E1390" s="8">
        <v>0.03</v>
      </c>
      <c r="F1390" s="8" t="s">
        <v>267</v>
      </c>
      <c r="G1390" s="11">
        <v>6.5399999999999998E-3</v>
      </c>
      <c r="H1390" s="7">
        <f t="shared" si="21"/>
        <v>8.0870266476622918E-2</v>
      </c>
      <c r="I1390" s="8">
        <v>72</v>
      </c>
      <c r="J1390" s="8">
        <v>43</v>
      </c>
      <c r="K1390" s="8" t="s">
        <v>614</v>
      </c>
      <c r="L1390" s="8"/>
    </row>
    <row r="1391" spans="1:12" x14ac:dyDescent="0.3">
      <c r="A1391" s="8" t="s">
        <v>118</v>
      </c>
      <c r="B1391" s="8" t="s">
        <v>255</v>
      </c>
      <c r="C1391" s="8" t="s">
        <v>11</v>
      </c>
      <c r="D1391" s="8">
        <v>1423</v>
      </c>
      <c r="E1391" s="8">
        <v>0.03</v>
      </c>
      <c r="F1391" s="8" t="s">
        <v>265</v>
      </c>
      <c r="G1391" s="11">
        <v>6.1469999999999997E-2</v>
      </c>
      <c r="H1391" s="7">
        <f t="shared" si="21"/>
        <v>0.24793144213673263</v>
      </c>
      <c r="I1391" s="8">
        <v>711</v>
      </c>
      <c r="J1391" s="8">
        <v>43</v>
      </c>
      <c r="K1391" s="8" t="s">
        <v>613</v>
      </c>
      <c r="L1391" s="8"/>
    </row>
    <row r="1392" spans="1:12" x14ac:dyDescent="0.3">
      <c r="A1392" s="8" t="s">
        <v>118</v>
      </c>
      <c r="B1392" s="8" t="s">
        <v>44</v>
      </c>
      <c r="C1392" s="8" t="s">
        <v>11</v>
      </c>
      <c r="D1392" s="8">
        <v>1423</v>
      </c>
      <c r="E1392" s="8">
        <v>0.03</v>
      </c>
      <c r="F1392" s="8" t="s">
        <v>265</v>
      </c>
      <c r="G1392" s="11">
        <v>6.6320000000000004E-2</v>
      </c>
      <c r="H1392" s="7">
        <f t="shared" si="21"/>
        <v>0.25752669764511799</v>
      </c>
      <c r="I1392" s="8">
        <v>181</v>
      </c>
      <c r="J1392" s="8">
        <v>43</v>
      </c>
      <c r="K1392" s="8" t="s">
        <v>613</v>
      </c>
      <c r="L1392" s="8"/>
    </row>
    <row r="1393" spans="1:12" x14ac:dyDescent="0.3">
      <c r="A1393" s="8" t="s">
        <v>118</v>
      </c>
      <c r="B1393" s="8" t="s">
        <v>10</v>
      </c>
      <c r="C1393" s="8" t="s">
        <v>11</v>
      </c>
      <c r="D1393" s="8">
        <v>1423</v>
      </c>
      <c r="E1393" s="8">
        <v>0.03</v>
      </c>
      <c r="F1393" s="8" t="s">
        <v>265</v>
      </c>
      <c r="G1393" s="11">
        <v>9.1259999999999994E-2</v>
      </c>
      <c r="H1393" s="7">
        <f t="shared" si="21"/>
        <v>0.30209270100417851</v>
      </c>
      <c r="I1393" s="8">
        <v>82</v>
      </c>
      <c r="J1393" s="8">
        <v>43</v>
      </c>
      <c r="K1393" s="8" t="s">
        <v>613</v>
      </c>
      <c r="L1393" s="8"/>
    </row>
    <row r="1394" spans="1:12" x14ac:dyDescent="0.3">
      <c r="A1394" s="8" t="s">
        <v>118</v>
      </c>
      <c r="B1394" s="8" t="s">
        <v>255</v>
      </c>
      <c r="C1394" s="8" t="s">
        <v>11</v>
      </c>
      <c r="D1394" s="8">
        <v>1423</v>
      </c>
      <c r="E1394" s="8">
        <v>0.04</v>
      </c>
      <c r="F1394" s="8" t="s">
        <v>15</v>
      </c>
      <c r="G1394" s="11">
        <v>339.06105000000002</v>
      </c>
      <c r="H1394" s="7">
        <f t="shared" si="21"/>
        <v>18.413610455312668</v>
      </c>
      <c r="I1394" s="8">
        <v>384</v>
      </c>
      <c r="J1394" s="8">
        <v>57</v>
      </c>
      <c r="K1394" s="8" t="s">
        <v>622</v>
      </c>
      <c r="L1394" s="8"/>
    </row>
    <row r="1395" spans="1:12" x14ac:dyDescent="0.3">
      <c r="A1395" s="8" t="s">
        <v>118</v>
      </c>
      <c r="B1395" s="8" t="s">
        <v>44</v>
      </c>
      <c r="C1395" s="8" t="s">
        <v>11</v>
      </c>
      <c r="D1395" s="8">
        <v>1423</v>
      </c>
      <c r="E1395" s="8">
        <v>0.04</v>
      </c>
      <c r="F1395" s="8" t="s">
        <v>15</v>
      </c>
      <c r="G1395" s="11">
        <v>348.87308000000002</v>
      </c>
      <c r="H1395" s="7">
        <f t="shared" si="21"/>
        <v>18.678144447455161</v>
      </c>
      <c r="I1395" s="8">
        <v>47</v>
      </c>
      <c r="J1395" s="8">
        <v>57</v>
      </c>
      <c r="K1395" s="8" t="s">
        <v>622</v>
      </c>
      <c r="L1395" s="8"/>
    </row>
    <row r="1396" spans="1:12" x14ac:dyDescent="0.3">
      <c r="A1396" s="8" t="s">
        <v>118</v>
      </c>
      <c r="B1396" s="8" t="s">
        <v>10</v>
      </c>
      <c r="C1396" s="8" t="s">
        <v>11</v>
      </c>
      <c r="D1396" s="8">
        <v>1423</v>
      </c>
      <c r="E1396" s="8">
        <v>0.04</v>
      </c>
      <c r="F1396" s="8" t="s">
        <v>15</v>
      </c>
      <c r="G1396" s="11">
        <v>340.44821000000002</v>
      </c>
      <c r="H1396" s="7">
        <f t="shared" si="21"/>
        <v>18.451238711804692</v>
      </c>
      <c r="I1396" s="8">
        <v>58</v>
      </c>
      <c r="J1396" s="8">
        <v>57</v>
      </c>
      <c r="K1396" s="8" t="s">
        <v>622</v>
      </c>
      <c r="L1396" s="8"/>
    </row>
    <row r="1397" spans="1:12" x14ac:dyDescent="0.3">
      <c r="A1397" s="8" t="s">
        <v>118</v>
      </c>
      <c r="B1397" s="8" t="s">
        <v>255</v>
      </c>
      <c r="C1397" s="8" t="s">
        <v>11</v>
      </c>
      <c r="D1397" s="8">
        <v>1423</v>
      </c>
      <c r="E1397" s="8">
        <v>0.04</v>
      </c>
      <c r="F1397" s="8" t="s">
        <v>16</v>
      </c>
      <c r="G1397" s="11">
        <v>343.76875999999999</v>
      </c>
      <c r="H1397" s="7">
        <f t="shared" si="21"/>
        <v>18.541002130413556</v>
      </c>
      <c r="I1397" s="8">
        <v>329</v>
      </c>
      <c r="J1397" s="8">
        <v>57</v>
      </c>
      <c r="K1397" s="8" t="s">
        <v>635</v>
      </c>
      <c r="L1397" s="8"/>
    </row>
    <row r="1398" spans="1:12" x14ac:dyDescent="0.3">
      <c r="A1398" s="8" t="s">
        <v>118</v>
      </c>
      <c r="B1398" s="8" t="s">
        <v>44</v>
      </c>
      <c r="C1398" s="8" t="s">
        <v>11</v>
      </c>
      <c r="D1398" s="8">
        <v>1423</v>
      </c>
      <c r="E1398" s="8">
        <v>0.04</v>
      </c>
      <c r="F1398" s="8" t="s">
        <v>16</v>
      </c>
      <c r="G1398" s="11">
        <v>364.18720000000002</v>
      </c>
      <c r="H1398" s="7">
        <f t="shared" si="21"/>
        <v>19.083689370768955</v>
      </c>
      <c r="I1398" s="8">
        <v>28</v>
      </c>
      <c r="J1398" s="8">
        <v>57</v>
      </c>
      <c r="K1398" s="8" t="s">
        <v>635</v>
      </c>
      <c r="L1398" s="8"/>
    </row>
    <row r="1399" spans="1:12" x14ac:dyDescent="0.3">
      <c r="A1399" s="8" t="s">
        <v>118</v>
      </c>
      <c r="B1399" s="8" t="s">
        <v>10</v>
      </c>
      <c r="C1399" s="8" t="s">
        <v>11</v>
      </c>
      <c r="D1399" s="8">
        <v>1423</v>
      </c>
      <c r="E1399" s="8">
        <v>0.04</v>
      </c>
      <c r="F1399" s="8" t="s">
        <v>16</v>
      </c>
      <c r="G1399" s="11">
        <v>358.67392999999998</v>
      </c>
      <c r="H1399" s="7">
        <f t="shared" si="21"/>
        <v>18.938688708566914</v>
      </c>
      <c r="I1399" s="8">
        <v>55</v>
      </c>
      <c r="J1399" s="8">
        <v>57</v>
      </c>
      <c r="K1399" s="8" t="s">
        <v>635</v>
      </c>
      <c r="L1399" s="8"/>
    </row>
    <row r="1400" spans="1:12" x14ac:dyDescent="0.3">
      <c r="A1400" s="8" t="s">
        <v>118</v>
      </c>
      <c r="B1400" s="8" t="s">
        <v>255</v>
      </c>
      <c r="C1400" s="8" t="s">
        <v>11</v>
      </c>
      <c r="D1400" s="8">
        <v>1423</v>
      </c>
      <c r="E1400" s="8">
        <v>0.04</v>
      </c>
      <c r="F1400" s="8" t="s">
        <v>12</v>
      </c>
      <c r="G1400" s="11">
        <v>3.6893799999999999</v>
      </c>
      <c r="H1400" s="7">
        <f t="shared" si="21"/>
        <v>1.9207758848965175</v>
      </c>
      <c r="I1400" s="8">
        <v>420</v>
      </c>
      <c r="J1400" s="8">
        <v>57</v>
      </c>
      <c r="K1400" s="8" t="s">
        <v>618</v>
      </c>
      <c r="L1400" s="8"/>
    </row>
    <row r="1401" spans="1:12" x14ac:dyDescent="0.3">
      <c r="A1401" s="8" t="s">
        <v>118</v>
      </c>
      <c r="B1401" s="8" t="s">
        <v>44</v>
      </c>
      <c r="C1401" s="8" t="s">
        <v>11</v>
      </c>
      <c r="D1401" s="8">
        <v>1423</v>
      </c>
      <c r="E1401" s="8">
        <v>0.04</v>
      </c>
      <c r="F1401" s="8" t="s">
        <v>12</v>
      </c>
      <c r="G1401" s="11">
        <v>3.9260000000000002</v>
      </c>
      <c r="H1401" s="7">
        <f t="shared" si="21"/>
        <v>1.981413636775522</v>
      </c>
      <c r="I1401" s="8">
        <v>75</v>
      </c>
      <c r="J1401" s="8">
        <v>57</v>
      </c>
      <c r="K1401" s="8" t="s">
        <v>618</v>
      </c>
      <c r="L1401" s="8"/>
    </row>
    <row r="1402" spans="1:12" x14ac:dyDescent="0.3">
      <c r="A1402" s="8" t="s">
        <v>118</v>
      </c>
      <c r="B1402" s="8" t="s">
        <v>10</v>
      </c>
      <c r="C1402" s="8" t="s">
        <v>11</v>
      </c>
      <c r="D1402" s="8">
        <v>1423</v>
      </c>
      <c r="E1402" s="8">
        <v>0.04</v>
      </c>
      <c r="F1402" s="8" t="s">
        <v>12</v>
      </c>
      <c r="G1402" s="11">
        <v>3.1746799999999999</v>
      </c>
      <c r="H1402" s="7">
        <f t="shared" si="21"/>
        <v>1.7817631716925793</v>
      </c>
      <c r="I1402" s="8">
        <v>56</v>
      </c>
      <c r="J1402" s="8">
        <v>57</v>
      </c>
      <c r="K1402" s="8" t="s">
        <v>618</v>
      </c>
      <c r="L1402" s="8"/>
    </row>
    <row r="1403" spans="1:12" x14ac:dyDescent="0.3">
      <c r="A1403" s="8" t="s">
        <v>118</v>
      </c>
      <c r="B1403" s="8" t="s">
        <v>255</v>
      </c>
      <c r="C1403" s="8" t="s">
        <v>11</v>
      </c>
      <c r="D1403" s="8">
        <v>1423</v>
      </c>
      <c r="E1403" s="8">
        <v>0.04</v>
      </c>
      <c r="F1403" s="8" t="s">
        <v>17</v>
      </c>
      <c r="G1403" s="11">
        <v>10.01083</v>
      </c>
      <c r="H1403" s="7">
        <f t="shared" si="21"/>
        <v>3.1639895701471583</v>
      </c>
      <c r="I1403" s="8">
        <v>416</v>
      </c>
      <c r="J1403" s="8">
        <v>57</v>
      </c>
      <c r="K1403" s="8" t="s">
        <v>636</v>
      </c>
      <c r="L1403" s="8"/>
    </row>
    <row r="1404" spans="1:12" x14ac:dyDescent="0.3">
      <c r="A1404" s="8" t="s">
        <v>118</v>
      </c>
      <c r="B1404" s="8" t="s">
        <v>44</v>
      </c>
      <c r="C1404" s="8" t="s">
        <v>11</v>
      </c>
      <c r="D1404" s="8">
        <v>1423</v>
      </c>
      <c r="E1404" s="8">
        <v>0.04</v>
      </c>
      <c r="F1404" s="8" t="s">
        <v>17</v>
      </c>
      <c r="G1404" s="11">
        <v>9.4885900000000003</v>
      </c>
      <c r="H1404" s="7">
        <f t="shared" si="21"/>
        <v>3.0803554989643649</v>
      </c>
      <c r="I1404" s="8">
        <v>55</v>
      </c>
      <c r="J1404" s="8">
        <v>57</v>
      </c>
      <c r="K1404" s="8" t="s">
        <v>636</v>
      </c>
      <c r="L1404" s="8"/>
    </row>
    <row r="1405" spans="1:12" x14ac:dyDescent="0.3">
      <c r="A1405" s="8" t="s">
        <v>118</v>
      </c>
      <c r="B1405" s="8" t="s">
        <v>10</v>
      </c>
      <c r="C1405" s="8" t="s">
        <v>11</v>
      </c>
      <c r="D1405" s="8">
        <v>1423</v>
      </c>
      <c r="E1405" s="8">
        <v>0.04</v>
      </c>
      <c r="F1405" s="8" t="s">
        <v>17</v>
      </c>
      <c r="G1405" s="11">
        <v>10.68549</v>
      </c>
      <c r="H1405" s="7">
        <f t="shared" si="21"/>
        <v>3.2688667761167629</v>
      </c>
      <c r="I1405" s="8">
        <v>55</v>
      </c>
      <c r="J1405" s="8">
        <v>57</v>
      </c>
      <c r="K1405" s="8" t="s">
        <v>636</v>
      </c>
      <c r="L1405" s="8"/>
    </row>
    <row r="1406" spans="1:12" x14ac:dyDescent="0.3">
      <c r="A1406" s="8" t="s">
        <v>118</v>
      </c>
      <c r="B1406" s="8" t="s">
        <v>255</v>
      </c>
      <c r="C1406" s="8" t="s">
        <v>11</v>
      </c>
      <c r="D1406" s="8">
        <v>1423</v>
      </c>
      <c r="E1406" s="8">
        <v>0.04</v>
      </c>
      <c r="F1406" s="8" t="s">
        <v>266</v>
      </c>
      <c r="G1406" s="11">
        <v>9786.5757699999995</v>
      </c>
      <c r="H1406" s="7">
        <f t="shared" si="21"/>
        <v>98.927123530404941</v>
      </c>
      <c r="I1406" s="8">
        <v>564</v>
      </c>
      <c r="J1406" s="8">
        <v>57</v>
      </c>
      <c r="K1406" s="8" t="s">
        <v>813</v>
      </c>
      <c r="L1406" s="8"/>
    </row>
    <row r="1407" spans="1:12" x14ac:dyDescent="0.3">
      <c r="A1407" s="8" t="s">
        <v>118</v>
      </c>
      <c r="B1407" s="8" t="s">
        <v>44</v>
      </c>
      <c r="C1407" s="8" t="s">
        <v>11</v>
      </c>
      <c r="D1407" s="8">
        <v>1423</v>
      </c>
      <c r="E1407" s="8">
        <v>0.04</v>
      </c>
      <c r="F1407" s="8" t="s">
        <v>266</v>
      </c>
      <c r="G1407" s="11">
        <v>1078.62067</v>
      </c>
      <c r="H1407" s="7">
        <f t="shared" si="21"/>
        <v>32.842360907827562</v>
      </c>
      <c r="I1407" s="8">
        <v>558</v>
      </c>
      <c r="J1407" s="8">
        <v>57</v>
      </c>
      <c r="K1407" s="8" t="s">
        <v>752</v>
      </c>
      <c r="L1407" s="8"/>
    </row>
    <row r="1408" spans="1:12" x14ac:dyDescent="0.3">
      <c r="A1408" s="8" t="s">
        <v>118</v>
      </c>
      <c r="B1408" s="8" t="s">
        <v>10</v>
      </c>
      <c r="C1408" s="8" t="s">
        <v>11</v>
      </c>
      <c r="D1408" s="8">
        <v>1423</v>
      </c>
      <c r="E1408" s="8">
        <v>0.04</v>
      </c>
      <c r="F1408" s="8" t="s">
        <v>266</v>
      </c>
      <c r="G1408" s="11">
        <v>235.01390000000001</v>
      </c>
      <c r="H1408" s="7">
        <f t="shared" si="21"/>
        <v>15.330163078062803</v>
      </c>
      <c r="I1408" s="8">
        <v>58</v>
      </c>
      <c r="J1408" s="8">
        <v>57</v>
      </c>
      <c r="K1408" s="8" t="s">
        <v>640</v>
      </c>
      <c r="L1408" s="8"/>
    </row>
    <row r="1409" spans="1:12" x14ac:dyDescent="0.3">
      <c r="A1409" s="8" t="s">
        <v>118</v>
      </c>
      <c r="B1409" s="8" t="s">
        <v>255</v>
      </c>
      <c r="C1409" s="8" t="s">
        <v>11</v>
      </c>
      <c r="D1409" s="8">
        <v>1423</v>
      </c>
      <c r="E1409" s="8">
        <v>0.04</v>
      </c>
      <c r="F1409" s="8" t="s">
        <v>264</v>
      </c>
      <c r="G1409" s="11">
        <v>5.9120999999999997</v>
      </c>
      <c r="H1409" s="7">
        <f t="shared" si="21"/>
        <v>2.4314810301542553</v>
      </c>
      <c r="I1409" s="8">
        <v>594</v>
      </c>
      <c r="J1409" s="8">
        <v>57</v>
      </c>
      <c r="K1409" s="8" t="s">
        <v>639</v>
      </c>
      <c r="L1409" s="8"/>
    </row>
    <row r="1410" spans="1:12" x14ac:dyDescent="0.3">
      <c r="A1410" s="8" t="s">
        <v>118</v>
      </c>
      <c r="B1410" s="8" t="s">
        <v>44</v>
      </c>
      <c r="C1410" s="8" t="s">
        <v>11</v>
      </c>
      <c r="D1410" s="8">
        <v>1423</v>
      </c>
      <c r="E1410" s="8">
        <v>0.04</v>
      </c>
      <c r="F1410" s="8" t="s">
        <v>264</v>
      </c>
      <c r="G1410" s="11">
        <v>6.1870599999999998</v>
      </c>
      <c r="H1410" s="7">
        <f t="shared" si="21"/>
        <v>2.4873801478664253</v>
      </c>
      <c r="I1410" s="8">
        <v>63</v>
      </c>
      <c r="J1410" s="8">
        <v>57</v>
      </c>
      <c r="K1410" s="8" t="s">
        <v>639</v>
      </c>
      <c r="L1410" s="8"/>
    </row>
    <row r="1411" spans="1:12" x14ac:dyDescent="0.3">
      <c r="A1411" s="8" t="s">
        <v>118</v>
      </c>
      <c r="B1411" s="8" t="s">
        <v>10</v>
      </c>
      <c r="C1411" s="8" t="s">
        <v>11</v>
      </c>
      <c r="D1411" s="8">
        <v>1423</v>
      </c>
      <c r="E1411" s="8">
        <v>0.04</v>
      </c>
      <c r="F1411" s="8" t="s">
        <v>264</v>
      </c>
      <c r="G1411" s="11">
        <v>4.9705199999999996</v>
      </c>
      <c r="H1411" s="7">
        <f t="shared" ref="H1411:H1474" si="22">POWER(G1411,0.5)</f>
        <v>2.2294663038494211</v>
      </c>
      <c r="I1411" s="8">
        <v>78</v>
      </c>
      <c r="J1411" s="8">
        <v>57</v>
      </c>
      <c r="K1411" s="8" t="s">
        <v>639</v>
      </c>
      <c r="L1411" s="8"/>
    </row>
    <row r="1412" spans="1:12" x14ac:dyDescent="0.3">
      <c r="A1412" s="8" t="s">
        <v>118</v>
      </c>
      <c r="B1412" s="8" t="s">
        <v>255</v>
      </c>
      <c r="C1412" s="8" t="s">
        <v>11</v>
      </c>
      <c r="D1412" s="8">
        <v>1423</v>
      </c>
      <c r="E1412" s="8">
        <v>0.04</v>
      </c>
      <c r="F1412" s="8" t="s">
        <v>267</v>
      </c>
      <c r="G1412" s="11">
        <v>6.4400000000000004E-3</v>
      </c>
      <c r="H1412" s="7">
        <f t="shared" si="22"/>
        <v>8.024961059095552E-2</v>
      </c>
      <c r="I1412" s="8">
        <v>732</v>
      </c>
      <c r="J1412" s="8">
        <v>57</v>
      </c>
      <c r="K1412" s="8" t="s">
        <v>638</v>
      </c>
      <c r="L1412" s="8"/>
    </row>
    <row r="1413" spans="1:12" x14ac:dyDescent="0.3">
      <c r="A1413" s="8" t="s">
        <v>118</v>
      </c>
      <c r="B1413" s="8" t="s">
        <v>44</v>
      </c>
      <c r="C1413" s="8" t="s">
        <v>11</v>
      </c>
      <c r="D1413" s="8">
        <v>1423</v>
      </c>
      <c r="E1413" s="8">
        <v>0.04</v>
      </c>
      <c r="F1413" s="8" t="s">
        <v>267</v>
      </c>
      <c r="G1413" s="11">
        <v>7.6600000000000001E-3</v>
      </c>
      <c r="H1413" s="7">
        <f t="shared" si="22"/>
        <v>8.7521425948164255E-2</v>
      </c>
      <c r="I1413" s="8">
        <v>283</v>
      </c>
      <c r="J1413" s="8">
        <v>57</v>
      </c>
      <c r="K1413" s="8" t="s">
        <v>638</v>
      </c>
      <c r="L1413" s="8"/>
    </row>
    <row r="1414" spans="1:12" x14ac:dyDescent="0.3">
      <c r="A1414" s="8" t="s">
        <v>118</v>
      </c>
      <c r="B1414" s="8" t="s">
        <v>10</v>
      </c>
      <c r="C1414" s="8" t="s">
        <v>11</v>
      </c>
      <c r="D1414" s="8">
        <v>1423</v>
      </c>
      <c r="E1414" s="8">
        <v>0.04</v>
      </c>
      <c r="F1414" s="8" t="s">
        <v>267</v>
      </c>
      <c r="G1414" s="11">
        <v>6.7799999999999996E-3</v>
      </c>
      <c r="H1414" s="7">
        <f t="shared" si="22"/>
        <v>8.2340755400955604E-2</v>
      </c>
      <c r="I1414" s="8">
        <v>99</v>
      </c>
      <c r="J1414" s="8">
        <v>57</v>
      </c>
      <c r="K1414" s="8" t="s">
        <v>638</v>
      </c>
      <c r="L1414" s="8"/>
    </row>
    <row r="1415" spans="1:12" x14ac:dyDescent="0.3">
      <c r="A1415" s="8" t="s">
        <v>118</v>
      </c>
      <c r="B1415" s="8" t="s">
        <v>255</v>
      </c>
      <c r="C1415" s="8" t="s">
        <v>11</v>
      </c>
      <c r="D1415" s="8">
        <v>1423</v>
      </c>
      <c r="E1415" s="8">
        <v>0.04</v>
      </c>
      <c r="F1415" s="8" t="s">
        <v>265</v>
      </c>
      <c r="G1415" s="11">
        <v>8.3890000000000006E-2</v>
      </c>
      <c r="H1415" s="7">
        <f t="shared" si="22"/>
        <v>0.2896377047278203</v>
      </c>
      <c r="I1415" s="8">
        <v>686</v>
      </c>
      <c r="J1415" s="8">
        <v>57</v>
      </c>
      <c r="K1415" s="8" t="s">
        <v>637</v>
      </c>
      <c r="L1415" s="8"/>
    </row>
    <row r="1416" spans="1:12" x14ac:dyDescent="0.3">
      <c r="A1416" s="8" t="s">
        <v>118</v>
      </c>
      <c r="B1416" s="8" t="s">
        <v>44</v>
      </c>
      <c r="C1416" s="8" t="s">
        <v>11</v>
      </c>
      <c r="D1416" s="8">
        <v>1423</v>
      </c>
      <c r="E1416" s="8">
        <v>0.04</v>
      </c>
      <c r="F1416" s="8" t="s">
        <v>265</v>
      </c>
      <c r="G1416" s="11">
        <v>6.3509999999999997E-2</v>
      </c>
      <c r="H1416" s="7">
        <f t="shared" si="22"/>
        <v>0.25201190448072092</v>
      </c>
      <c r="I1416" s="8">
        <v>261</v>
      </c>
      <c r="J1416" s="8">
        <v>57</v>
      </c>
      <c r="K1416" s="8" t="s">
        <v>637</v>
      </c>
      <c r="L1416" s="8"/>
    </row>
    <row r="1417" spans="1:12" x14ac:dyDescent="0.3">
      <c r="A1417" s="8" t="s">
        <v>118</v>
      </c>
      <c r="B1417" s="8" t="s">
        <v>10</v>
      </c>
      <c r="C1417" s="8" t="s">
        <v>11</v>
      </c>
      <c r="D1417" s="8">
        <v>1423</v>
      </c>
      <c r="E1417" s="8">
        <v>0.04</v>
      </c>
      <c r="F1417" s="8" t="s">
        <v>265</v>
      </c>
      <c r="G1417" s="11">
        <v>8.6249999999999993E-2</v>
      </c>
      <c r="H1417" s="7">
        <f t="shared" si="22"/>
        <v>0.29368350311176827</v>
      </c>
      <c r="I1417" s="8">
        <v>108</v>
      </c>
      <c r="J1417" s="8">
        <v>57</v>
      </c>
      <c r="K1417" s="8" t="s">
        <v>637</v>
      </c>
      <c r="L1417" s="8"/>
    </row>
    <row r="1418" spans="1:12" x14ac:dyDescent="0.3">
      <c r="A1418" s="8" t="s">
        <v>118</v>
      </c>
      <c r="B1418" s="8" t="s">
        <v>255</v>
      </c>
      <c r="C1418" s="8" t="s">
        <v>11</v>
      </c>
      <c r="D1418" s="8">
        <v>1423</v>
      </c>
      <c r="E1418" s="8">
        <v>0.05</v>
      </c>
      <c r="F1418" s="8" t="s">
        <v>15</v>
      </c>
      <c r="G1418" s="11">
        <v>400.57803000000001</v>
      </c>
      <c r="H1418" s="7">
        <f t="shared" si="22"/>
        <v>20.014445533164292</v>
      </c>
      <c r="I1418" s="8">
        <v>429</v>
      </c>
      <c r="J1418" s="8">
        <v>72</v>
      </c>
      <c r="K1418" s="8" t="s">
        <v>753</v>
      </c>
      <c r="L1418" s="8"/>
    </row>
    <row r="1419" spans="1:12" x14ac:dyDescent="0.3">
      <c r="A1419" s="8" t="s">
        <v>118</v>
      </c>
      <c r="B1419" s="8" t="s">
        <v>44</v>
      </c>
      <c r="C1419" s="8" t="s">
        <v>11</v>
      </c>
      <c r="D1419" s="8">
        <v>1423</v>
      </c>
      <c r="E1419" s="8">
        <v>0.05</v>
      </c>
      <c r="F1419" s="8" t="s">
        <v>15</v>
      </c>
      <c r="G1419" s="11">
        <v>389.82530000000003</v>
      </c>
      <c r="H1419" s="7">
        <f t="shared" si="22"/>
        <v>19.743994023499905</v>
      </c>
      <c r="I1419" s="8">
        <v>62</v>
      </c>
      <c r="J1419" s="8">
        <v>72</v>
      </c>
      <c r="K1419" s="8" t="s">
        <v>753</v>
      </c>
      <c r="L1419" s="8"/>
    </row>
    <row r="1420" spans="1:12" x14ac:dyDescent="0.3">
      <c r="A1420" s="8" t="s">
        <v>118</v>
      </c>
      <c r="B1420" s="8" t="s">
        <v>10</v>
      </c>
      <c r="C1420" s="8" t="s">
        <v>11</v>
      </c>
      <c r="D1420" s="8">
        <v>1423</v>
      </c>
      <c r="E1420" s="8">
        <v>0.05</v>
      </c>
      <c r="F1420" s="8" t="s">
        <v>15</v>
      </c>
      <c r="G1420" s="11">
        <v>412.86840000000001</v>
      </c>
      <c r="H1420" s="7">
        <f t="shared" si="22"/>
        <v>20.31916336860354</v>
      </c>
      <c r="I1420" s="8">
        <v>73</v>
      </c>
      <c r="J1420" s="8">
        <v>72</v>
      </c>
      <c r="K1420" s="8" t="s">
        <v>753</v>
      </c>
      <c r="L1420" s="8"/>
    </row>
    <row r="1421" spans="1:12" x14ac:dyDescent="0.3">
      <c r="A1421" s="8" t="s">
        <v>118</v>
      </c>
      <c r="B1421" s="8" t="s">
        <v>255</v>
      </c>
      <c r="C1421" s="8" t="s">
        <v>11</v>
      </c>
      <c r="D1421" s="8">
        <v>1423</v>
      </c>
      <c r="E1421" s="8">
        <v>0.05</v>
      </c>
      <c r="F1421" s="8" t="s">
        <v>16</v>
      </c>
      <c r="G1421" s="11">
        <v>420.15859</v>
      </c>
      <c r="H1421" s="7">
        <f t="shared" si="22"/>
        <v>20.497770366554505</v>
      </c>
      <c r="I1421" s="8">
        <v>388</v>
      </c>
      <c r="J1421" s="8">
        <v>72</v>
      </c>
      <c r="K1421" s="8" t="s">
        <v>754</v>
      </c>
      <c r="L1421" s="8"/>
    </row>
    <row r="1422" spans="1:12" x14ac:dyDescent="0.3">
      <c r="A1422" s="8" t="s">
        <v>118</v>
      </c>
      <c r="B1422" s="8" t="s">
        <v>44</v>
      </c>
      <c r="C1422" s="8" t="s">
        <v>11</v>
      </c>
      <c r="D1422" s="8">
        <v>1423</v>
      </c>
      <c r="E1422" s="8">
        <v>0.05</v>
      </c>
      <c r="F1422" s="8" t="s">
        <v>16</v>
      </c>
      <c r="G1422" s="11">
        <v>410.87869999999998</v>
      </c>
      <c r="H1422" s="7">
        <f t="shared" si="22"/>
        <v>20.270143068069352</v>
      </c>
      <c r="I1422" s="8">
        <v>77</v>
      </c>
      <c r="J1422" s="8">
        <v>72</v>
      </c>
      <c r="K1422" s="8" t="s">
        <v>754</v>
      </c>
      <c r="L1422" s="8"/>
    </row>
    <row r="1423" spans="1:12" x14ac:dyDescent="0.3">
      <c r="A1423" s="8" t="s">
        <v>118</v>
      </c>
      <c r="B1423" s="8" t="s">
        <v>10</v>
      </c>
      <c r="C1423" s="8" t="s">
        <v>11</v>
      </c>
      <c r="D1423" s="8">
        <v>1423</v>
      </c>
      <c r="E1423" s="8">
        <v>0.05</v>
      </c>
      <c r="F1423" s="8" t="s">
        <v>16</v>
      </c>
      <c r="G1423" s="11">
        <v>419.30174</v>
      </c>
      <c r="H1423" s="7">
        <f t="shared" si="22"/>
        <v>20.476858645798188</v>
      </c>
      <c r="I1423" s="8">
        <v>68</v>
      </c>
      <c r="J1423" s="8">
        <v>72</v>
      </c>
      <c r="K1423" s="8" t="s">
        <v>754</v>
      </c>
      <c r="L1423" s="8"/>
    </row>
    <row r="1424" spans="1:12" x14ac:dyDescent="0.3">
      <c r="A1424" s="8" t="s">
        <v>118</v>
      </c>
      <c r="B1424" s="8" t="s">
        <v>255</v>
      </c>
      <c r="C1424" s="8" t="s">
        <v>11</v>
      </c>
      <c r="D1424" s="8">
        <v>1423</v>
      </c>
      <c r="E1424" s="8">
        <v>0.05</v>
      </c>
      <c r="F1424" s="8" t="s">
        <v>12</v>
      </c>
      <c r="G1424" s="11">
        <v>4.8141699999999998</v>
      </c>
      <c r="H1424" s="7">
        <f t="shared" si="22"/>
        <v>2.1941216921583906</v>
      </c>
      <c r="I1424" s="8">
        <v>431</v>
      </c>
      <c r="J1424" s="8">
        <v>72</v>
      </c>
      <c r="K1424" s="8" t="s">
        <v>755</v>
      </c>
      <c r="L1424" s="8"/>
    </row>
    <row r="1425" spans="1:12" x14ac:dyDescent="0.3">
      <c r="A1425" s="8" t="s">
        <v>118</v>
      </c>
      <c r="B1425" s="8" t="s">
        <v>44</v>
      </c>
      <c r="C1425" s="8" t="s">
        <v>11</v>
      </c>
      <c r="D1425" s="8">
        <v>1423</v>
      </c>
      <c r="E1425" s="8">
        <v>0.05</v>
      </c>
      <c r="F1425" s="8" t="s">
        <v>12</v>
      </c>
      <c r="G1425" s="11">
        <v>4.8015800000000004</v>
      </c>
      <c r="H1425" s="7">
        <f t="shared" si="22"/>
        <v>2.1912507843695117</v>
      </c>
      <c r="I1425" s="8">
        <v>124</v>
      </c>
      <c r="J1425" s="8">
        <v>72</v>
      </c>
      <c r="K1425" s="8" t="s">
        <v>755</v>
      </c>
      <c r="L1425" s="8"/>
    </row>
    <row r="1426" spans="1:12" x14ac:dyDescent="0.3">
      <c r="A1426" s="8" t="s">
        <v>118</v>
      </c>
      <c r="B1426" s="8" t="s">
        <v>10</v>
      </c>
      <c r="C1426" s="8" t="s">
        <v>11</v>
      </c>
      <c r="D1426" s="8">
        <v>1423</v>
      </c>
      <c r="E1426" s="8">
        <v>0.05</v>
      </c>
      <c r="F1426" s="8" t="s">
        <v>12</v>
      </c>
      <c r="G1426" s="11">
        <v>3.92394</v>
      </c>
      <c r="H1426" s="7">
        <f t="shared" si="22"/>
        <v>1.9808937376850884</v>
      </c>
      <c r="I1426" s="8">
        <v>70</v>
      </c>
      <c r="J1426" s="8">
        <v>72</v>
      </c>
      <c r="K1426" s="8" t="s">
        <v>755</v>
      </c>
      <c r="L1426" s="8"/>
    </row>
    <row r="1427" spans="1:12" x14ac:dyDescent="0.3">
      <c r="A1427" s="8" t="s">
        <v>118</v>
      </c>
      <c r="B1427" s="8" t="s">
        <v>255</v>
      </c>
      <c r="C1427" s="8" t="s">
        <v>11</v>
      </c>
      <c r="D1427" s="8">
        <v>1423</v>
      </c>
      <c r="E1427" s="8">
        <v>0.05</v>
      </c>
      <c r="F1427" s="8" t="s">
        <v>17</v>
      </c>
      <c r="G1427" s="11">
        <v>10.68632</v>
      </c>
      <c r="H1427" s="7">
        <f t="shared" si="22"/>
        <v>3.2689937289630886</v>
      </c>
      <c r="I1427" s="8">
        <v>447</v>
      </c>
      <c r="J1427" s="8">
        <v>72</v>
      </c>
      <c r="K1427" s="8" t="s">
        <v>756</v>
      </c>
      <c r="L1427" s="8"/>
    </row>
    <row r="1428" spans="1:12" x14ac:dyDescent="0.3">
      <c r="A1428" s="8" t="s">
        <v>118</v>
      </c>
      <c r="B1428" s="8" t="s">
        <v>44</v>
      </c>
      <c r="C1428" s="8" t="s">
        <v>11</v>
      </c>
      <c r="D1428" s="8">
        <v>1423</v>
      </c>
      <c r="E1428" s="8">
        <v>0.05</v>
      </c>
      <c r="F1428" s="8" t="s">
        <v>17</v>
      </c>
      <c r="G1428" s="11">
        <v>10.97176</v>
      </c>
      <c r="H1428" s="7">
        <f t="shared" si="22"/>
        <v>3.3123647142185293</v>
      </c>
      <c r="I1428" s="8">
        <v>68</v>
      </c>
      <c r="J1428" s="8">
        <v>72</v>
      </c>
      <c r="K1428" s="8" t="s">
        <v>756</v>
      </c>
      <c r="L1428" s="8"/>
    </row>
    <row r="1429" spans="1:12" x14ac:dyDescent="0.3">
      <c r="A1429" s="8" t="s">
        <v>118</v>
      </c>
      <c r="B1429" s="8" t="s">
        <v>10</v>
      </c>
      <c r="C1429" s="8" t="s">
        <v>11</v>
      </c>
      <c r="D1429" s="8">
        <v>1423</v>
      </c>
      <c r="E1429" s="8">
        <v>0.05</v>
      </c>
      <c r="F1429" s="8" t="s">
        <v>17</v>
      </c>
      <c r="G1429" s="11">
        <v>12.55579</v>
      </c>
      <c r="H1429" s="7">
        <f t="shared" si="22"/>
        <v>3.543415019440991</v>
      </c>
      <c r="I1429" s="8">
        <v>70</v>
      </c>
      <c r="J1429" s="8">
        <v>72</v>
      </c>
      <c r="K1429" s="8" t="s">
        <v>756</v>
      </c>
      <c r="L1429" s="8"/>
    </row>
    <row r="1430" spans="1:12" x14ac:dyDescent="0.3">
      <c r="A1430" s="8" t="s">
        <v>118</v>
      </c>
      <c r="B1430" s="8" t="s">
        <v>255</v>
      </c>
      <c r="C1430" s="8" t="s">
        <v>11</v>
      </c>
      <c r="D1430" s="8">
        <v>1423</v>
      </c>
      <c r="E1430" s="8">
        <v>0.05</v>
      </c>
      <c r="F1430" s="8" t="s">
        <v>266</v>
      </c>
      <c r="G1430" s="11">
        <v>8798.5336200000002</v>
      </c>
      <c r="H1430" s="7">
        <f t="shared" si="22"/>
        <v>93.800499039184217</v>
      </c>
      <c r="I1430" s="8">
        <v>607</v>
      </c>
      <c r="J1430" s="8">
        <v>72</v>
      </c>
      <c r="K1430" s="8" t="s">
        <v>812</v>
      </c>
      <c r="L1430" s="8"/>
    </row>
    <row r="1431" spans="1:12" x14ac:dyDescent="0.3">
      <c r="A1431" s="8" t="s">
        <v>118</v>
      </c>
      <c r="B1431" s="8" t="s">
        <v>44</v>
      </c>
      <c r="C1431" s="8" t="s">
        <v>11</v>
      </c>
      <c r="D1431" s="8">
        <v>1423</v>
      </c>
      <c r="E1431" s="8">
        <v>0.05</v>
      </c>
      <c r="F1431" s="8" t="s">
        <v>266</v>
      </c>
      <c r="G1431" s="11">
        <v>1228.5571199999999</v>
      </c>
      <c r="H1431" s="7">
        <f t="shared" si="22"/>
        <v>35.050779163950118</v>
      </c>
      <c r="I1431" s="8">
        <v>898</v>
      </c>
      <c r="J1431" s="8">
        <v>72</v>
      </c>
      <c r="K1431" s="8" t="s">
        <v>757</v>
      </c>
      <c r="L1431" s="8"/>
    </row>
    <row r="1432" spans="1:12" x14ac:dyDescent="0.3">
      <c r="A1432" s="8" t="s">
        <v>118</v>
      </c>
      <c r="B1432" s="8" t="s">
        <v>10</v>
      </c>
      <c r="C1432" s="8" t="s">
        <v>11</v>
      </c>
      <c r="D1432" s="8">
        <v>1423</v>
      </c>
      <c r="E1432" s="8">
        <v>0.05</v>
      </c>
      <c r="F1432" s="8" t="s">
        <v>266</v>
      </c>
      <c r="G1432" s="11">
        <v>149.43892</v>
      </c>
      <c r="H1432" s="7">
        <f t="shared" si="22"/>
        <v>12.224521258519697</v>
      </c>
      <c r="I1432" s="8">
        <v>78</v>
      </c>
      <c r="J1432" s="8">
        <v>72</v>
      </c>
      <c r="K1432" s="8" t="s">
        <v>758</v>
      </c>
      <c r="L1432" s="8"/>
    </row>
    <row r="1433" spans="1:12" x14ac:dyDescent="0.3">
      <c r="A1433" s="8" t="s">
        <v>118</v>
      </c>
      <c r="B1433" s="8" t="s">
        <v>255</v>
      </c>
      <c r="C1433" s="8" t="s">
        <v>11</v>
      </c>
      <c r="D1433" s="8">
        <v>1423</v>
      </c>
      <c r="E1433" s="8">
        <v>0.05</v>
      </c>
      <c r="F1433" s="8" t="s">
        <v>264</v>
      </c>
      <c r="G1433" s="11">
        <v>6.0557999999999996</v>
      </c>
      <c r="H1433" s="7">
        <f t="shared" si="22"/>
        <v>2.4608535104715195</v>
      </c>
      <c r="I1433" s="8">
        <v>608</v>
      </c>
      <c r="J1433" s="8">
        <v>72</v>
      </c>
      <c r="K1433" s="8" t="s">
        <v>759</v>
      </c>
      <c r="L1433" s="8"/>
    </row>
    <row r="1434" spans="1:12" x14ac:dyDescent="0.3">
      <c r="A1434" s="8" t="s">
        <v>118</v>
      </c>
      <c r="B1434" s="8" t="s">
        <v>44</v>
      </c>
      <c r="C1434" s="8" t="s">
        <v>11</v>
      </c>
      <c r="D1434" s="8">
        <v>1423</v>
      </c>
      <c r="E1434" s="8">
        <v>0.05</v>
      </c>
      <c r="F1434" s="8" t="s">
        <v>264</v>
      </c>
      <c r="G1434" s="11">
        <v>6.3311299999999999</v>
      </c>
      <c r="H1434" s="7">
        <f t="shared" si="22"/>
        <v>2.5161736823995278</v>
      </c>
      <c r="I1434" s="8">
        <v>89</v>
      </c>
      <c r="J1434" s="8">
        <v>72</v>
      </c>
      <c r="K1434" s="8" t="s">
        <v>759</v>
      </c>
      <c r="L1434" s="8"/>
    </row>
    <row r="1435" spans="1:12" x14ac:dyDescent="0.3">
      <c r="A1435" s="8" t="s">
        <v>118</v>
      </c>
      <c r="B1435" s="8" t="s">
        <v>10</v>
      </c>
      <c r="C1435" s="8" t="s">
        <v>11</v>
      </c>
      <c r="D1435" s="8">
        <v>1423</v>
      </c>
      <c r="E1435" s="8">
        <v>0.05</v>
      </c>
      <c r="F1435" s="8" t="s">
        <v>264</v>
      </c>
      <c r="G1435" s="11">
        <v>5.3553699999999997</v>
      </c>
      <c r="H1435" s="7">
        <f t="shared" si="22"/>
        <v>2.3141672368262411</v>
      </c>
      <c r="I1435" s="8">
        <v>98</v>
      </c>
      <c r="J1435" s="8">
        <v>72</v>
      </c>
      <c r="K1435" s="8" t="s">
        <v>759</v>
      </c>
      <c r="L1435" s="8"/>
    </row>
    <row r="1436" spans="1:12" x14ac:dyDescent="0.3">
      <c r="A1436" s="8" t="s">
        <v>118</v>
      </c>
      <c r="B1436" s="8" t="s">
        <v>255</v>
      </c>
      <c r="C1436" s="8" t="s">
        <v>11</v>
      </c>
      <c r="D1436" s="8">
        <v>1423</v>
      </c>
      <c r="E1436" s="8">
        <v>0.05</v>
      </c>
      <c r="F1436" s="8" t="s">
        <v>267</v>
      </c>
      <c r="G1436" s="11">
        <v>7.7299999999999999E-3</v>
      </c>
      <c r="H1436" s="7">
        <f t="shared" si="22"/>
        <v>8.7920418561333064E-2</v>
      </c>
      <c r="I1436" s="8">
        <v>696</v>
      </c>
      <c r="J1436" s="8">
        <v>72</v>
      </c>
      <c r="K1436" s="8" t="s">
        <v>760</v>
      </c>
      <c r="L1436" s="8"/>
    </row>
    <row r="1437" spans="1:12" x14ac:dyDescent="0.3">
      <c r="A1437" s="8" t="s">
        <v>118</v>
      </c>
      <c r="B1437" s="8" t="s">
        <v>44</v>
      </c>
      <c r="C1437" s="8" t="s">
        <v>11</v>
      </c>
      <c r="D1437" s="8">
        <v>1423</v>
      </c>
      <c r="E1437" s="8">
        <v>0.05</v>
      </c>
      <c r="F1437" s="8" t="s">
        <v>267</v>
      </c>
      <c r="G1437" s="11">
        <v>5.1200000000000004E-3</v>
      </c>
      <c r="H1437" s="7">
        <f t="shared" si="22"/>
        <v>7.1554175279993276E-2</v>
      </c>
      <c r="I1437" s="8">
        <v>404</v>
      </c>
      <c r="J1437" s="8">
        <v>72</v>
      </c>
      <c r="K1437" s="8" t="s">
        <v>760</v>
      </c>
      <c r="L1437" s="8"/>
    </row>
    <row r="1438" spans="1:12" x14ac:dyDescent="0.3">
      <c r="A1438" s="8" t="s">
        <v>118</v>
      </c>
      <c r="B1438" s="8" t="s">
        <v>10</v>
      </c>
      <c r="C1438" s="8" t="s">
        <v>11</v>
      </c>
      <c r="D1438" s="8">
        <v>1423</v>
      </c>
      <c r="E1438" s="8">
        <v>0.05</v>
      </c>
      <c r="F1438" s="8" t="s">
        <v>267</v>
      </c>
      <c r="G1438" s="11">
        <v>7.6E-3</v>
      </c>
      <c r="H1438" s="7">
        <f t="shared" si="22"/>
        <v>8.7177978870813466E-2</v>
      </c>
      <c r="I1438" s="8">
        <v>128</v>
      </c>
      <c r="J1438" s="8">
        <v>72</v>
      </c>
      <c r="K1438" s="8" t="s">
        <v>760</v>
      </c>
      <c r="L1438" s="8"/>
    </row>
    <row r="1439" spans="1:12" x14ac:dyDescent="0.3">
      <c r="A1439" s="8" t="s">
        <v>118</v>
      </c>
      <c r="B1439" s="8" t="s">
        <v>255</v>
      </c>
      <c r="C1439" s="8" t="s">
        <v>11</v>
      </c>
      <c r="D1439" s="8">
        <v>1423</v>
      </c>
      <c r="E1439" s="8">
        <v>0.05</v>
      </c>
      <c r="F1439" s="8" t="s">
        <v>265</v>
      </c>
      <c r="G1439" s="11">
        <v>6.9970000000000004E-2</v>
      </c>
      <c r="H1439" s="7">
        <f t="shared" si="22"/>
        <v>0.26451843035977662</v>
      </c>
      <c r="I1439" s="8">
        <v>715</v>
      </c>
      <c r="J1439" s="8">
        <v>72</v>
      </c>
      <c r="K1439" s="8" t="s">
        <v>761</v>
      </c>
      <c r="L1439" s="8"/>
    </row>
    <row r="1440" spans="1:12" x14ac:dyDescent="0.3">
      <c r="A1440" s="8" t="s">
        <v>118</v>
      </c>
      <c r="B1440" s="8" t="s">
        <v>44</v>
      </c>
      <c r="C1440" s="8" t="s">
        <v>11</v>
      </c>
      <c r="D1440" s="8">
        <v>1423</v>
      </c>
      <c r="E1440" s="8">
        <v>0.05</v>
      </c>
      <c r="F1440" s="8" t="s">
        <v>265</v>
      </c>
      <c r="G1440" s="11">
        <v>0.12695000000000001</v>
      </c>
      <c r="H1440" s="7">
        <f t="shared" si="22"/>
        <v>0.35630043502639736</v>
      </c>
      <c r="I1440" s="8">
        <v>384</v>
      </c>
      <c r="J1440" s="8">
        <v>72</v>
      </c>
      <c r="K1440" s="8" t="s">
        <v>761</v>
      </c>
      <c r="L1440" s="8"/>
    </row>
    <row r="1441" spans="1:12" x14ac:dyDescent="0.3">
      <c r="A1441" s="8" t="s">
        <v>118</v>
      </c>
      <c r="B1441" s="8" t="s">
        <v>10</v>
      </c>
      <c r="C1441" s="8" t="s">
        <v>11</v>
      </c>
      <c r="D1441" s="8">
        <v>1423</v>
      </c>
      <c r="E1441" s="8">
        <v>0.05</v>
      </c>
      <c r="F1441" s="8" t="s">
        <v>265</v>
      </c>
      <c r="G1441" s="11">
        <v>0.60611000000000004</v>
      </c>
      <c r="H1441" s="7">
        <f t="shared" si="22"/>
        <v>0.77853066734715082</v>
      </c>
      <c r="I1441" s="8">
        <v>132</v>
      </c>
      <c r="J1441" s="8">
        <v>72</v>
      </c>
      <c r="K1441" s="8" t="s">
        <v>761</v>
      </c>
      <c r="L1441" s="8"/>
    </row>
    <row r="1442" spans="1:12" x14ac:dyDescent="0.3">
      <c r="A1442" s="8" t="s">
        <v>103</v>
      </c>
      <c r="B1442" s="8" t="s">
        <v>255</v>
      </c>
      <c r="C1442" s="8" t="s">
        <v>11</v>
      </c>
      <c r="D1442" s="8">
        <v>1458</v>
      </c>
      <c r="E1442" s="8">
        <v>0.01</v>
      </c>
      <c r="F1442" s="8" t="s">
        <v>15</v>
      </c>
      <c r="G1442" s="11">
        <v>8.3653899999999997</v>
      </c>
      <c r="H1442" s="7">
        <f t="shared" si="22"/>
        <v>2.8922983940112403</v>
      </c>
      <c r="I1442" s="8">
        <v>316</v>
      </c>
      <c r="J1442" s="8">
        <v>15</v>
      </c>
      <c r="K1442" s="8" t="s">
        <v>131</v>
      </c>
      <c r="L1442" s="8"/>
    </row>
    <row r="1443" spans="1:12" x14ac:dyDescent="0.3">
      <c r="A1443" s="8" t="s">
        <v>103</v>
      </c>
      <c r="B1443" s="8" t="s">
        <v>44</v>
      </c>
      <c r="C1443" s="8" t="s">
        <v>11</v>
      </c>
      <c r="D1443" s="8">
        <v>1458</v>
      </c>
      <c r="E1443" s="8">
        <v>0.01</v>
      </c>
      <c r="F1443" s="8" t="s">
        <v>15</v>
      </c>
      <c r="G1443" s="11">
        <v>11.260339999999999</v>
      </c>
      <c r="H1443" s="7">
        <f t="shared" si="22"/>
        <v>3.3556430084262536</v>
      </c>
      <c r="I1443" s="8">
        <v>287</v>
      </c>
      <c r="J1443" s="8">
        <v>15</v>
      </c>
      <c r="K1443" s="8" t="s">
        <v>131</v>
      </c>
      <c r="L1443" s="8"/>
    </row>
    <row r="1444" spans="1:12" x14ac:dyDescent="0.3">
      <c r="A1444" s="8" t="s">
        <v>103</v>
      </c>
      <c r="B1444" s="8" t="s">
        <v>10</v>
      </c>
      <c r="C1444" s="8" t="s">
        <v>11</v>
      </c>
      <c r="D1444" s="8">
        <v>1458</v>
      </c>
      <c r="E1444" s="8">
        <v>0.01</v>
      </c>
      <c r="F1444" s="8" t="s">
        <v>15</v>
      </c>
      <c r="G1444" s="11">
        <v>11.68404</v>
      </c>
      <c r="H1444" s="7">
        <f t="shared" si="22"/>
        <v>3.4181925048188844</v>
      </c>
      <c r="I1444" s="8">
        <v>248</v>
      </c>
      <c r="J1444" s="8">
        <v>15</v>
      </c>
      <c r="K1444" s="8" t="s">
        <v>131</v>
      </c>
      <c r="L1444" s="8"/>
    </row>
    <row r="1445" spans="1:12" x14ac:dyDescent="0.3">
      <c r="A1445" s="8" t="s">
        <v>103</v>
      </c>
      <c r="B1445" s="8" t="s">
        <v>255</v>
      </c>
      <c r="C1445" s="8" t="s">
        <v>11</v>
      </c>
      <c r="D1445" s="8">
        <v>1458</v>
      </c>
      <c r="E1445" s="8">
        <v>0.01</v>
      </c>
      <c r="F1445" s="8" t="s">
        <v>16</v>
      </c>
      <c r="G1445" s="11">
        <v>4.5007400000000004</v>
      </c>
      <c r="H1445" s="7">
        <f t="shared" si="22"/>
        <v>2.1214947560623383</v>
      </c>
      <c r="I1445" s="8">
        <v>250</v>
      </c>
      <c r="J1445" s="8">
        <v>15</v>
      </c>
      <c r="K1445" s="8" t="s">
        <v>136</v>
      </c>
      <c r="L1445" s="8"/>
    </row>
    <row r="1446" spans="1:12" x14ac:dyDescent="0.3">
      <c r="A1446" s="8" t="s">
        <v>103</v>
      </c>
      <c r="B1446" s="8" t="s">
        <v>44</v>
      </c>
      <c r="C1446" s="8" t="s">
        <v>11</v>
      </c>
      <c r="D1446" s="8">
        <v>1458</v>
      </c>
      <c r="E1446" s="8">
        <v>0.01</v>
      </c>
      <c r="F1446" s="8" t="s">
        <v>16</v>
      </c>
      <c r="G1446" s="11">
        <v>4.6922899999999998</v>
      </c>
      <c r="H1446" s="7">
        <f t="shared" si="22"/>
        <v>2.166169430123138</v>
      </c>
      <c r="I1446" s="8">
        <v>214</v>
      </c>
      <c r="J1446" s="8">
        <v>15</v>
      </c>
      <c r="K1446" s="8" t="s">
        <v>136</v>
      </c>
      <c r="L1446" s="8"/>
    </row>
    <row r="1447" spans="1:12" x14ac:dyDescent="0.3">
      <c r="A1447" s="8" t="s">
        <v>103</v>
      </c>
      <c r="B1447" s="8" t="s">
        <v>10</v>
      </c>
      <c r="C1447" s="8" t="s">
        <v>11</v>
      </c>
      <c r="D1447" s="8">
        <v>1458</v>
      </c>
      <c r="E1447" s="8">
        <v>0.01</v>
      </c>
      <c r="F1447" s="8" t="s">
        <v>16</v>
      </c>
      <c r="G1447" s="11">
        <v>4.8810799999999999</v>
      </c>
      <c r="H1447" s="7">
        <f t="shared" si="22"/>
        <v>2.2093166364285586</v>
      </c>
      <c r="I1447" s="8">
        <v>125</v>
      </c>
      <c r="J1447" s="8">
        <v>15</v>
      </c>
      <c r="K1447" s="8" t="s">
        <v>136</v>
      </c>
      <c r="L1447" s="8"/>
    </row>
    <row r="1448" spans="1:12" x14ac:dyDescent="0.3">
      <c r="A1448" s="8" t="s">
        <v>103</v>
      </c>
      <c r="B1448" s="8" t="s">
        <v>255</v>
      </c>
      <c r="C1448" s="8" t="s">
        <v>11</v>
      </c>
      <c r="D1448" s="8">
        <v>1458</v>
      </c>
      <c r="E1448" s="8">
        <v>0.01</v>
      </c>
      <c r="F1448" s="8" t="s">
        <v>12</v>
      </c>
      <c r="G1448" s="11">
        <v>0.15579999999999999</v>
      </c>
      <c r="H1448" s="7">
        <f t="shared" si="22"/>
        <v>0.39471508711981101</v>
      </c>
      <c r="I1448" s="8">
        <v>357</v>
      </c>
      <c r="J1448" s="8">
        <v>15</v>
      </c>
      <c r="K1448" s="8" t="s">
        <v>127</v>
      </c>
      <c r="L1448" s="8"/>
    </row>
    <row r="1449" spans="1:12" x14ac:dyDescent="0.3">
      <c r="A1449" s="8" t="s">
        <v>103</v>
      </c>
      <c r="B1449" s="8" t="s">
        <v>44</v>
      </c>
      <c r="C1449" s="8" t="s">
        <v>11</v>
      </c>
      <c r="D1449" s="8">
        <v>1458</v>
      </c>
      <c r="E1449" s="8">
        <v>0.01</v>
      </c>
      <c r="F1449" s="8" t="s">
        <v>12</v>
      </c>
      <c r="G1449" s="11">
        <v>0.19586000000000001</v>
      </c>
      <c r="H1449" s="7">
        <f t="shared" si="22"/>
        <v>0.44256073029585441</v>
      </c>
      <c r="I1449" s="8">
        <v>338</v>
      </c>
      <c r="J1449" s="8">
        <v>15</v>
      </c>
      <c r="K1449" s="8" t="s">
        <v>127</v>
      </c>
      <c r="L1449" s="8"/>
    </row>
    <row r="1450" spans="1:12" x14ac:dyDescent="0.3">
      <c r="A1450" s="8" t="s">
        <v>103</v>
      </c>
      <c r="B1450" s="8" t="s">
        <v>10</v>
      </c>
      <c r="C1450" s="8" t="s">
        <v>11</v>
      </c>
      <c r="D1450" s="8">
        <v>1458</v>
      </c>
      <c r="E1450" s="8">
        <v>0.01</v>
      </c>
      <c r="F1450" s="8" t="s">
        <v>12</v>
      </c>
      <c r="G1450" s="11">
        <v>0.12661</v>
      </c>
      <c r="H1450" s="7">
        <f t="shared" si="22"/>
        <v>0.35582298970134013</v>
      </c>
      <c r="I1450" s="8">
        <v>296</v>
      </c>
      <c r="J1450" s="8">
        <v>15</v>
      </c>
      <c r="K1450" s="8" t="s">
        <v>127</v>
      </c>
      <c r="L1450" s="8"/>
    </row>
    <row r="1451" spans="1:12" x14ac:dyDescent="0.3">
      <c r="A1451" s="8" t="s">
        <v>103</v>
      </c>
      <c r="B1451" s="8" t="s">
        <v>255</v>
      </c>
      <c r="C1451" s="8" t="s">
        <v>11</v>
      </c>
      <c r="D1451" s="8">
        <v>1458</v>
      </c>
      <c r="E1451" s="8">
        <v>0.01</v>
      </c>
      <c r="F1451" s="8" t="s">
        <v>17</v>
      </c>
      <c r="G1451" s="11">
        <v>0.51346000000000003</v>
      </c>
      <c r="H1451" s="7">
        <f t="shared" si="22"/>
        <v>0.71656123255448312</v>
      </c>
      <c r="I1451" s="8">
        <v>304</v>
      </c>
      <c r="J1451" s="8">
        <v>15</v>
      </c>
      <c r="K1451" s="8" t="s">
        <v>140</v>
      </c>
      <c r="L1451" s="8"/>
    </row>
    <row r="1452" spans="1:12" x14ac:dyDescent="0.3">
      <c r="A1452" s="8" t="s">
        <v>103</v>
      </c>
      <c r="B1452" s="8" t="s">
        <v>44</v>
      </c>
      <c r="C1452" s="8" t="s">
        <v>11</v>
      </c>
      <c r="D1452" s="8">
        <v>1458</v>
      </c>
      <c r="E1452" s="8">
        <v>0.01</v>
      </c>
      <c r="F1452" s="8" t="s">
        <v>17</v>
      </c>
      <c r="G1452" s="11">
        <v>0.54720000000000002</v>
      </c>
      <c r="H1452" s="7">
        <f t="shared" si="22"/>
        <v>0.73972968035627717</v>
      </c>
      <c r="I1452" s="8">
        <v>297</v>
      </c>
      <c r="J1452" s="8">
        <v>15</v>
      </c>
      <c r="K1452" s="8" t="s">
        <v>140</v>
      </c>
      <c r="L1452" s="8"/>
    </row>
    <row r="1453" spans="1:12" x14ac:dyDescent="0.3">
      <c r="A1453" s="8" t="s">
        <v>103</v>
      </c>
      <c r="B1453" s="8" t="s">
        <v>10</v>
      </c>
      <c r="C1453" s="8" t="s">
        <v>11</v>
      </c>
      <c r="D1453" s="8">
        <v>1458</v>
      </c>
      <c r="E1453" s="8">
        <v>0.01</v>
      </c>
      <c r="F1453" s="8" t="s">
        <v>17</v>
      </c>
      <c r="G1453" s="11">
        <v>0.60294999999999999</v>
      </c>
      <c r="H1453" s="7">
        <f t="shared" si="22"/>
        <v>0.77649855118989108</v>
      </c>
      <c r="I1453" s="8">
        <v>225</v>
      </c>
      <c r="J1453" s="8">
        <v>15</v>
      </c>
      <c r="K1453" s="8" t="s">
        <v>140</v>
      </c>
      <c r="L1453" s="8"/>
    </row>
    <row r="1454" spans="1:12" x14ac:dyDescent="0.3">
      <c r="A1454" s="8" t="s">
        <v>103</v>
      </c>
      <c r="B1454" s="8" t="s">
        <v>255</v>
      </c>
      <c r="C1454" s="8" t="s">
        <v>11</v>
      </c>
      <c r="D1454" s="8">
        <v>1458</v>
      </c>
      <c r="E1454" s="8">
        <v>0.01</v>
      </c>
      <c r="F1454" s="8" t="s">
        <v>266</v>
      </c>
      <c r="G1454" s="11">
        <v>84.055210000000002</v>
      </c>
      <c r="H1454" s="7">
        <f t="shared" si="22"/>
        <v>9.168162847593841</v>
      </c>
      <c r="I1454" s="8">
        <v>347</v>
      </c>
      <c r="J1454" s="8">
        <v>15</v>
      </c>
      <c r="K1454" s="8" t="s">
        <v>828</v>
      </c>
      <c r="L1454" s="8"/>
    </row>
    <row r="1455" spans="1:12" x14ac:dyDescent="0.3">
      <c r="A1455" s="8" t="s">
        <v>103</v>
      </c>
      <c r="B1455" s="8" t="s">
        <v>44</v>
      </c>
      <c r="C1455" s="8" t="s">
        <v>11</v>
      </c>
      <c r="D1455" s="8">
        <v>1458</v>
      </c>
      <c r="E1455" s="8">
        <v>0.01</v>
      </c>
      <c r="F1455" s="8" t="s">
        <v>266</v>
      </c>
      <c r="G1455" s="11">
        <v>88.261470000000003</v>
      </c>
      <c r="H1455" s="7">
        <f t="shared" si="22"/>
        <v>9.3947575806936072</v>
      </c>
      <c r="I1455" s="8">
        <v>340</v>
      </c>
      <c r="J1455" s="8">
        <v>15</v>
      </c>
      <c r="K1455" s="8" t="s">
        <v>487</v>
      </c>
      <c r="L1455" s="8"/>
    </row>
    <row r="1456" spans="1:12" x14ac:dyDescent="0.3">
      <c r="A1456" s="8" t="s">
        <v>103</v>
      </c>
      <c r="B1456" s="8" t="s">
        <v>10</v>
      </c>
      <c r="C1456" s="8" t="s">
        <v>11</v>
      </c>
      <c r="D1456" s="8">
        <v>1458</v>
      </c>
      <c r="E1456" s="8">
        <v>0.01</v>
      </c>
      <c r="F1456" s="8" t="s">
        <v>266</v>
      </c>
      <c r="G1456" s="11">
        <v>33.986539999999998</v>
      </c>
      <c r="H1456" s="7">
        <f t="shared" si="22"/>
        <v>5.8297975951142593</v>
      </c>
      <c r="I1456" s="8">
        <v>332</v>
      </c>
      <c r="J1456" s="8">
        <v>15</v>
      </c>
      <c r="K1456" s="8" t="s">
        <v>358</v>
      </c>
      <c r="L1456" s="8"/>
    </row>
    <row r="1457" spans="1:12" x14ac:dyDescent="0.3">
      <c r="A1457" s="8" t="s">
        <v>103</v>
      </c>
      <c r="B1457" s="8" t="s">
        <v>255</v>
      </c>
      <c r="C1457" s="8" t="s">
        <v>11</v>
      </c>
      <c r="D1457" s="8">
        <v>1458</v>
      </c>
      <c r="E1457" s="8">
        <v>0.01</v>
      </c>
      <c r="F1457" s="8" t="s">
        <v>264</v>
      </c>
      <c r="G1457" s="11">
        <v>2.4306800000000002</v>
      </c>
      <c r="H1457" s="7">
        <f t="shared" si="22"/>
        <v>1.5590638216570867</v>
      </c>
      <c r="I1457" s="8">
        <v>338</v>
      </c>
      <c r="J1457" s="8">
        <v>15</v>
      </c>
      <c r="K1457" s="8" t="s">
        <v>316</v>
      </c>
      <c r="L1457" s="8"/>
    </row>
    <row r="1458" spans="1:12" x14ac:dyDescent="0.3">
      <c r="A1458" s="8" t="s">
        <v>103</v>
      </c>
      <c r="B1458" s="8" t="s">
        <v>44</v>
      </c>
      <c r="C1458" s="8" t="s">
        <v>11</v>
      </c>
      <c r="D1458" s="8">
        <v>1458</v>
      </c>
      <c r="E1458" s="8">
        <v>0.01</v>
      </c>
      <c r="F1458" s="8" t="s">
        <v>264</v>
      </c>
      <c r="G1458" s="11">
        <v>3.00746</v>
      </c>
      <c r="H1458" s="7">
        <f t="shared" si="22"/>
        <v>1.734202986965482</v>
      </c>
      <c r="I1458" s="8">
        <v>144</v>
      </c>
      <c r="J1458" s="8">
        <v>15</v>
      </c>
      <c r="K1458" s="8" t="s">
        <v>316</v>
      </c>
      <c r="L1458" s="8"/>
    </row>
    <row r="1459" spans="1:12" x14ac:dyDescent="0.3">
      <c r="A1459" s="8" t="s">
        <v>103</v>
      </c>
      <c r="B1459" s="8" t="s">
        <v>10</v>
      </c>
      <c r="C1459" s="8" t="s">
        <v>11</v>
      </c>
      <c r="D1459" s="8">
        <v>1458</v>
      </c>
      <c r="E1459" s="8">
        <v>0.01</v>
      </c>
      <c r="F1459" s="8" t="s">
        <v>264</v>
      </c>
      <c r="G1459" s="11">
        <v>2.9373800000000001</v>
      </c>
      <c r="H1459" s="7">
        <f t="shared" si="22"/>
        <v>1.7138786421447698</v>
      </c>
      <c r="I1459" s="8">
        <v>253</v>
      </c>
      <c r="J1459" s="8">
        <v>15</v>
      </c>
      <c r="K1459" s="8" t="s">
        <v>316</v>
      </c>
      <c r="L1459" s="8"/>
    </row>
    <row r="1460" spans="1:12" x14ac:dyDescent="0.3">
      <c r="A1460" s="8" t="s">
        <v>103</v>
      </c>
      <c r="B1460" s="8" t="s">
        <v>255</v>
      </c>
      <c r="C1460" s="8" t="s">
        <v>11</v>
      </c>
      <c r="D1460" s="8">
        <v>1458</v>
      </c>
      <c r="E1460" s="8">
        <v>0.01</v>
      </c>
      <c r="F1460" s="8" t="s">
        <v>267</v>
      </c>
      <c r="G1460" s="11">
        <v>1.9300000000000001E-3</v>
      </c>
      <c r="H1460" s="7">
        <f t="shared" si="22"/>
        <v>4.3931765272977596E-2</v>
      </c>
      <c r="I1460" s="8">
        <v>3</v>
      </c>
      <c r="J1460" s="8">
        <v>6</v>
      </c>
      <c r="K1460" s="8" t="s">
        <v>304</v>
      </c>
      <c r="L1460" s="8"/>
    </row>
    <row r="1461" spans="1:12" x14ac:dyDescent="0.3">
      <c r="A1461" s="8" t="s">
        <v>103</v>
      </c>
      <c r="B1461" s="8" t="s">
        <v>44</v>
      </c>
      <c r="C1461" s="8" t="s">
        <v>11</v>
      </c>
      <c r="D1461" s="8">
        <v>1458</v>
      </c>
      <c r="E1461" s="8">
        <v>0.01</v>
      </c>
      <c r="F1461" s="8" t="s">
        <v>267</v>
      </c>
      <c r="G1461" s="11">
        <v>3.0999999999999999E-3</v>
      </c>
      <c r="H1461" s="7">
        <f t="shared" si="22"/>
        <v>5.5677643628300216E-2</v>
      </c>
      <c r="I1461" s="8">
        <v>0</v>
      </c>
      <c r="J1461" s="8">
        <v>6</v>
      </c>
      <c r="K1461" s="8" t="s">
        <v>304</v>
      </c>
      <c r="L1461" s="8"/>
    </row>
    <row r="1462" spans="1:12" x14ac:dyDescent="0.3">
      <c r="A1462" s="8" t="s">
        <v>103</v>
      </c>
      <c r="B1462" s="8" t="s">
        <v>10</v>
      </c>
      <c r="C1462" s="8" t="s">
        <v>11</v>
      </c>
      <c r="D1462" s="8">
        <v>1458</v>
      </c>
      <c r="E1462" s="8">
        <v>0.01</v>
      </c>
      <c r="F1462" s="8" t="s">
        <v>267</v>
      </c>
      <c r="G1462" s="11">
        <v>3.0300000000000001E-3</v>
      </c>
      <c r="H1462" s="7">
        <f t="shared" si="22"/>
        <v>5.5045435778091539E-2</v>
      </c>
      <c r="I1462" s="8">
        <v>6</v>
      </c>
      <c r="J1462" s="8">
        <v>6</v>
      </c>
      <c r="K1462" s="8" t="s">
        <v>304</v>
      </c>
      <c r="L1462" s="8"/>
    </row>
    <row r="1463" spans="1:12" x14ac:dyDescent="0.3">
      <c r="A1463" s="8" t="s">
        <v>103</v>
      </c>
      <c r="B1463" s="8" t="s">
        <v>255</v>
      </c>
      <c r="C1463" s="8" t="s">
        <v>11</v>
      </c>
      <c r="D1463" s="8">
        <v>1458</v>
      </c>
      <c r="E1463" s="8">
        <v>0.01</v>
      </c>
      <c r="F1463" s="8" t="s">
        <v>265</v>
      </c>
      <c r="G1463" s="11">
        <v>8.6099999999999996E-3</v>
      </c>
      <c r="H1463" s="7">
        <f t="shared" si="22"/>
        <v>9.2790085677296366E-2</v>
      </c>
      <c r="I1463" s="8">
        <v>341</v>
      </c>
      <c r="J1463" s="8">
        <v>15</v>
      </c>
      <c r="K1463" s="8" t="s">
        <v>303</v>
      </c>
      <c r="L1463" s="8"/>
    </row>
    <row r="1464" spans="1:12" x14ac:dyDescent="0.3">
      <c r="A1464" s="8" t="s">
        <v>103</v>
      </c>
      <c r="B1464" s="8" t="s">
        <v>44</v>
      </c>
      <c r="C1464" s="8" t="s">
        <v>11</v>
      </c>
      <c r="D1464" s="8">
        <v>1458</v>
      </c>
      <c r="E1464" s="8">
        <v>0.01</v>
      </c>
      <c r="F1464" s="8" t="s">
        <v>265</v>
      </c>
      <c r="G1464" s="11">
        <v>7.77E-3</v>
      </c>
      <c r="H1464" s="7">
        <f t="shared" si="22"/>
        <v>8.8147603484156054E-2</v>
      </c>
      <c r="I1464" s="8">
        <v>168</v>
      </c>
      <c r="J1464" s="8">
        <v>15</v>
      </c>
      <c r="K1464" s="8" t="s">
        <v>303</v>
      </c>
      <c r="L1464" s="8"/>
    </row>
    <row r="1465" spans="1:12" x14ac:dyDescent="0.3">
      <c r="A1465" s="8" t="s">
        <v>103</v>
      </c>
      <c r="B1465" s="8" t="s">
        <v>10</v>
      </c>
      <c r="C1465" s="8" t="s">
        <v>11</v>
      </c>
      <c r="D1465" s="8">
        <v>1458</v>
      </c>
      <c r="E1465" s="8">
        <v>0.01</v>
      </c>
      <c r="F1465" s="8" t="s">
        <v>265</v>
      </c>
      <c r="G1465" s="11">
        <v>9.5999999999999992E-3</v>
      </c>
      <c r="H1465" s="7">
        <f t="shared" si="22"/>
        <v>9.7979589711327114E-2</v>
      </c>
      <c r="I1465" s="8">
        <v>297</v>
      </c>
      <c r="J1465" s="8">
        <v>15</v>
      </c>
      <c r="K1465" s="8" t="s">
        <v>303</v>
      </c>
      <c r="L1465" s="8"/>
    </row>
    <row r="1466" spans="1:12" x14ac:dyDescent="0.3">
      <c r="A1466" s="8" t="s">
        <v>103</v>
      </c>
      <c r="B1466" s="8" t="s">
        <v>255</v>
      </c>
      <c r="C1466" s="8" t="s">
        <v>11</v>
      </c>
      <c r="D1466" s="8">
        <v>1458</v>
      </c>
      <c r="E1466" s="8">
        <v>0.02</v>
      </c>
      <c r="F1466" s="8" t="s">
        <v>15</v>
      </c>
      <c r="G1466" s="11">
        <v>19.18413</v>
      </c>
      <c r="H1466" s="7">
        <f t="shared" si="22"/>
        <v>4.3799691779737442</v>
      </c>
      <c r="I1466" s="8">
        <v>407</v>
      </c>
      <c r="J1466" s="8">
        <v>30</v>
      </c>
      <c r="K1466" s="8" t="s">
        <v>132</v>
      </c>
      <c r="L1466" s="8"/>
    </row>
    <row r="1467" spans="1:12" x14ac:dyDescent="0.3">
      <c r="A1467" s="8" t="s">
        <v>103</v>
      </c>
      <c r="B1467" s="8" t="s">
        <v>44</v>
      </c>
      <c r="C1467" s="8" t="s">
        <v>11</v>
      </c>
      <c r="D1467" s="8">
        <v>1458</v>
      </c>
      <c r="E1467" s="8">
        <v>0.02</v>
      </c>
      <c r="F1467" s="8" t="s">
        <v>15</v>
      </c>
      <c r="G1467" s="11">
        <v>20.501529999999999</v>
      </c>
      <c r="H1467" s="7">
        <f t="shared" si="22"/>
        <v>4.5278615261511694</v>
      </c>
      <c r="I1467" s="8">
        <v>391</v>
      </c>
      <c r="J1467" s="8">
        <v>30</v>
      </c>
      <c r="K1467" s="8" t="s">
        <v>132</v>
      </c>
      <c r="L1467" s="8"/>
    </row>
    <row r="1468" spans="1:12" x14ac:dyDescent="0.3">
      <c r="A1468" s="8" t="s">
        <v>103</v>
      </c>
      <c r="B1468" s="8" t="s">
        <v>10</v>
      </c>
      <c r="C1468" s="8" t="s">
        <v>11</v>
      </c>
      <c r="D1468" s="8">
        <v>1458</v>
      </c>
      <c r="E1468" s="8">
        <v>0.02</v>
      </c>
      <c r="F1468" s="8" t="s">
        <v>15</v>
      </c>
      <c r="G1468" s="11">
        <v>19.26679</v>
      </c>
      <c r="H1468" s="7">
        <f t="shared" si="22"/>
        <v>4.3893951747364923</v>
      </c>
      <c r="I1468" s="8">
        <v>390</v>
      </c>
      <c r="J1468" s="8">
        <v>30</v>
      </c>
      <c r="K1468" s="8" t="s">
        <v>132</v>
      </c>
      <c r="L1468" s="8"/>
    </row>
    <row r="1469" spans="1:12" x14ac:dyDescent="0.3">
      <c r="A1469" s="8" t="s">
        <v>103</v>
      </c>
      <c r="B1469" s="8" t="s">
        <v>255</v>
      </c>
      <c r="C1469" s="8" t="s">
        <v>11</v>
      </c>
      <c r="D1469" s="8">
        <v>1458</v>
      </c>
      <c r="E1469" s="8">
        <v>0.02</v>
      </c>
      <c r="F1469" s="8" t="s">
        <v>16</v>
      </c>
      <c r="G1469" s="11">
        <v>8.0923999999999996</v>
      </c>
      <c r="H1469" s="7">
        <f t="shared" si="22"/>
        <v>2.8447143969122806</v>
      </c>
      <c r="I1469" s="8">
        <v>345</v>
      </c>
      <c r="J1469" s="8">
        <v>30</v>
      </c>
      <c r="K1469" s="8" t="s">
        <v>137</v>
      </c>
      <c r="L1469" s="8"/>
    </row>
    <row r="1470" spans="1:12" x14ac:dyDescent="0.3">
      <c r="A1470" s="8" t="s">
        <v>103</v>
      </c>
      <c r="B1470" s="8" t="s">
        <v>44</v>
      </c>
      <c r="C1470" s="8" t="s">
        <v>11</v>
      </c>
      <c r="D1470" s="8">
        <v>1458</v>
      </c>
      <c r="E1470" s="8">
        <v>0.02</v>
      </c>
      <c r="F1470" s="8" t="s">
        <v>16</v>
      </c>
      <c r="G1470" s="11">
        <v>9.1008899999999997</v>
      </c>
      <c r="H1470" s="7">
        <f t="shared" si="22"/>
        <v>3.0167681382565679</v>
      </c>
      <c r="I1470" s="8">
        <v>334</v>
      </c>
      <c r="J1470" s="8">
        <v>30</v>
      </c>
      <c r="K1470" s="8" t="s">
        <v>137</v>
      </c>
      <c r="L1470" s="8"/>
    </row>
    <row r="1471" spans="1:12" x14ac:dyDescent="0.3">
      <c r="A1471" s="8" t="s">
        <v>103</v>
      </c>
      <c r="B1471" s="8" t="s">
        <v>10</v>
      </c>
      <c r="C1471" s="8" t="s">
        <v>11</v>
      </c>
      <c r="D1471" s="8">
        <v>1458</v>
      </c>
      <c r="E1471" s="8">
        <v>0.02</v>
      </c>
      <c r="F1471" s="8" t="s">
        <v>16</v>
      </c>
      <c r="G1471" s="11">
        <v>8.7915799999999997</v>
      </c>
      <c r="H1471" s="7">
        <f t="shared" si="22"/>
        <v>2.965059864488405</v>
      </c>
      <c r="I1471" s="8">
        <v>247</v>
      </c>
      <c r="J1471" s="8">
        <v>30</v>
      </c>
      <c r="K1471" s="8" t="s">
        <v>137</v>
      </c>
      <c r="L1471" s="8"/>
    </row>
    <row r="1472" spans="1:12" x14ac:dyDescent="0.3">
      <c r="A1472" s="8" t="s">
        <v>103</v>
      </c>
      <c r="B1472" s="8" t="s">
        <v>255</v>
      </c>
      <c r="C1472" s="8" t="s">
        <v>11</v>
      </c>
      <c r="D1472" s="8">
        <v>1458</v>
      </c>
      <c r="E1472" s="8">
        <v>0.02</v>
      </c>
      <c r="F1472" s="8" t="s">
        <v>12</v>
      </c>
      <c r="G1472" s="11">
        <v>0.24979999999999999</v>
      </c>
      <c r="H1472" s="7">
        <f t="shared" si="22"/>
        <v>0.49979995998399201</v>
      </c>
      <c r="I1472" s="8">
        <v>534</v>
      </c>
      <c r="J1472" s="8">
        <v>30</v>
      </c>
      <c r="K1472" s="8" t="s">
        <v>128</v>
      </c>
      <c r="L1472" s="8"/>
    </row>
    <row r="1473" spans="1:12" x14ac:dyDescent="0.3">
      <c r="A1473" s="8" t="s">
        <v>103</v>
      </c>
      <c r="B1473" s="8" t="s">
        <v>44</v>
      </c>
      <c r="C1473" s="8" t="s">
        <v>11</v>
      </c>
      <c r="D1473" s="8">
        <v>1458</v>
      </c>
      <c r="E1473" s="8">
        <v>0.02</v>
      </c>
      <c r="F1473" s="8" t="s">
        <v>12</v>
      </c>
      <c r="G1473" s="11">
        <v>0.31646000000000002</v>
      </c>
      <c r="H1473" s="7">
        <f t="shared" si="22"/>
        <v>0.56254777574886916</v>
      </c>
      <c r="I1473" s="8">
        <v>493</v>
      </c>
      <c r="J1473" s="8">
        <v>30</v>
      </c>
      <c r="K1473" s="8" t="s">
        <v>128</v>
      </c>
      <c r="L1473" s="8"/>
    </row>
    <row r="1474" spans="1:12" x14ac:dyDescent="0.3">
      <c r="A1474" s="8" t="s">
        <v>103</v>
      </c>
      <c r="B1474" s="8" t="s">
        <v>10</v>
      </c>
      <c r="C1474" s="8" t="s">
        <v>11</v>
      </c>
      <c r="D1474" s="8">
        <v>1458</v>
      </c>
      <c r="E1474" s="8">
        <v>0.02</v>
      </c>
      <c r="F1474" s="8" t="s">
        <v>12</v>
      </c>
      <c r="G1474" s="11">
        <v>0.26613999999999999</v>
      </c>
      <c r="H1474" s="7">
        <f t="shared" si="22"/>
        <v>0.51588758465386619</v>
      </c>
      <c r="I1474" s="8">
        <v>464</v>
      </c>
      <c r="J1474" s="8">
        <v>30</v>
      </c>
      <c r="K1474" s="8" t="s">
        <v>128</v>
      </c>
      <c r="L1474" s="8"/>
    </row>
    <row r="1475" spans="1:12" x14ac:dyDescent="0.3">
      <c r="A1475" s="8" t="s">
        <v>103</v>
      </c>
      <c r="B1475" s="8" t="s">
        <v>255</v>
      </c>
      <c r="C1475" s="8" t="s">
        <v>11</v>
      </c>
      <c r="D1475" s="8">
        <v>1458</v>
      </c>
      <c r="E1475" s="8">
        <v>0.02</v>
      </c>
      <c r="F1475" s="8" t="s">
        <v>17</v>
      </c>
      <c r="G1475" s="11">
        <v>1.1549100000000001</v>
      </c>
      <c r="H1475" s="7">
        <f t="shared" ref="H1475:H1538" si="23">POWER(G1475,0.5)</f>
        <v>1.0746673904050499</v>
      </c>
      <c r="I1475" s="8">
        <v>475</v>
      </c>
      <c r="J1475" s="8">
        <v>30</v>
      </c>
      <c r="K1475" s="8" t="s">
        <v>141</v>
      </c>
      <c r="L1475" s="8"/>
    </row>
    <row r="1476" spans="1:12" x14ac:dyDescent="0.3">
      <c r="A1476" s="8" t="s">
        <v>103</v>
      </c>
      <c r="B1476" s="8" t="s">
        <v>44</v>
      </c>
      <c r="C1476" s="8" t="s">
        <v>11</v>
      </c>
      <c r="D1476" s="8">
        <v>1458</v>
      </c>
      <c r="E1476" s="8">
        <v>0.02</v>
      </c>
      <c r="F1476" s="8" t="s">
        <v>17</v>
      </c>
      <c r="G1476" s="11">
        <v>24.478580000000001</v>
      </c>
      <c r="H1476" s="7">
        <f t="shared" si="23"/>
        <v>4.9475832484153308</v>
      </c>
      <c r="I1476" s="8">
        <v>458</v>
      </c>
      <c r="J1476" s="8">
        <v>30</v>
      </c>
      <c r="K1476" s="8" t="s">
        <v>141</v>
      </c>
      <c r="L1476" s="8"/>
    </row>
    <row r="1477" spans="1:12" x14ac:dyDescent="0.3">
      <c r="A1477" s="8" t="s">
        <v>103</v>
      </c>
      <c r="B1477" s="8" t="s">
        <v>10</v>
      </c>
      <c r="C1477" s="8" t="s">
        <v>11</v>
      </c>
      <c r="D1477" s="8">
        <v>1458</v>
      </c>
      <c r="E1477" s="8">
        <v>0.02</v>
      </c>
      <c r="F1477" s="8" t="s">
        <v>17</v>
      </c>
      <c r="G1477" s="11">
        <v>1.2364999999999999</v>
      </c>
      <c r="H1477" s="7">
        <f t="shared" si="23"/>
        <v>1.1119802156513396</v>
      </c>
      <c r="I1477" s="8">
        <v>368</v>
      </c>
      <c r="J1477" s="8">
        <v>30</v>
      </c>
      <c r="K1477" s="8" t="s">
        <v>141</v>
      </c>
      <c r="L1477" s="8"/>
    </row>
    <row r="1478" spans="1:12" x14ac:dyDescent="0.3">
      <c r="A1478" s="8" t="s">
        <v>103</v>
      </c>
      <c r="B1478" s="8" t="s">
        <v>255</v>
      </c>
      <c r="C1478" s="8" t="s">
        <v>11</v>
      </c>
      <c r="D1478" s="8">
        <v>1458</v>
      </c>
      <c r="E1478" s="8">
        <v>0.02</v>
      </c>
      <c r="F1478" s="8" t="s">
        <v>266</v>
      </c>
      <c r="G1478" s="11">
        <v>200.41766000000001</v>
      </c>
      <c r="H1478" s="7">
        <f t="shared" si="23"/>
        <v>14.156894433455383</v>
      </c>
      <c r="I1478" s="8">
        <v>453</v>
      </c>
      <c r="J1478" s="8">
        <v>30</v>
      </c>
      <c r="K1478" s="8" t="s">
        <v>827</v>
      </c>
      <c r="L1478" s="8"/>
    </row>
    <row r="1479" spans="1:12" x14ac:dyDescent="0.3">
      <c r="A1479" s="8" t="s">
        <v>103</v>
      </c>
      <c r="B1479" s="8" t="s">
        <v>44</v>
      </c>
      <c r="C1479" s="8" t="s">
        <v>11</v>
      </c>
      <c r="D1479" s="8">
        <v>1458</v>
      </c>
      <c r="E1479" s="8">
        <v>0.02</v>
      </c>
      <c r="F1479" s="8" t="s">
        <v>266</v>
      </c>
      <c r="G1479" s="11">
        <v>230.98883000000001</v>
      </c>
      <c r="H1479" s="7">
        <f t="shared" si="23"/>
        <v>15.198316683106718</v>
      </c>
      <c r="I1479" s="8">
        <v>505</v>
      </c>
      <c r="J1479" s="8">
        <v>30</v>
      </c>
      <c r="K1479" s="8" t="s">
        <v>523</v>
      </c>
      <c r="L1479" s="8"/>
    </row>
    <row r="1480" spans="1:12" x14ac:dyDescent="0.3">
      <c r="A1480" s="8" t="s">
        <v>103</v>
      </c>
      <c r="B1480" s="8" t="s">
        <v>10</v>
      </c>
      <c r="C1480" s="8" t="s">
        <v>11</v>
      </c>
      <c r="D1480" s="8">
        <v>1458</v>
      </c>
      <c r="E1480" s="8">
        <v>0.02</v>
      </c>
      <c r="F1480" s="8" t="s">
        <v>266</v>
      </c>
      <c r="G1480" s="11">
        <v>36.98874</v>
      </c>
      <c r="H1480" s="7">
        <f t="shared" si="23"/>
        <v>6.0818368935708893</v>
      </c>
      <c r="I1480" s="8">
        <v>507</v>
      </c>
      <c r="J1480" s="8">
        <v>30</v>
      </c>
      <c r="K1480" s="8" t="s">
        <v>382</v>
      </c>
      <c r="L1480" s="8"/>
    </row>
    <row r="1481" spans="1:12" x14ac:dyDescent="0.3">
      <c r="A1481" s="8" t="s">
        <v>103</v>
      </c>
      <c r="B1481" s="8" t="s">
        <v>255</v>
      </c>
      <c r="C1481" s="8" t="s">
        <v>11</v>
      </c>
      <c r="D1481" s="8">
        <v>1458</v>
      </c>
      <c r="E1481" s="8">
        <v>0.02</v>
      </c>
      <c r="F1481" s="8" t="s">
        <v>264</v>
      </c>
      <c r="G1481" s="11">
        <v>2.6334399999999998</v>
      </c>
      <c r="H1481" s="7">
        <f t="shared" si="23"/>
        <v>1.6227877248734659</v>
      </c>
      <c r="I1481" s="8">
        <v>417</v>
      </c>
      <c r="J1481" s="8">
        <v>30</v>
      </c>
      <c r="K1481" s="8" t="s">
        <v>371</v>
      </c>
      <c r="L1481" s="8"/>
    </row>
    <row r="1482" spans="1:12" x14ac:dyDescent="0.3">
      <c r="A1482" s="8" t="s">
        <v>103</v>
      </c>
      <c r="B1482" s="8" t="s">
        <v>44</v>
      </c>
      <c r="C1482" s="8" t="s">
        <v>11</v>
      </c>
      <c r="D1482" s="8">
        <v>1458</v>
      </c>
      <c r="E1482" s="8">
        <v>0.02</v>
      </c>
      <c r="F1482" s="8" t="s">
        <v>264</v>
      </c>
      <c r="G1482" s="11">
        <v>2.8983400000000001</v>
      </c>
      <c r="H1482" s="7">
        <f t="shared" si="23"/>
        <v>1.7024511740428858</v>
      </c>
      <c r="I1482" s="8">
        <v>202</v>
      </c>
      <c r="J1482" s="8">
        <v>30</v>
      </c>
      <c r="K1482" s="8" t="s">
        <v>371</v>
      </c>
      <c r="L1482" s="8"/>
    </row>
    <row r="1483" spans="1:12" x14ac:dyDescent="0.3">
      <c r="A1483" s="8" t="s">
        <v>103</v>
      </c>
      <c r="B1483" s="8" t="s">
        <v>10</v>
      </c>
      <c r="C1483" s="8" t="s">
        <v>11</v>
      </c>
      <c r="D1483" s="8">
        <v>1458</v>
      </c>
      <c r="E1483" s="8">
        <v>0.02</v>
      </c>
      <c r="F1483" s="8" t="s">
        <v>264</v>
      </c>
      <c r="G1483" s="11">
        <v>25.301659999999998</v>
      </c>
      <c r="H1483" s="7">
        <f t="shared" si="23"/>
        <v>5.0300755461523634</v>
      </c>
      <c r="I1483" s="8">
        <v>378</v>
      </c>
      <c r="J1483" s="8">
        <v>30</v>
      </c>
      <c r="K1483" s="8" t="s">
        <v>371</v>
      </c>
      <c r="L1483" s="8"/>
    </row>
    <row r="1484" spans="1:12" x14ac:dyDescent="0.3">
      <c r="A1484" s="8" t="s">
        <v>103</v>
      </c>
      <c r="B1484" s="8" t="s">
        <v>255</v>
      </c>
      <c r="C1484" s="8" t="s">
        <v>11</v>
      </c>
      <c r="D1484" s="8">
        <v>1458</v>
      </c>
      <c r="E1484" s="8">
        <v>0.02</v>
      </c>
      <c r="F1484" s="8" t="s">
        <v>267</v>
      </c>
      <c r="G1484" s="11">
        <v>2.2499999999999998E-3</v>
      </c>
      <c r="H1484" s="7">
        <f t="shared" si="23"/>
        <v>4.7434164902525687E-2</v>
      </c>
      <c r="I1484" s="8">
        <v>5</v>
      </c>
      <c r="J1484" s="8">
        <v>6</v>
      </c>
      <c r="K1484" s="8" t="s">
        <v>304</v>
      </c>
      <c r="L1484" s="8"/>
    </row>
    <row r="1485" spans="1:12" x14ac:dyDescent="0.3">
      <c r="A1485" s="8" t="s">
        <v>103</v>
      </c>
      <c r="B1485" s="8" t="s">
        <v>44</v>
      </c>
      <c r="C1485" s="8" t="s">
        <v>11</v>
      </c>
      <c r="D1485" s="8">
        <v>1458</v>
      </c>
      <c r="E1485" s="8">
        <v>0.02</v>
      </c>
      <c r="F1485" s="8" t="s">
        <v>267</v>
      </c>
      <c r="G1485" s="11">
        <v>2.4499999999999999E-3</v>
      </c>
      <c r="H1485" s="7">
        <f t="shared" si="23"/>
        <v>4.9497474683058325E-2</v>
      </c>
      <c r="I1485" s="8">
        <v>0</v>
      </c>
      <c r="J1485" s="8">
        <v>6</v>
      </c>
      <c r="K1485" s="8" t="s">
        <v>304</v>
      </c>
      <c r="L1485" s="8"/>
    </row>
    <row r="1486" spans="1:12" x14ac:dyDescent="0.3">
      <c r="A1486" s="8" t="s">
        <v>103</v>
      </c>
      <c r="B1486" s="8" t="s">
        <v>10</v>
      </c>
      <c r="C1486" s="8" t="s">
        <v>11</v>
      </c>
      <c r="D1486" s="8">
        <v>1458</v>
      </c>
      <c r="E1486" s="8">
        <v>0.02</v>
      </c>
      <c r="F1486" s="8" t="s">
        <v>267</v>
      </c>
      <c r="G1486" s="11">
        <v>3.0200000000000001E-3</v>
      </c>
      <c r="H1486" s="7">
        <f t="shared" si="23"/>
        <v>5.4954526656136343E-2</v>
      </c>
      <c r="I1486" s="8">
        <v>6</v>
      </c>
      <c r="J1486" s="8">
        <v>6</v>
      </c>
      <c r="K1486" s="8" t="s">
        <v>304</v>
      </c>
      <c r="L1486" s="8"/>
    </row>
    <row r="1487" spans="1:12" x14ac:dyDescent="0.3">
      <c r="A1487" s="8" t="s">
        <v>103</v>
      </c>
      <c r="B1487" s="8" t="s">
        <v>255</v>
      </c>
      <c r="C1487" s="8" t="s">
        <v>11</v>
      </c>
      <c r="D1487" s="8">
        <v>1458</v>
      </c>
      <c r="E1487" s="8">
        <v>0.02</v>
      </c>
      <c r="F1487" s="8" t="s">
        <v>265</v>
      </c>
      <c r="G1487" s="11">
        <v>7.9799999999999992E-3</v>
      </c>
      <c r="H1487" s="7">
        <f t="shared" si="23"/>
        <v>8.9330845736509179E-2</v>
      </c>
      <c r="I1487" s="8">
        <v>494</v>
      </c>
      <c r="J1487" s="8">
        <v>30</v>
      </c>
      <c r="K1487" s="8" t="s">
        <v>368</v>
      </c>
      <c r="L1487" s="8"/>
    </row>
    <row r="1488" spans="1:12" x14ac:dyDescent="0.3">
      <c r="A1488" s="8" t="s">
        <v>103</v>
      </c>
      <c r="B1488" s="8" t="s">
        <v>44</v>
      </c>
      <c r="C1488" s="8" t="s">
        <v>11</v>
      </c>
      <c r="D1488" s="8">
        <v>1458</v>
      </c>
      <c r="E1488" s="8">
        <v>0.02</v>
      </c>
      <c r="F1488" s="8" t="s">
        <v>265</v>
      </c>
      <c r="G1488" s="11">
        <v>7.6299999999999996E-3</v>
      </c>
      <c r="H1488" s="7">
        <f t="shared" si="23"/>
        <v>8.7349871207689819E-2</v>
      </c>
      <c r="I1488" s="8">
        <v>265</v>
      </c>
      <c r="J1488" s="8">
        <v>30</v>
      </c>
      <c r="K1488" s="8" t="s">
        <v>368</v>
      </c>
      <c r="L1488" s="8"/>
    </row>
    <row r="1489" spans="1:12" x14ac:dyDescent="0.3">
      <c r="A1489" s="8" t="s">
        <v>103</v>
      </c>
      <c r="B1489" s="8" t="s">
        <v>10</v>
      </c>
      <c r="C1489" s="8" t="s">
        <v>11</v>
      </c>
      <c r="D1489" s="8">
        <v>1458</v>
      </c>
      <c r="E1489" s="8">
        <v>0.02</v>
      </c>
      <c r="F1489" s="8" t="s">
        <v>265</v>
      </c>
      <c r="G1489" s="11">
        <v>6.9100000000000003E-3</v>
      </c>
      <c r="H1489" s="7">
        <f t="shared" si="23"/>
        <v>8.3126409762481618E-2</v>
      </c>
      <c r="I1489" s="8">
        <v>493</v>
      </c>
      <c r="J1489" s="8">
        <v>30</v>
      </c>
      <c r="K1489" s="8" t="s">
        <v>368</v>
      </c>
      <c r="L1489" s="8"/>
    </row>
    <row r="1490" spans="1:12" x14ac:dyDescent="0.3">
      <c r="A1490" s="8" t="s">
        <v>103</v>
      </c>
      <c r="B1490" s="8" t="s">
        <v>255</v>
      </c>
      <c r="C1490" s="8" t="s">
        <v>11</v>
      </c>
      <c r="D1490" s="8">
        <v>1458</v>
      </c>
      <c r="E1490" s="8">
        <v>0.03</v>
      </c>
      <c r="F1490" s="8" t="s">
        <v>15</v>
      </c>
      <c r="G1490" s="11">
        <v>22.416640000000001</v>
      </c>
      <c r="H1490" s="7">
        <f t="shared" si="23"/>
        <v>4.7346214209797175</v>
      </c>
      <c r="I1490" s="8">
        <v>508</v>
      </c>
      <c r="J1490" s="8">
        <v>44</v>
      </c>
      <c r="K1490" s="8" t="s">
        <v>133</v>
      </c>
      <c r="L1490" s="8"/>
    </row>
    <row r="1491" spans="1:12" x14ac:dyDescent="0.3">
      <c r="A1491" s="8" t="s">
        <v>103</v>
      </c>
      <c r="B1491" s="8" t="s">
        <v>44</v>
      </c>
      <c r="C1491" s="8" t="s">
        <v>11</v>
      </c>
      <c r="D1491" s="8">
        <v>1458</v>
      </c>
      <c r="E1491" s="8">
        <v>0.03</v>
      </c>
      <c r="F1491" s="8" t="s">
        <v>15</v>
      </c>
      <c r="G1491" s="11">
        <v>26.36673</v>
      </c>
      <c r="H1491" s="7">
        <f t="shared" si="23"/>
        <v>5.1348544283163475</v>
      </c>
      <c r="I1491" s="8">
        <v>491</v>
      </c>
      <c r="J1491" s="8">
        <v>44</v>
      </c>
      <c r="K1491" s="8" t="s">
        <v>133</v>
      </c>
      <c r="L1491" s="8"/>
    </row>
    <row r="1492" spans="1:12" x14ac:dyDescent="0.3">
      <c r="A1492" s="8" t="s">
        <v>103</v>
      </c>
      <c r="B1492" s="8" t="s">
        <v>10</v>
      </c>
      <c r="C1492" s="8" t="s">
        <v>11</v>
      </c>
      <c r="D1492" s="8">
        <v>1458</v>
      </c>
      <c r="E1492" s="8">
        <v>0.03</v>
      </c>
      <c r="F1492" s="8" t="s">
        <v>15</v>
      </c>
      <c r="G1492" s="11">
        <v>23.53368</v>
      </c>
      <c r="H1492" s="7">
        <f t="shared" si="23"/>
        <v>4.8511524404001163</v>
      </c>
      <c r="I1492" s="8">
        <v>621</v>
      </c>
      <c r="J1492" s="8">
        <v>44</v>
      </c>
      <c r="K1492" s="8" t="s">
        <v>133</v>
      </c>
      <c r="L1492" s="8"/>
    </row>
    <row r="1493" spans="1:12" x14ac:dyDescent="0.3">
      <c r="A1493" s="8" t="s">
        <v>103</v>
      </c>
      <c r="B1493" s="8" t="s">
        <v>255</v>
      </c>
      <c r="C1493" s="8" t="s">
        <v>11</v>
      </c>
      <c r="D1493" s="8">
        <v>1458</v>
      </c>
      <c r="E1493" s="8">
        <v>0.03</v>
      </c>
      <c r="F1493" s="8" t="s">
        <v>16</v>
      </c>
      <c r="G1493" s="11">
        <v>9.9477799999999998</v>
      </c>
      <c r="H1493" s="7">
        <f t="shared" si="23"/>
        <v>3.1540101458302252</v>
      </c>
      <c r="I1493" s="8">
        <v>444</v>
      </c>
      <c r="J1493" s="8">
        <v>44</v>
      </c>
      <c r="K1493" s="8" t="s">
        <v>138</v>
      </c>
      <c r="L1493" s="8"/>
    </row>
    <row r="1494" spans="1:12" x14ac:dyDescent="0.3">
      <c r="A1494" s="8" t="s">
        <v>103</v>
      </c>
      <c r="B1494" s="8" t="s">
        <v>44</v>
      </c>
      <c r="C1494" s="8" t="s">
        <v>11</v>
      </c>
      <c r="D1494" s="8">
        <v>1458</v>
      </c>
      <c r="E1494" s="8">
        <v>0.03</v>
      </c>
      <c r="F1494" s="8" t="s">
        <v>16</v>
      </c>
      <c r="G1494" s="11">
        <v>13.173069999999999</v>
      </c>
      <c r="H1494" s="7">
        <f t="shared" si="23"/>
        <v>3.6294724134507481</v>
      </c>
      <c r="I1494" s="8">
        <v>415</v>
      </c>
      <c r="J1494" s="8">
        <v>44</v>
      </c>
      <c r="K1494" s="8" t="s">
        <v>138</v>
      </c>
      <c r="L1494" s="8"/>
    </row>
    <row r="1495" spans="1:12" x14ac:dyDescent="0.3">
      <c r="A1495" s="8" t="s">
        <v>103</v>
      </c>
      <c r="B1495" s="8" t="s">
        <v>10</v>
      </c>
      <c r="C1495" s="8" t="s">
        <v>11</v>
      </c>
      <c r="D1495" s="8">
        <v>1458</v>
      </c>
      <c r="E1495" s="8">
        <v>0.03</v>
      </c>
      <c r="F1495" s="8" t="s">
        <v>16</v>
      </c>
      <c r="G1495" s="11">
        <v>11.346410000000001</v>
      </c>
      <c r="H1495" s="7">
        <f t="shared" si="23"/>
        <v>3.3684432606175809</v>
      </c>
      <c r="I1495" s="8">
        <v>346</v>
      </c>
      <c r="J1495" s="8">
        <v>44</v>
      </c>
      <c r="K1495" s="8" t="s">
        <v>138</v>
      </c>
      <c r="L1495" s="8"/>
    </row>
    <row r="1496" spans="1:12" x14ac:dyDescent="0.3">
      <c r="A1496" s="8" t="s">
        <v>103</v>
      </c>
      <c r="B1496" s="8" t="s">
        <v>255</v>
      </c>
      <c r="C1496" s="8" t="s">
        <v>11</v>
      </c>
      <c r="D1496" s="8">
        <v>1458</v>
      </c>
      <c r="E1496" s="8">
        <v>0.03</v>
      </c>
      <c r="F1496" s="8" t="s">
        <v>12</v>
      </c>
      <c r="G1496" s="11">
        <v>0.38340000000000002</v>
      </c>
      <c r="H1496" s="7">
        <f t="shared" si="23"/>
        <v>0.61919302321650882</v>
      </c>
      <c r="I1496" s="8">
        <v>598</v>
      </c>
      <c r="J1496" s="8">
        <v>44</v>
      </c>
      <c r="K1496" s="8" t="s">
        <v>129</v>
      </c>
      <c r="L1496" s="8"/>
    </row>
    <row r="1497" spans="1:12" x14ac:dyDescent="0.3">
      <c r="A1497" s="8" t="s">
        <v>103</v>
      </c>
      <c r="B1497" s="8" t="s">
        <v>44</v>
      </c>
      <c r="C1497" s="8" t="s">
        <v>11</v>
      </c>
      <c r="D1497" s="8">
        <v>1458</v>
      </c>
      <c r="E1497" s="8">
        <v>0.03</v>
      </c>
      <c r="F1497" s="8" t="s">
        <v>12</v>
      </c>
      <c r="G1497" s="11">
        <v>0.46550999999999998</v>
      </c>
      <c r="H1497" s="7">
        <f t="shared" si="23"/>
        <v>0.68228293251407068</v>
      </c>
      <c r="I1497" s="8">
        <v>581</v>
      </c>
      <c r="J1497" s="8">
        <v>44</v>
      </c>
      <c r="K1497" s="8" t="s">
        <v>129</v>
      </c>
      <c r="L1497" s="8"/>
    </row>
    <row r="1498" spans="1:12" x14ac:dyDescent="0.3">
      <c r="A1498" s="8" t="s">
        <v>103</v>
      </c>
      <c r="B1498" s="8" t="s">
        <v>10</v>
      </c>
      <c r="C1498" s="8" t="s">
        <v>11</v>
      </c>
      <c r="D1498" s="8">
        <v>1458</v>
      </c>
      <c r="E1498" s="8">
        <v>0.03</v>
      </c>
      <c r="F1498" s="8" t="s">
        <v>12</v>
      </c>
      <c r="G1498" s="11">
        <v>0.40272000000000002</v>
      </c>
      <c r="H1498" s="7">
        <f t="shared" si="23"/>
        <v>0.63460223762605816</v>
      </c>
      <c r="I1498" s="8">
        <v>595</v>
      </c>
      <c r="J1498" s="8">
        <v>44</v>
      </c>
      <c r="K1498" s="8" t="s">
        <v>129</v>
      </c>
      <c r="L1498" s="8"/>
    </row>
    <row r="1499" spans="1:12" x14ac:dyDescent="0.3">
      <c r="A1499" s="8" t="s">
        <v>103</v>
      </c>
      <c r="B1499" s="8" t="s">
        <v>255</v>
      </c>
      <c r="C1499" s="8" t="s">
        <v>11</v>
      </c>
      <c r="D1499" s="8">
        <v>1458</v>
      </c>
      <c r="E1499" s="8">
        <v>0.03</v>
      </c>
      <c r="F1499" s="8" t="s">
        <v>17</v>
      </c>
      <c r="G1499" s="11">
        <v>1.60517</v>
      </c>
      <c r="H1499" s="7">
        <f t="shared" si="23"/>
        <v>1.2669530378036906</v>
      </c>
      <c r="I1499" s="8">
        <v>569</v>
      </c>
      <c r="J1499" s="8">
        <v>44</v>
      </c>
      <c r="K1499" s="8" t="s">
        <v>142</v>
      </c>
      <c r="L1499" s="8"/>
    </row>
    <row r="1500" spans="1:12" x14ac:dyDescent="0.3">
      <c r="A1500" s="8" t="s">
        <v>103</v>
      </c>
      <c r="B1500" s="8" t="s">
        <v>44</v>
      </c>
      <c r="C1500" s="8" t="s">
        <v>11</v>
      </c>
      <c r="D1500" s="8">
        <v>1458</v>
      </c>
      <c r="E1500" s="8">
        <v>0.03</v>
      </c>
      <c r="F1500" s="8" t="s">
        <v>17</v>
      </c>
      <c r="G1500" s="11">
        <v>1.8925099999999999</v>
      </c>
      <c r="H1500" s="7">
        <f t="shared" si="23"/>
        <v>1.3756852837767801</v>
      </c>
      <c r="I1500" s="8">
        <v>543</v>
      </c>
      <c r="J1500" s="8">
        <v>44</v>
      </c>
      <c r="K1500" s="8" t="s">
        <v>142</v>
      </c>
      <c r="L1500" s="8"/>
    </row>
    <row r="1501" spans="1:12" x14ac:dyDescent="0.3">
      <c r="A1501" s="8" t="s">
        <v>103</v>
      </c>
      <c r="B1501" s="8" t="s">
        <v>10</v>
      </c>
      <c r="C1501" s="8" t="s">
        <v>11</v>
      </c>
      <c r="D1501" s="8">
        <v>1458</v>
      </c>
      <c r="E1501" s="8">
        <v>0.03</v>
      </c>
      <c r="F1501" s="8" t="s">
        <v>17</v>
      </c>
      <c r="G1501" s="11">
        <v>1.6891099999999999</v>
      </c>
      <c r="H1501" s="7">
        <f t="shared" si="23"/>
        <v>1.2996576472286845</v>
      </c>
      <c r="I1501" s="8">
        <v>521</v>
      </c>
      <c r="J1501" s="8">
        <v>44</v>
      </c>
      <c r="K1501" s="8" t="s">
        <v>142</v>
      </c>
      <c r="L1501" s="8"/>
    </row>
    <row r="1502" spans="1:12" x14ac:dyDescent="0.3">
      <c r="A1502" s="8" t="s">
        <v>103</v>
      </c>
      <c r="B1502" s="8" t="s">
        <v>255</v>
      </c>
      <c r="C1502" s="8" t="s">
        <v>11</v>
      </c>
      <c r="D1502" s="8">
        <v>1458</v>
      </c>
      <c r="E1502" s="8">
        <v>0.03</v>
      </c>
      <c r="F1502" s="8" t="s">
        <v>266</v>
      </c>
      <c r="G1502" s="11">
        <v>312.75565999999998</v>
      </c>
      <c r="H1502" s="7">
        <f t="shared" si="23"/>
        <v>17.684899208081454</v>
      </c>
      <c r="I1502" s="8">
        <v>510</v>
      </c>
      <c r="J1502" s="8">
        <v>44</v>
      </c>
      <c r="K1502" s="8" t="s">
        <v>826</v>
      </c>
      <c r="L1502" s="8"/>
    </row>
    <row r="1503" spans="1:12" x14ac:dyDescent="0.3">
      <c r="A1503" s="8" t="s">
        <v>103</v>
      </c>
      <c r="B1503" s="8" t="s">
        <v>44</v>
      </c>
      <c r="C1503" s="8" t="s">
        <v>11</v>
      </c>
      <c r="D1503" s="8">
        <v>1458</v>
      </c>
      <c r="E1503" s="8">
        <v>0.03</v>
      </c>
      <c r="F1503" s="8" t="s">
        <v>266</v>
      </c>
      <c r="G1503" s="11">
        <v>421.30104999999998</v>
      </c>
      <c r="H1503" s="7">
        <f t="shared" si="23"/>
        <v>20.525619357281279</v>
      </c>
      <c r="I1503" s="8">
        <v>607</v>
      </c>
      <c r="J1503" s="8">
        <v>44</v>
      </c>
      <c r="K1503" s="8" t="s">
        <v>577</v>
      </c>
      <c r="L1503" s="8"/>
    </row>
    <row r="1504" spans="1:12" x14ac:dyDescent="0.3">
      <c r="A1504" s="8" t="s">
        <v>103</v>
      </c>
      <c r="B1504" s="8" t="s">
        <v>10</v>
      </c>
      <c r="C1504" s="8" t="s">
        <v>11</v>
      </c>
      <c r="D1504" s="8">
        <v>1458</v>
      </c>
      <c r="E1504" s="8">
        <v>0.03</v>
      </c>
      <c r="F1504" s="8" t="s">
        <v>266</v>
      </c>
      <c r="G1504" s="11">
        <v>37.329389999999997</v>
      </c>
      <c r="H1504" s="7">
        <f t="shared" si="23"/>
        <v>6.1097782283811251</v>
      </c>
      <c r="I1504" s="8">
        <v>644</v>
      </c>
      <c r="J1504" s="8">
        <v>44</v>
      </c>
      <c r="K1504" s="8" t="s">
        <v>405</v>
      </c>
      <c r="L1504" s="8"/>
    </row>
    <row r="1505" spans="1:12" x14ac:dyDescent="0.3">
      <c r="A1505" s="8" t="s">
        <v>103</v>
      </c>
      <c r="B1505" s="8" t="s">
        <v>255</v>
      </c>
      <c r="C1505" s="8" t="s">
        <v>11</v>
      </c>
      <c r="D1505" s="8">
        <v>1458</v>
      </c>
      <c r="E1505" s="8">
        <v>0.03</v>
      </c>
      <c r="F1505" s="8" t="s">
        <v>264</v>
      </c>
      <c r="G1505" s="11">
        <v>24.106629999999999</v>
      </c>
      <c r="H1505" s="7">
        <f t="shared" si="23"/>
        <v>4.9098503032169933</v>
      </c>
      <c r="I1505" s="8">
        <v>516</v>
      </c>
      <c r="J1505" s="8">
        <v>44</v>
      </c>
      <c r="K1505" s="8" t="s">
        <v>397</v>
      </c>
      <c r="L1505" s="8"/>
    </row>
    <row r="1506" spans="1:12" x14ac:dyDescent="0.3">
      <c r="A1506" s="8" t="s">
        <v>103</v>
      </c>
      <c r="B1506" s="8" t="s">
        <v>44</v>
      </c>
      <c r="C1506" s="8" t="s">
        <v>11</v>
      </c>
      <c r="D1506" s="8">
        <v>1458</v>
      </c>
      <c r="E1506" s="8">
        <v>0.03</v>
      </c>
      <c r="F1506" s="8" t="s">
        <v>264</v>
      </c>
      <c r="G1506" s="11">
        <v>27.4757</v>
      </c>
      <c r="H1506" s="7">
        <f t="shared" si="23"/>
        <v>5.2417268147052454</v>
      </c>
      <c r="I1506" s="8">
        <v>227</v>
      </c>
      <c r="J1506" s="8">
        <v>44</v>
      </c>
      <c r="K1506" s="8" t="s">
        <v>397</v>
      </c>
      <c r="L1506" s="8"/>
    </row>
    <row r="1507" spans="1:12" x14ac:dyDescent="0.3">
      <c r="A1507" s="8" t="s">
        <v>103</v>
      </c>
      <c r="B1507" s="8" t="s">
        <v>10</v>
      </c>
      <c r="C1507" s="8" t="s">
        <v>11</v>
      </c>
      <c r="D1507" s="8">
        <v>1458</v>
      </c>
      <c r="E1507" s="8">
        <v>0.03</v>
      </c>
      <c r="F1507" s="8" t="s">
        <v>264</v>
      </c>
      <c r="G1507" s="11">
        <v>2.51383</v>
      </c>
      <c r="H1507" s="7">
        <f t="shared" si="23"/>
        <v>1.585506228306909</v>
      </c>
      <c r="I1507" s="8">
        <v>445</v>
      </c>
      <c r="J1507" s="8">
        <v>44</v>
      </c>
      <c r="K1507" s="8" t="s">
        <v>397</v>
      </c>
      <c r="L1507" s="8"/>
    </row>
    <row r="1508" spans="1:12" x14ac:dyDescent="0.3">
      <c r="A1508" s="8" t="s">
        <v>103</v>
      </c>
      <c r="B1508" s="8" t="s">
        <v>255</v>
      </c>
      <c r="C1508" s="8" t="s">
        <v>11</v>
      </c>
      <c r="D1508" s="8">
        <v>1458</v>
      </c>
      <c r="E1508" s="8">
        <v>0.03</v>
      </c>
      <c r="F1508" s="8" t="s">
        <v>267</v>
      </c>
      <c r="G1508" s="11">
        <v>2.0500000000000002E-3</v>
      </c>
      <c r="H1508" s="7">
        <f t="shared" si="23"/>
        <v>4.5276925690687087E-2</v>
      </c>
      <c r="I1508" s="8">
        <v>4</v>
      </c>
      <c r="J1508" s="8">
        <v>6</v>
      </c>
      <c r="K1508" s="8" t="s">
        <v>304</v>
      </c>
      <c r="L1508" s="8"/>
    </row>
    <row r="1509" spans="1:12" x14ac:dyDescent="0.3">
      <c r="A1509" s="8" t="s">
        <v>103</v>
      </c>
      <c r="B1509" s="8" t="s">
        <v>44</v>
      </c>
      <c r="C1509" s="8" t="s">
        <v>11</v>
      </c>
      <c r="D1509" s="8">
        <v>1458</v>
      </c>
      <c r="E1509" s="8">
        <v>0.03</v>
      </c>
      <c r="F1509" s="8" t="s">
        <v>267</v>
      </c>
      <c r="G1509" s="11">
        <v>3.1700000000000001E-3</v>
      </c>
      <c r="H1509" s="7">
        <f t="shared" si="23"/>
        <v>5.630275304103699E-2</v>
      </c>
      <c r="I1509" s="8">
        <v>0</v>
      </c>
      <c r="J1509" s="8">
        <v>6</v>
      </c>
      <c r="K1509" s="8" t="s">
        <v>304</v>
      </c>
      <c r="L1509" s="8"/>
    </row>
    <row r="1510" spans="1:12" x14ac:dyDescent="0.3">
      <c r="A1510" s="8" t="s">
        <v>103</v>
      </c>
      <c r="B1510" s="8" t="s">
        <v>10</v>
      </c>
      <c r="C1510" s="8" t="s">
        <v>11</v>
      </c>
      <c r="D1510" s="8">
        <v>1458</v>
      </c>
      <c r="E1510" s="8">
        <v>0.03</v>
      </c>
      <c r="F1510" s="8" t="s">
        <v>267</v>
      </c>
      <c r="G1510" s="11">
        <v>1.8600000000000001E-3</v>
      </c>
      <c r="H1510" s="7">
        <f t="shared" si="23"/>
        <v>4.3127717305695652E-2</v>
      </c>
      <c r="I1510" s="8">
        <v>6</v>
      </c>
      <c r="J1510" s="8">
        <v>6</v>
      </c>
      <c r="K1510" s="8" t="s">
        <v>304</v>
      </c>
      <c r="L1510" s="8"/>
    </row>
    <row r="1511" spans="1:12" x14ac:dyDescent="0.3">
      <c r="A1511" s="8" t="s">
        <v>103</v>
      </c>
      <c r="B1511" s="8" t="s">
        <v>255</v>
      </c>
      <c r="C1511" s="8" t="s">
        <v>11</v>
      </c>
      <c r="D1511" s="8">
        <v>1458</v>
      </c>
      <c r="E1511" s="8">
        <v>0.03</v>
      </c>
      <c r="F1511" s="8" t="s">
        <v>265</v>
      </c>
      <c r="G1511" s="11">
        <v>5.9100000000000003E-3</v>
      </c>
      <c r="H1511" s="7">
        <f t="shared" si="23"/>
        <v>7.6876524375130276E-2</v>
      </c>
      <c r="I1511" s="8">
        <v>597</v>
      </c>
      <c r="J1511" s="8">
        <v>44</v>
      </c>
      <c r="K1511" s="8" t="s">
        <v>394</v>
      </c>
      <c r="L1511" s="8"/>
    </row>
    <row r="1512" spans="1:12" x14ac:dyDescent="0.3">
      <c r="A1512" s="8" t="s">
        <v>103</v>
      </c>
      <c r="B1512" s="8" t="s">
        <v>44</v>
      </c>
      <c r="C1512" s="8" t="s">
        <v>11</v>
      </c>
      <c r="D1512" s="8">
        <v>1458</v>
      </c>
      <c r="E1512" s="8">
        <v>0.03</v>
      </c>
      <c r="F1512" s="8" t="s">
        <v>265</v>
      </c>
      <c r="G1512" s="11">
        <v>8.1399999999999997E-3</v>
      </c>
      <c r="H1512" s="7">
        <f t="shared" si="23"/>
        <v>9.022194854911969E-2</v>
      </c>
      <c r="I1512" s="8">
        <v>314</v>
      </c>
      <c r="J1512" s="8">
        <v>44</v>
      </c>
      <c r="K1512" s="8" t="s">
        <v>394</v>
      </c>
      <c r="L1512" s="8"/>
    </row>
    <row r="1513" spans="1:12" x14ac:dyDescent="0.3">
      <c r="A1513" s="8" t="s">
        <v>103</v>
      </c>
      <c r="B1513" s="8" t="s">
        <v>10</v>
      </c>
      <c r="C1513" s="8" t="s">
        <v>11</v>
      </c>
      <c r="D1513" s="8">
        <v>1458</v>
      </c>
      <c r="E1513" s="8">
        <v>0.03</v>
      </c>
      <c r="F1513" s="8" t="s">
        <v>265</v>
      </c>
      <c r="G1513" s="11">
        <v>6.7299999999999999E-3</v>
      </c>
      <c r="H1513" s="7">
        <f t="shared" si="23"/>
        <v>8.2036577207974734E-2</v>
      </c>
      <c r="I1513" s="8">
        <v>592</v>
      </c>
      <c r="J1513" s="8">
        <v>44</v>
      </c>
      <c r="K1513" s="8" t="s">
        <v>394</v>
      </c>
      <c r="L1513" s="8"/>
    </row>
    <row r="1514" spans="1:12" x14ac:dyDescent="0.3">
      <c r="A1514" s="8" t="s">
        <v>103</v>
      </c>
      <c r="B1514" s="8" t="s">
        <v>255</v>
      </c>
      <c r="C1514" s="8" t="s">
        <v>11</v>
      </c>
      <c r="D1514" s="8">
        <v>1458</v>
      </c>
      <c r="E1514" s="8">
        <v>0.04</v>
      </c>
      <c r="F1514" s="8" t="s">
        <v>15</v>
      </c>
      <c r="G1514" s="11">
        <v>24.269860000000001</v>
      </c>
      <c r="H1514" s="7">
        <f t="shared" si="23"/>
        <v>4.9264449656928067</v>
      </c>
      <c r="I1514" s="8">
        <v>538</v>
      </c>
      <c r="J1514" s="8">
        <v>59</v>
      </c>
      <c r="K1514" s="8" t="s">
        <v>134</v>
      </c>
      <c r="L1514" s="8"/>
    </row>
    <row r="1515" spans="1:12" x14ac:dyDescent="0.3">
      <c r="A1515" s="8" t="s">
        <v>103</v>
      </c>
      <c r="B1515" s="8" t="s">
        <v>44</v>
      </c>
      <c r="C1515" s="8" t="s">
        <v>11</v>
      </c>
      <c r="D1515" s="8">
        <v>1458</v>
      </c>
      <c r="E1515" s="8">
        <v>0.04</v>
      </c>
      <c r="F1515" s="8" t="s">
        <v>15</v>
      </c>
      <c r="G1515" s="11">
        <v>25.286829999999998</v>
      </c>
      <c r="H1515" s="7">
        <f t="shared" si="23"/>
        <v>5.0286011971521463</v>
      </c>
      <c r="I1515" s="8">
        <v>539</v>
      </c>
      <c r="J1515" s="8">
        <v>59</v>
      </c>
      <c r="K1515" s="8" t="s">
        <v>134</v>
      </c>
      <c r="L1515" s="8"/>
    </row>
    <row r="1516" spans="1:12" x14ac:dyDescent="0.3">
      <c r="A1516" s="8" t="s">
        <v>103</v>
      </c>
      <c r="B1516" s="8" t="s">
        <v>10</v>
      </c>
      <c r="C1516" s="8" t="s">
        <v>11</v>
      </c>
      <c r="D1516" s="8">
        <v>1458</v>
      </c>
      <c r="E1516" s="8">
        <v>0.04</v>
      </c>
      <c r="F1516" s="8" t="s">
        <v>15</v>
      </c>
      <c r="G1516" s="11">
        <v>28.21949</v>
      </c>
      <c r="H1516" s="7">
        <f t="shared" si="23"/>
        <v>5.3122019916415075</v>
      </c>
      <c r="I1516" s="8">
        <v>1086</v>
      </c>
      <c r="J1516" s="8">
        <v>59</v>
      </c>
      <c r="K1516" s="8" t="s">
        <v>134</v>
      </c>
      <c r="L1516" s="8"/>
    </row>
    <row r="1517" spans="1:12" x14ac:dyDescent="0.3">
      <c r="A1517" s="8" t="s">
        <v>103</v>
      </c>
      <c r="B1517" s="8" t="s">
        <v>255</v>
      </c>
      <c r="C1517" s="8" t="s">
        <v>11</v>
      </c>
      <c r="D1517" s="8">
        <v>1458</v>
      </c>
      <c r="E1517" s="8">
        <v>0.04</v>
      </c>
      <c r="F1517" s="8" t="s">
        <v>16</v>
      </c>
      <c r="G1517" s="11">
        <v>12.175140000000001</v>
      </c>
      <c r="H1517" s="7">
        <f t="shared" si="23"/>
        <v>3.4892893259229738</v>
      </c>
      <c r="I1517" s="8">
        <v>519</v>
      </c>
      <c r="J1517" s="8">
        <v>59</v>
      </c>
      <c r="K1517" s="8" t="s">
        <v>139</v>
      </c>
      <c r="L1517" s="8"/>
    </row>
    <row r="1518" spans="1:12" x14ac:dyDescent="0.3">
      <c r="A1518" s="8" t="s">
        <v>103</v>
      </c>
      <c r="B1518" s="8" t="s">
        <v>44</v>
      </c>
      <c r="C1518" s="8" t="s">
        <v>11</v>
      </c>
      <c r="D1518" s="8">
        <v>1458</v>
      </c>
      <c r="E1518" s="8">
        <v>0.04</v>
      </c>
      <c r="F1518" s="8" t="s">
        <v>16</v>
      </c>
      <c r="G1518" s="11">
        <v>14.49117</v>
      </c>
      <c r="H1518" s="7">
        <f t="shared" si="23"/>
        <v>3.8067269405619313</v>
      </c>
      <c r="I1518" s="8">
        <v>500</v>
      </c>
      <c r="J1518" s="8">
        <v>59</v>
      </c>
      <c r="K1518" s="8" t="s">
        <v>139</v>
      </c>
      <c r="L1518" s="8"/>
    </row>
    <row r="1519" spans="1:12" x14ac:dyDescent="0.3">
      <c r="A1519" s="8" t="s">
        <v>103</v>
      </c>
      <c r="B1519" s="8" t="s">
        <v>10</v>
      </c>
      <c r="C1519" s="8" t="s">
        <v>11</v>
      </c>
      <c r="D1519" s="8">
        <v>1458</v>
      </c>
      <c r="E1519" s="8">
        <v>0.04</v>
      </c>
      <c r="F1519" s="8" t="s">
        <v>16</v>
      </c>
      <c r="G1519" s="11">
        <v>11.49539</v>
      </c>
      <c r="H1519" s="7">
        <f t="shared" si="23"/>
        <v>3.3904852160125989</v>
      </c>
      <c r="I1519" s="8">
        <v>1014</v>
      </c>
      <c r="J1519" s="8">
        <v>59</v>
      </c>
      <c r="K1519" s="8" t="s">
        <v>139</v>
      </c>
      <c r="L1519" s="8"/>
    </row>
    <row r="1520" spans="1:12" x14ac:dyDescent="0.3">
      <c r="A1520" s="8" t="s">
        <v>103</v>
      </c>
      <c r="B1520" s="8" t="s">
        <v>255</v>
      </c>
      <c r="C1520" s="8" t="s">
        <v>11</v>
      </c>
      <c r="D1520" s="8">
        <v>1458</v>
      </c>
      <c r="E1520" s="8">
        <v>0.04</v>
      </c>
      <c r="F1520" s="8" t="s">
        <v>12</v>
      </c>
      <c r="G1520" s="11">
        <v>0.48662</v>
      </c>
      <c r="H1520" s="7">
        <f t="shared" si="23"/>
        <v>0.6975815364529081</v>
      </c>
      <c r="I1520" s="8">
        <v>668</v>
      </c>
      <c r="J1520" s="8">
        <v>59</v>
      </c>
      <c r="K1520" s="8" t="s">
        <v>130</v>
      </c>
      <c r="L1520" s="8"/>
    </row>
    <row r="1521" spans="1:12" x14ac:dyDescent="0.3">
      <c r="A1521" s="8" t="s">
        <v>103</v>
      </c>
      <c r="B1521" s="8" t="s">
        <v>44</v>
      </c>
      <c r="C1521" s="8" t="s">
        <v>11</v>
      </c>
      <c r="D1521" s="8">
        <v>1458</v>
      </c>
      <c r="E1521" s="8">
        <v>0.04</v>
      </c>
      <c r="F1521" s="8" t="s">
        <v>12</v>
      </c>
      <c r="G1521" s="11">
        <v>0.62553999999999998</v>
      </c>
      <c r="H1521" s="7">
        <f t="shared" si="23"/>
        <v>0.79091086729163107</v>
      </c>
      <c r="I1521" s="8">
        <v>659</v>
      </c>
      <c r="J1521" s="8">
        <v>59</v>
      </c>
      <c r="K1521" s="8" t="s">
        <v>130</v>
      </c>
      <c r="L1521" s="8"/>
    </row>
    <row r="1522" spans="1:12" x14ac:dyDescent="0.3">
      <c r="A1522" s="8" t="s">
        <v>103</v>
      </c>
      <c r="B1522" s="8" t="s">
        <v>10</v>
      </c>
      <c r="C1522" s="8" t="s">
        <v>11</v>
      </c>
      <c r="D1522" s="8">
        <v>1458</v>
      </c>
      <c r="E1522" s="8">
        <v>0.04</v>
      </c>
      <c r="F1522" s="8" t="s">
        <v>12</v>
      </c>
      <c r="G1522" s="11">
        <v>0.56045</v>
      </c>
      <c r="H1522" s="7">
        <f t="shared" si="23"/>
        <v>0.74863208587396257</v>
      </c>
      <c r="I1522" s="8">
        <v>735</v>
      </c>
      <c r="J1522" s="8">
        <v>59</v>
      </c>
      <c r="K1522" s="8" t="s">
        <v>130</v>
      </c>
      <c r="L1522" s="8"/>
    </row>
    <row r="1523" spans="1:12" x14ac:dyDescent="0.3">
      <c r="A1523" s="8" t="s">
        <v>103</v>
      </c>
      <c r="B1523" s="8" t="s">
        <v>255</v>
      </c>
      <c r="C1523" s="8" t="s">
        <v>11</v>
      </c>
      <c r="D1523" s="8">
        <v>1458</v>
      </c>
      <c r="E1523" s="8">
        <v>0.04</v>
      </c>
      <c r="F1523" s="8" t="s">
        <v>17</v>
      </c>
      <c r="G1523" s="11">
        <v>2.2420900000000001</v>
      </c>
      <c r="H1523" s="7">
        <f t="shared" si="23"/>
        <v>1.4973610119139606</v>
      </c>
      <c r="I1523" s="8">
        <v>652</v>
      </c>
      <c r="J1523" s="8">
        <v>59</v>
      </c>
      <c r="K1523" s="8" t="s">
        <v>143</v>
      </c>
      <c r="L1523" s="8"/>
    </row>
    <row r="1524" spans="1:12" x14ac:dyDescent="0.3">
      <c r="A1524" s="8" t="s">
        <v>103</v>
      </c>
      <c r="B1524" s="8" t="s">
        <v>44</v>
      </c>
      <c r="C1524" s="8" t="s">
        <v>11</v>
      </c>
      <c r="D1524" s="8">
        <v>1458</v>
      </c>
      <c r="E1524" s="8">
        <v>0.04</v>
      </c>
      <c r="F1524" s="8" t="s">
        <v>17</v>
      </c>
      <c r="G1524" s="11">
        <v>3.0188199999999998</v>
      </c>
      <c r="H1524" s="7">
        <f t="shared" si="23"/>
        <v>1.737475179678835</v>
      </c>
      <c r="I1524" s="8">
        <v>621</v>
      </c>
      <c r="J1524" s="8">
        <v>59</v>
      </c>
      <c r="K1524" s="8" t="s">
        <v>143</v>
      </c>
      <c r="L1524" s="8"/>
    </row>
    <row r="1525" spans="1:12" x14ac:dyDescent="0.3">
      <c r="A1525" s="8" t="s">
        <v>103</v>
      </c>
      <c r="B1525" s="8" t="s">
        <v>10</v>
      </c>
      <c r="C1525" s="8" t="s">
        <v>11</v>
      </c>
      <c r="D1525" s="8">
        <v>1458</v>
      </c>
      <c r="E1525" s="8">
        <v>0.04</v>
      </c>
      <c r="F1525" s="8" t="s">
        <v>17</v>
      </c>
      <c r="G1525" s="11">
        <v>2.3456700000000001</v>
      </c>
      <c r="H1525" s="7">
        <f t="shared" si="23"/>
        <v>1.5315580302424066</v>
      </c>
      <c r="I1525" s="8">
        <v>656</v>
      </c>
      <c r="J1525" s="8">
        <v>59</v>
      </c>
      <c r="K1525" s="8" t="s">
        <v>143</v>
      </c>
      <c r="L1525" s="8"/>
    </row>
    <row r="1526" spans="1:12" x14ac:dyDescent="0.3">
      <c r="A1526" s="8" t="s">
        <v>103</v>
      </c>
      <c r="B1526" s="8" t="s">
        <v>255</v>
      </c>
      <c r="C1526" s="8" t="s">
        <v>11</v>
      </c>
      <c r="D1526" s="8">
        <v>1458</v>
      </c>
      <c r="E1526" s="8">
        <v>0.04</v>
      </c>
      <c r="F1526" s="8" t="s">
        <v>266</v>
      </c>
      <c r="G1526" s="11">
        <v>628.51558</v>
      </c>
      <c r="H1526" s="7">
        <f t="shared" si="23"/>
        <v>25.07021300268508</v>
      </c>
      <c r="I1526" s="8">
        <v>567</v>
      </c>
      <c r="J1526" s="8">
        <v>59</v>
      </c>
      <c r="K1526" s="8" t="s">
        <v>825</v>
      </c>
      <c r="L1526" s="8"/>
    </row>
    <row r="1527" spans="1:12" x14ac:dyDescent="0.3">
      <c r="A1527" s="8" t="s">
        <v>103</v>
      </c>
      <c r="B1527" s="8" t="s">
        <v>44</v>
      </c>
      <c r="C1527" s="8" t="s">
        <v>11</v>
      </c>
      <c r="D1527" s="8">
        <v>1458</v>
      </c>
      <c r="E1527" s="8">
        <v>0.04</v>
      </c>
      <c r="F1527" s="8" t="s">
        <v>266</v>
      </c>
      <c r="G1527" s="11">
        <v>687.01372000000003</v>
      </c>
      <c r="H1527" s="7">
        <f t="shared" si="23"/>
        <v>26.210946568180251</v>
      </c>
      <c r="I1527" s="8">
        <v>696</v>
      </c>
      <c r="J1527" s="8">
        <v>59</v>
      </c>
      <c r="K1527" s="8" t="s">
        <v>621</v>
      </c>
      <c r="L1527" s="8"/>
    </row>
    <row r="1528" spans="1:12" x14ac:dyDescent="0.3">
      <c r="A1528" s="8" t="s">
        <v>103</v>
      </c>
      <c r="B1528" s="8" t="s">
        <v>10</v>
      </c>
      <c r="C1528" s="8" t="s">
        <v>11</v>
      </c>
      <c r="D1528" s="8">
        <v>1458</v>
      </c>
      <c r="E1528" s="8">
        <v>0.04</v>
      </c>
      <c r="F1528" s="8" t="s">
        <v>266</v>
      </c>
      <c r="G1528" s="11">
        <v>36.573459999999997</v>
      </c>
      <c r="H1528" s="7">
        <f t="shared" si="23"/>
        <v>6.0475995237780085</v>
      </c>
      <c r="I1528" s="8">
        <v>766</v>
      </c>
      <c r="J1528" s="8">
        <v>59</v>
      </c>
      <c r="K1528" s="8" t="s">
        <v>431</v>
      </c>
      <c r="L1528" s="8"/>
    </row>
    <row r="1529" spans="1:12" x14ac:dyDescent="0.3">
      <c r="A1529" s="8" t="s">
        <v>103</v>
      </c>
      <c r="B1529" s="8" t="s">
        <v>255</v>
      </c>
      <c r="C1529" s="8" t="s">
        <v>11</v>
      </c>
      <c r="D1529" s="8">
        <v>1458</v>
      </c>
      <c r="E1529" s="8">
        <v>0.04</v>
      </c>
      <c r="F1529" s="8" t="s">
        <v>264</v>
      </c>
      <c r="G1529" s="11">
        <v>2.6006499999999999</v>
      </c>
      <c r="H1529" s="7">
        <f t="shared" si="23"/>
        <v>1.6126530935077141</v>
      </c>
      <c r="I1529" s="8">
        <v>563</v>
      </c>
      <c r="J1529" s="8">
        <v>59</v>
      </c>
      <c r="K1529" s="8" t="s">
        <v>424</v>
      </c>
      <c r="L1529" s="8"/>
    </row>
    <row r="1530" spans="1:12" x14ac:dyDescent="0.3">
      <c r="A1530" s="8" t="s">
        <v>103</v>
      </c>
      <c r="B1530" s="8" t="s">
        <v>44</v>
      </c>
      <c r="C1530" s="8" t="s">
        <v>11</v>
      </c>
      <c r="D1530" s="8">
        <v>1458</v>
      </c>
      <c r="E1530" s="8">
        <v>0.04</v>
      </c>
      <c r="F1530" s="8" t="s">
        <v>264</v>
      </c>
      <c r="G1530" s="11">
        <v>3.1032199999999999</v>
      </c>
      <c r="H1530" s="7">
        <f t="shared" si="23"/>
        <v>1.7615958673884313</v>
      </c>
      <c r="I1530" s="8">
        <v>251</v>
      </c>
      <c r="J1530" s="8">
        <v>59</v>
      </c>
      <c r="K1530" s="8" t="s">
        <v>424</v>
      </c>
      <c r="L1530" s="8"/>
    </row>
    <row r="1531" spans="1:12" x14ac:dyDescent="0.3">
      <c r="A1531" s="8" t="s">
        <v>103</v>
      </c>
      <c r="B1531" s="8" t="s">
        <v>10</v>
      </c>
      <c r="C1531" s="8" t="s">
        <v>11</v>
      </c>
      <c r="D1531" s="8">
        <v>1458</v>
      </c>
      <c r="E1531" s="8">
        <v>0.04</v>
      </c>
      <c r="F1531" s="8" t="s">
        <v>264</v>
      </c>
      <c r="G1531" s="11">
        <v>2.3915600000000001</v>
      </c>
      <c r="H1531" s="7">
        <f t="shared" si="23"/>
        <v>1.5464669411274203</v>
      </c>
      <c r="I1531" s="8">
        <v>506</v>
      </c>
      <c r="J1531" s="8">
        <v>59</v>
      </c>
      <c r="K1531" s="8" t="s">
        <v>424</v>
      </c>
      <c r="L1531" s="8"/>
    </row>
    <row r="1532" spans="1:12" x14ac:dyDescent="0.3">
      <c r="A1532" s="8" t="s">
        <v>103</v>
      </c>
      <c r="B1532" s="8" t="s">
        <v>255</v>
      </c>
      <c r="C1532" s="8" t="s">
        <v>11</v>
      </c>
      <c r="D1532" s="8">
        <v>1458</v>
      </c>
      <c r="E1532" s="8">
        <v>0.04</v>
      </c>
      <c r="F1532" s="8" t="s">
        <v>267</v>
      </c>
      <c r="G1532" s="11">
        <v>2.5400000000000002E-3</v>
      </c>
      <c r="H1532" s="7">
        <f t="shared" si="23"/>
        <v>5.0398412673416611E-2</v>
      </c>
      <c r="I1532" s="8">
        <v>5</v>
      </c>
      <c r="J1532" s="8">
        <v>6</v>
      </c>
      <c r="K1532" s="8" t="s">
        <v>304</v>
      </c>
      <c r="L1532" s="8"/>
    </row>
    <row r="1533" spans="1:12" x14ac:dyDescent="0.3">
      <c r="A1533" s="8" t="s">
        <v>103</v>
      </c>
      <c r="B1533" s="8" t="s">
        <v>44</v>
      </c>
      <c r="C1533" s="8" t="s">
        <v>11</v>
      </c>
      <c r="D1533" s="8">
        <v>1458</v>
      </c>
      <c r="E1533" s="8">
        <v>0.04</v>
      </c>
      <c r="F1533" s="8" t="s">
        <v>267</v>
      </c>
      <c r="G1533" s="11">
        <v>3.47E-3</v>
      </c>
      <c r="H1533" s="7">
        <f t="shared" si="23"/>
        <v>5.8906705900092567E-2</v>
      </c>
      <c r="I1533" s="8">
        <v>0</v>
      </c>
      <c r="J1533" s="8">
        <v>6</v>
      </c>
      <c r="K1533" s="8" t="s">
        <v>304</v>
      </c>
      <c r="L1533" s="8"/>
    </row>
    <row r="1534" spans="1:12" x14ac:dyDescent="0.3">
      <c r="A1534" s="8" t="s">
        <v>103</v>
      </c>
      <c r="B1534" s="8" t="s">
        <v>10</v>
      </c>
      <c r="C1534" s="8" t="s">
        <v>11</v>
      </c>
      <c r="D1534" s="8">
        <v>1458</v>
      </c>
      <c r="E1534" s="8">
        <v>0.04</v>
      </c>
      <c r="F1534" s="8" t="s">
        <v>267</v>
      </c>
      <c r="G1534" s="11">
        <v>2.0999999999999999E-3</v>
      </c>
      <c r="H1534" s="7">
        <f t="shared" si="23"/>
        <v>4.5825756949558399E-2</v>
      </c>
      <c r="I1534" s="8">
        <v>6</v>
      </c>
      <c r="J1534" s="8">
        <v>6</v>
      </c>
      <c r="K1534" s="8" t="s">
        <v>304</v>
      </c>
      <c r="L1534" s="8"/>
    </row>
    <row r="1535" spans="1:12" x14ac:dyDescent="0.3">
      <c r="A1535" s="8" t="s">
        <v>103</v>
      </c>
      <c r="B1535" s="8" t="s">
        <v>255</v>
      </c>
      <c r="C1535" s="8" t="s">
        <v>11</v>
      </c>
      <c r="D1535" s="8">
        <v>1458</v>
      </c>
      <c r="E1535" s="8">
        <v>0.04</v>
      </c>
      <c r="F1535" s="8" t="s">
        <v>265</v>
      </c>
      <c r="G1535" s="11">
        <v>9.8700000000000003E-3</v>
      </c>
      <c r="H1535" s="7">
        <f t="shared" si="23"/>
        <v>9.9347873656158339E-2</v>
      </c>
      <c r="I1535" s="8">
        <v>701</v>
      </c>
      <c r="J1535" s="8">
        <v>59</v>
      </c>
      <c r="K1535" s="8" t="s">
        <v>423</v>
      </c>
      <c r="L1535" s="8"/>
    </row>
    <row r="1536" spans="1:12" x14ac:dyDescent="0.3">
      <c r="A1536" s="8" t="s">
        <v>103</v>
      </c>
      <c r="B1536" s="8" t="s">
        <v>44</v>
      </c>
      <c r="C1536" s="8" t="s">
        <v>11</v>
      </c>
      <c r="D1536" s="8">
        <v>1458</v>
      </c>
      <c r="E1536" s="8">
        <v>0.04</v>
      </c>
      <c r="F1536" s="8" t="s">
        <v>265</v>
      </c>
      <c r="G1536" s="11">
        <v>1.034E-2</v>
      </c>
      <c r="H1536" s="7">
        <f t="shared" si="23"/>
        <v>0.1016857905510893</v>
      </c>
      <c r="I1536" s="8">
        <v>363</v>
      </c>
      <c r="J1536" s="8">
        <v>59</v>
      </c>
      <c r="K1536" s="8" t="s">
        <v>423</v>
      </c>
      <c r="L1536" s="8"/>
    </row>
    <row r="1537" spans="1:12" x14ac:dyDescent="0.3">
      <c r="A1537" s="8" t="s">
        <v>103</v>
      </c>
      <c r="B1537" s="8" t="s">
        <v>10</v>
      </c>
      <c r="C1537" s="8" t="s">
        <v>11</v>
      </c>
      <c r="D1537" s="8">
        <v>1458</v>
      </c>
      <c r="E1537" s="8">
        <v>0.04</v>
      </c>
      <c r="F1537" s="8" t="s">
        <v>265</v>
      </c>
      <c r="G1537" s="11">
        <v>6.5100000000000002E-3</v>
      </c>
      <c r="H1537" s="7">
        <f t="shared" si="23"/>
        <v>8.0684571015777237E-2</v>
      </c>
      <c r="I1537" s="8">
        <v>780</v>
      </c>
      <c r="J1537" s="8">
        <v>59</v>
      </c>
      <c r="K1537" s="8" t="s">
        <v>423</v>
      </c>
      <c r="L1537" s="8"/>
    </row>
    <row r="1538" spans="1:12" x14ac:dyDescent="0.3">
      <c r="A1538" s="8" t="s">
        <v>103</v>
      </c>
      <c r="B1538" s="8" t="s">
        <v>255</v>
      </c>
      <c r="C1538" s="8" t="s">
        <v>11</v>
      </c>
      <c r="D1538" s="8">
        <v>1458</v>
      </c>
      <c r="E1538" s="8">
        <v>0.05</v>
      </c>
      <c r="F1538" s="8" t="s">
        <v>15</v>
      </c>
      <c r="G1538" s="11">
        <v>26.37201</v>
      </c>
      <c r="H1538" s="7">
        <f t="shared" si="23"/>
        <v>5.1353685359475421</v>
      </c>
      <c r="I1538" s="8">
        <v>549</v>
      </c>
      <c r="J1538" s="8">
        <v>61</v>
      </c>
      <c r="K1538" s="8" t="s">
        <v>135</v>
      </c>
      <c r="L1538" s="8"/>
    </row>
    <row r="1539" spans="1:12" x14ac:dyDescent="0.3">
      <c r="A1539" s="8" t="s">
        <v>103</v>
      </c>
      <c r="B1539" s="8" t="s">
        <v>44</v>
      </c>
      <c r="C1539" s="8" t="s">
        <v>11</v>
      </c>
      <c r="D1539" s="8">
        <v>1458</v>
      </c>
      <c r="E1539" s="8">
        <v>0.05</v>
      </c>
      <c r="F1539" s="8" t="s">
        <v>15</v>
      </c>
      <c r="G1539" s="11">
        <v>23.11703</v>
      </c>
      <c r="H1539" s="7">
        <f t="shared" ref="H1539:H1602" si="24">POWER(G1539,0.5)</f>
        <v>4.8080172628641842</v>
      </c>
      <c r="I1539" s="8">
        <v>540</v>
      </c>
      <c r="J1539" s="8">
        <v>61</v>
      </c>
      <c r="K1539" s="8" t="s">
        <v>135</v>
      </c>
      <c r="L1539" s="8"/>
    </row>
    <row r="1540" spans="1:12" x14ac:dyDescent="0.3">
      <c r="A1540" s="8" t="s">
        <v>103</v>
      </c>
      <c r="B1540" s="8" t="s">
        <v>10</v>
      </c>
      <c r="C1540" s="8" t="s">
        <v>11</v>
      </c>
      <c r="D1540" s="8">
        <v>1458</v>
      </c>
      <c r="E1540" s="8">
        <v>0.05</v>
      </c>
      <c r="F1540" s="8" t="s">
        <v>15</v>
      </c>
      <c r="G1540" s="11">
        <v>26.094069999999999</v>
      </c>
      <c r="H1540" s="7">
        <f t="shared" si="24"/>
        <v>5.1082355074917993</v>
      </c>
      <c r="I1540" s="8">
        <v>1086</v>
      </c>
      <c r="J1540" s="8">
        <v>61</v>
      </c>
      <c r="K1540" s="8" t="s">
        <v>135</v>
      </c>
      <c r="L1540" s="8"/>
    </row>
    <row r="1541" spans="1:12" x14ac:dyDescent="0.3">
      <c r="A1541" s="8" t="s">
        <v>103</v>
      </c>
      <c r="B1541" s="8" t="s">
        <v>255</v>
      </c>
      <c r="C1541" s="8" t="s">
        <v>11</v>
      </c>
      <c r="D1541" s="8">
        <v>1458</v>
      </c>
      <c r="E1541" s="8">
        <v>0.05</v>
      </c>
      <c r="F1541" s="8" t="s">
        <v>16</v>
      </c>
      <c r="G1541" s="11">
        <v>12.497479999999999</v>
      </c>
      <c r="H1541" s="7">
        <f t="shared" si="24"/>
        <v>3.5351775061515651</v>
      </c>
      <c r="I1541" s="8">
        <v>516</v>
      </c>
      <c r="J1541" s="8">
        <v>63</v>
      </c>
      <c r="K1541" s="8" t="s">
        <v>824</v>
      </c>
      <c r="L1541" s="8"/>
    </row>
    <row r="1542" spans="1:12" x14ac:dyDescent="0.3">
      <c r="A1542" s="8" t="s">
        <v>103</v>
      </c>
      <c r="B1542" s="8" t="s">
        <v>44</v>
      </c>
      <c r="C1542" s="8" t="s">
        <v>11</v>
      </c>
      <c r="D1542" s="8">
        <v>1458</v>
      </c>
      <c r="E1542" s="8">
        <v>0.05</v>
      </c>
      <c r="F1542" s="8" t="s">
        <v>16</v>
      </c>
      <c r="G1542" s="11">
        <v>12.880050000000001</v>
      </c>
      <c r="H1542" s="7">
        <f t="shared" si="24"/>
        <v>3.5888786549561691</v>
      </c>
      <c r="I1542" s="8">
        <v>512</v>
      </c>
      <c r="J1542" s="8">
        <v>63</v>
      </c>
      <c r="K1542" s="8" t="s">
        <v>824</v>
      </c>
      <c r="L1542" s="8"/>
    </row>
    <row r="1543" spans="1:12" x14ac:dyDescent="0.3">
      <c r="A1543" s="8" t="s">
        <v>103</v>
      </c>
      <c r="B1543" s="8" t="s">
        <v>10</v>
      </c>
      <c r="C1543" s="8" t="s">
        <v>11</v>
      </c>
      <c r="D1543" s="8">
        <v>1458</v>
      </c>
      <c r="E1543" s="8">
        <v>0.05</v>
      </c>
      <c r="F1543" s="8" t="s">
        <v>16</v>
      </c>
      <c r="G1543" s="11">
        <v>12.80278</v>
      </c>
      <c r="H1543" s="7">
        <f t="shared" si="24"/>
        <v>3.5780972597177958</v>
      </c>
      <c r="I1543" s="8">
        <v>1014</v>
      </c>
      <c r="J1543" s="8">
        <v>63</v>
      </c>
      <c r="K1543" s="8" t="s">
        <v>824</v>
      </c>
      <c r="L1543" s="8"/>
    </row>
    <row r="1544" spans="1:12" x14ac:dyDescent="0.3">
      <c r="A1544" s="8" t="s">
        <v>103</v>
      </c>
      <c r="B1544" s="8" t="s">
        <v>255</v>
      </c>
      <c r="C1544" s="8" t="s">
        <v>11</v>
      </c>
      <c r="D1544" s="8">
        <v>1458</v>
      </c>
      <c r="E1544" s="8">
        <v>0.05</v>
      </c>
      <c r="F1544" s="8" t="s">
        <v>12</v>
      </c>
      <c r="G1544" s="11">
        <v>0.62900999999999996</v>
      </c>
      <c r="H1544" s="7">
        <f t="shared" si="24"/>
        <v>0.79310150674425017</v>
      </c>
      <c r="I1544" s="8">
        <v>728</v>
      </c>
      <c r="J1544" s="8">
        <v>73</v>
      </c>
      <c r="K1544" s="8" t="s">
        <v>823</v>
      </c>
      <c r="L1544" s="8"/>
    </row>
    <row r="1545" spans="1:12" x14ac:dyDescent="0.3">
      <c r="A1545" s="8" t="s">
        <v>103</v>
      </c>
      <c r="B1545" s="8" t="s">
        <v>44</v>
      </c>
      <c r="C1545" s="8" t="s">
        <v>11</v>
      </c>
      <c r="D1545" s="8">
        <v>1458</v>
      </c>
      <c r="E1545" s="8">
        <v>0.05</v>
      </c>
      <c r="F1545" s="8" t="s">
        <v>12</v>
      </c>
      <c r="G1545" s="11">
        <v>0.68955999999999995</v>
      </c>
      <c r="H1545" s="7">
        <f t="shared" si="24"/>
        <v>0.83039749517926653</v>
      </c>
      <c r="I1545" s="8">
        <v>711</v>
      </c>
      <c r="J1545" s="8">
        <v>73</v>
      </c>
      <c r="K1545" s="8" t="s">
        <v>823</v>
      </c>
      <c r="L1545" s="8"/>
    </row>
    <row r="1546" spans="1:12" x14ac:dyDescent="0.3">
      <c r="A1546" s="8" t="s">
        <v>103</v>
      </c>
      <c r="B1546" s="8" t="s">
        <v>10</v>
      </c>
      <c r="C1546" s="8" t="s">
        <v>11</v>
      </c>
      <c r="D1546" s="8">
        <v>1458</v>
      </c>
      <c r="E1546" s="8">
        <v>0.05</v>
      </c>
      <c r="F1546" s="8" t="s">
        <v>12</v>
      </c>
      <c r="G1546" s="11">
        <v>0.60819000000000001</v>
      </c>
      <c r="H1546" s="7">
        <f t="shared" si="24"/>
        <v>0.7798653729971603</v>
      </c>
      <c r="I1546" s="8">
        <v>907</v>
      </c>
      <c r="J1546" s="8">
        <v>73</v>
      </c>
      <c r="K1546" s="8" t="s">
        <v>823</v>
      </c>
      <c r="L1546" s="8"/>
    </row>
    <row r="1547" spans="1:12" x14ac:dyDescent="0.3">
      <c r="A1547" s="8" t="s">
        <v>103</v>
      </c>
      <c r="B1547" s="8" t="s">
        <v>255</v>
      </c>
      <c r="C1547" s="8" t="s">
        <v>11</v>
      </c>
      <c r="D1547" s="8">
        <v>1458</v>
      </c>
      <c r="E1547" s="8">
        <v>0.05</v>
      </c>
      <c r="F1547" s="8" t="s">
        <v>17</v>
      </c>
      <c r="G1547" s="11">
        <v>2.99492</v>
      </c>
      <c r="H1547" s="7">
        <f t="shared" si="24"/>
        <v>1.7305837165534639</v>
      </c>
      <c r="I1547" s="8">
        <v>704</v>
      </c>
      <c r="J1547" s="8">
        <v>73</v>
      </c>
      <c r="K1547" s="8" t="s">
        <v>822</v>
      </c>
      <c r="L1547" s="8"/>
    </row>
    <row r="1548" spans="1:12" x14ac:dyDescent="0.3">
      <c r="A1548" s="8" t="s">
        <v>103</v>
      </c>
      <c r="B1548" s="8" t="s">
        <v>44</v>
      </c>
      <c r="C1548" s="8" t="s">
        <v>11</v>
      </c>
      <c r="D1548" s="8">
        <v>1458</v>
      </c>
      <c r="E1548" s="8">
        <v>0.05</v>
      </c>
      <c r="F1548" s="8" t="s">
        <v>17</v>
      </c>
      <c r="G1548" s="11">
        <v>3.0600999999999998</v>
      </c>
      <c r="H1548" s="7">
        <f t="shared" si="24"/>
        <v>1.7493141513175956</v>
      </c>
      <c r="I1548" s="8">
        <v>687</v>
      </c>
      <c r="J1548" s="8">
        <v>73</v>
      </c>
      <c r="K1548" s="8" t="s">
        <v>822</v>
      </c>
      <c r="L1548" s="8"/>
    </row>
    <row r="1549" spans="1:12" x14ac:dyDescent="0.3">
      <c r="A1549" s="8" t="s">
        <v>103</v>
      </c>
      <c r="B1549" s="8" t="s">
        <v>10</v>
      </c>
      <c r="C1549" s="8" t="s">
        <v>11</v>
      </c>
      <c r="D1549" s="8">
        <v>1458</v>
      </c>
      <c r="E1549" s="8">
        <v>0.05</v>
      </c>
      <c r="F1549" s="8" t="s">
        <v>17</v>
      </c>
      <c r="G1549" s="11">
        <v>24.992629999999998</v>
      </c>
      <c r="H1549" s="7">
        <f t="shared" si="24"/>
        <v>4.9992629456750919</v>
      </c>
      <c r="I1549" s="8">
        <v>891</v>
      </c>
      <c r="J1549" s="8">
        <v>73</v>
      </c>
      <c r="K1549" s="8" t="s">
        <v>822</v>
      </c>
      <c r="L1549" s="8"/>
    </row>
    <row r="1550" spans="1:12" x14ac:dyDescent="0.3">
      <c r="A1550" s="8" t="s">
        <v>103</v>
      </c>
      <c r="B1550" s="8" t="s">
        <v>255</v>
      </c>
      <c r="C1550" s="8" t="s">
        <v>11</v>
      </c>
      <c r="D1550" s="8">
        <v>1458</v>
      </c>
      <c r="E1550" s="8">
        <v>0.05</v>
      </c>
      <c r="F1550" s="8" t="s">
        <v>266</v>
      </c>
      <c r="G1550" s="11">
        <v>605.12195999999994</v>
      </c>
      <c r="H1550" s="7">
        <f t="shared" si="24"/>
        <v>24.599226817117646</v>
      </c>
      <c r="I1550" s="8">
        <v>606</v>
      </c>
      <c r="J1550" s="8">
        <v>73</v>
      </c>
      <c r="K1550" s="8" t="s">
        <v>821</v>
      </c>
      <c r="L1550" s="8"/>
    </row>
    <row r="1551" spans="1:12" x14ac:dyDescent="0.3">
      <c r="A1551" s="8" t="s">
        <v>103</v>
      </c>
      <c r="B1551" s="8" t="s">
        <v>44</v>
      </c>
      <c r="C1551" s="8" t="s">
        <v>11</v>
      </c>
      <c r="D1551" s="8">
        <v>1458</v>
      </c>
      <c r="E1551" s="8">
        <v>0.05</v>
      </c>
      <c r="F1551" s="8" t="s">
        <v>266</v>
      </c>
      <c r="G1551" s="11">
        <v>1011.94411</v>
      </c>
      <c r="H1551" s="7">
        <f t="shared" si="24"/>
        <v>31.811068985496227</v>
      </c>
      <c r="I1551" s="8">
        <v>765</v>
      </c>
      <c r="J1551" s="8">
        <v>73</v>
      </c>
      <c r="K1551" s="8" t="s">
        <v>820</v>
      </c>
      <c r="L1551" s="8"/>
    </row>
    <row r="1552" spans="1:12" x14ac:dyDescent="0.3">
      <c r="A1552" s="8" t="s">
        <v>103</v>
      </c>
      <c r="B1552" s="8" t="s">
        <v>10</v>
      </c>
      <c r="C1552" s="8" t="s">
        <v>11</v>
      </c>
      <c r="D1552" s="8">
        <v>1458</v>
      </c>
      <c r="E1552" s="8">
        <v>0.05</v>
      </c>
      <c r="F1552" s="8" t="s">
        <v>266</v>
      </c>
      <c r="G1552" s="11">
        <v>38.595820000000003</v>
      </c>
      <c r="H1552" s="7">
        <f t="shared" si="24"/>
        <v>6.2125534202934629</v>
      </c>
      <c r="I1552" s="8">
        <v>855</v>
      </c>
      <c r="J1552" s="8">
        <v>73</v>
      </c>
      <c r="K1552" s="8" t="s">
        <v>819</v>
      </c>
      <c r="L1552" s="8"/>
    </row>
    <row r="1553" spans="1:12" x14ac:dyDescent="0.3">
      <c r="A1553" s="8" t="s">
        <v>103</v>
      </c>
      <c r="B1553" s="8" t="s">
        <v>255</v>
      </c>
      <c r="C1553" s="8" t="s">
        <v>11</v>
      </c>
      <c r="D1553" s="8">
        <v>1458</v>
      </c>
      <c r="E1553" s="8">
        <v>0.05</v>
      </c>
      <c r="F1553" s="8" t="s">
        <v>264</v>
      </c>
      <c r="G1553" s="11">
        <v>25.22017</v>
      </c>
      <c r="H1553" s="7">
        <f t="shared" si="24"/>
        <v>5.0219687374574526</v>
      </c>
      <c r="I1553" s="8">
        <v>571</v>
      </c>
      <c r="J1553" s="8">
        <v>73</v>
      </c>
      <c r="K1553" s="8" t="s">
        <v>818</v>
      </c>
      <c r="L1553" s="8"/>
    </row>
    <row r="1554" spans="1:12" x14ac:dyDescent="0.3">
      <c r="A1554" s="8" t="s">
        <v>103</v>
      </c>
      <c r="B1554" s="8" t="s">
        <v>44</v>
      </c>
      <c r="C1554" s="8" t="s">
        <v>11</v>
      </c>
      <c r="D1554" s="8">
        <v>1458</v>
      </c>
      <c r="E1554" s="8">
        <v>0.05</v>
      </c>
      <c r="F1554" s="8" t="s">
        <v>264</v>
      </c>
      <c r="G1554" s="11">
        <v>2.5232100000000002</v>
      </c>
      <c r="H1554" s="7">
        <f t="shared" si="24"/>
        <v>1.5884615198360961</v>
      </c>
      <c r="I1554" s="8">
        <v>290</v>
      </c>
      <c r="J1554" s="8">
        <v>73</v>
      </c>
      <c r="K1554" s="8" t="s">
        <v>818</v>
      </c>
      <c r="L1554" s="8"/>
    </row>
    <row r="1555" spans="1:12" x14ac:dyDescent="0.3">
      <c r="A1555" s="8" t="s">
        <v>103</v>
      </c>
      <c r="B1555" s="8" t="s">
        <v>10</v>
      </c>
      <c r="C1555" s="8" t="s">
        <v>11</v>
      </c>
      <c r="D1555" s="8">
        <v>1458</v>
      </c>
      <c r="E1555" s="8">
        <v>0.05</v>
      </c>
      <c r="F1555" s="8" t="s">
        <v>264</v>
      </c>
      <c r="G1555" s="11">
        <v>2.8562099999999999</v>
      </c>
      <c r="H1555" s="7">
        <f t="shared" si="24"/>
        <v>1.6900325440653503</v>
      </c>
      <c r="I1555" s="8">
        <v>637</v>
      </c>
      <c r="J1555" s="8">
        <v>73</v>
      </c>
      <c r="K1555" s="8" t="s">
        <v>818</v>
      </c>
      <c r="L1555" s="8"/>
    </row>
    <row r="1556" spans="1:12" x14ac:dyDescent="0.3">
      <c r="A1556" s="8" t="s">
        <v>103</v>
      </c>
      <c r="B1556" s="8" t="s">
        <v>255</v>
      </c>
      <c r="C1556" s="8" t="s">
        <v>11</v>
      </c>
      <c r="D1556" s="8">
        <v>1458</v>
      </c>
      <c r="E1556" s="8">
        <v>0.05</v>
      </c>
      <c r="F1556" s="8" t="s">
        <v>267</v>
      </c>
      <c r="G1556" s="11">
        <v>2.0999999999999999E-3</v>
      </c>
      <c r="H1556" s="7">
        <f t="shared" si="24"/>
        <v>4.5825756949558399E-2</v>
      </c>
      <c r="I1556" s="8">
        <v>3</v>
      </c>
      <c r="J1556" s="8">
        <v>6</v>
      </c>
      <c r="K1556" s="8" t="s">
        <v>304</v>
      </c>
      <c r="L1556" s="8"/>
    </row>
    <row r="1557" spans="1:12" x14ac:dyDescent="0.3">
      <c r="A1557" s="8" t="s">
        <v>103</v>
      </c>
      <c r="B1557" s="8" t="s">
        <v>44</v>
      </c>
      <c r="C1557" s="8" t="s">
        <v>11</v>
      </c>
      <c r="D1557" s="8">
        <v>1458</v>
      </c>
      <c r="E1557" s="8">
        <v>0.05</v>
      </c>
      <c r="F1557" s="8" t="s">
        <v>267</v>
      </c>
      <c r="G1557" s="11">
        <v>2E-3</v>
      </c>
      <c r="H1557" s="7">
        <f t="shared" si="24"/>
        <v>4.4721359549995794E-2</v>
      </c>
      <c r="I1557" s="8">
        <v>0</v>
      </c>
      <c r="J1557" s="8">
        <v>6</v>
      </c>
      <c r="K1557" s="8" t="s">
        <v>304</v>
      </c>
      <c r="L1557" s="8"/>
    </row>
    <row r="1558" spans="1:12" x14ac:dyDescent="0.3">
      <c r="A1558" s="8" t="s">
        <v>103</v>
      </c>
      <c r="B1558" s="8" t="s">
        <v>10</v>
      </c>
      <c r="C1558" s="8" t="s">
        <v>11</v>
      </c>
      <c r="D1558" s="8">
        <v>1458</v>
      </c>
      <c r="E1558" s="8">
        <v>0.05</v>
      </c>
      <c r="F1558" s="8" t="s">
        <v>267</v>
      </c>
      <c r="G1558" s="11">
        <v>2.4299999999999999E-3</v>
      </c>
      <c r="H1558" s="7">
        <f t="shared" si="24"/>
        <v>4.9295030175464952E-2</v>
      </c>
      <c r="I1558" s="8">
        <v>6</v>
      </c>
      <c r="J1558" s="8">
        <v>6</v>
      </c>
      <c r="K1558" s="8" t="s">
        <v>304</v>
      </c>
      <c r="L1558" s="8"/>
    </row>
    <row r="1559" spans="1:12" x14ac:dyDescent="0.3">
      <c r="A1559" s="8" t="s">
        <v>103</v>
      </c>
      <c r="B1559" s="8" t="s">
        <v>255</v>
      </c>
      <c r="C1559" s="8" t="s">
        <v>11</v>
      </c>
      <c r="D1559" s="8">
        <v>1458</v>
      </c>
      <c r="E1559" s="8">
        <v>0.05</v>
      </c>
      <c r="F1559" s="8" t="s">
        <v>265</v>
      </c>
      <c r="G1559" s="11">
        <v>7.0899999999999999E-3</v>
      </c>
      <c r="H1559" s="7">
        <f t="shared" si="24"/>
        <v>8.4202137740083532E-2</v>
      </c>
      <c r="I1559" s="8">
        <v>725</v>
      </c>
      <c r="J1559" s="8">
        <v>73</v>
      </c>
      <c r="K1559" s="8" t="s">
        <v>817</v>
      </c>
      <c r="L1559" s="8"/>
    </row>
    <row r="1560" spans="1:12" x14ac:dyDescent="0.3">
      <c r="A1560" s="8" t="s">
        <v>103</v>
      </c>
      <c r="B1560" s="8" t="s">
        <v>44</v>
      </c>
      <c r="C1560" s="8" t="s">
        <v>11</v>
      </c>
      <c r="D1560" s="8">
        <v>1458</v>
      </c>
      <c r="E1560" s="8">
        <v>0.05</v>
      </c>
      <c r="F1560" s="8" t="s">
        <v>265</v>
      </c>
      <c r="G1560" s="11">
        <v>9.6299999999999997E-3</v>
      </c>
      <c r="H1560" s="7">
        <f t="shared" si="24"/>
        <v>9.8132563402776748E-2</v>
      </c>
      <c r="I1560" s="8">
        <v>397</v>
      </c>
      <c r="J1560" s="8">
        <v>73</v>
      </c>
      <c r="K1560" s="8" t="s">
        <v>817</v>
      </c>
      <c r="L1560" s="8"/>
    </row>
    <row r="1561" spans="1:12" x14ac:dyDescent="0.3">
      <c r="A1561" s="8" t="s">
        <v>103</v>
      </c>
      <c r="B1561" s="8" t="s">
        <v>10</v>
      </c>
      <c r="C1561" s="8" t="s">
        <v>11</v>
      </c>
      <c r="D1561" s="8">
        <v>1458</v>
      </c>
      <c r="E1561" s="8">
        <v>0.05</v>
      </c>
      <c r="F1561" s="8" t="s">
        <v>265</v>
      </c>
      <c r="G1561" s="11">
        <v>9.2599999999999991E-3</v>
      </c>
      <c r="H1561" s="7">
        <f t="shared" si="24"/>
        <v>9.6228893789755257E-2</v>
      </c>
      <c r="I1561" s="8">
        <v>871</v>
      </c>
      <c r="J1561" s="8">
        <v>73</v>
      </c>
      <c r="K1561" s="8" t="s">
        <v>817</v>
      </c>
      <c r="L1561" s="8"/>
    </row>
    <row r="1562" spans="1:12" x14ac:dyDescent="0.3">
      <c r="A1562" s="8" t="s">
        <v>110</v>
      </c>
      <c r="B1562" s="8" t="s">
        <v>255</v>
      </c>
      <c r="C1562" s="8" t="s">
        <v>11</v>
      </c>
      <c r="D1562" s="8">
        <v>1572</v>
      </c>
      <c r="E1562" s="8">
        <v>0.01</v>
      </c>
      <c r="F1562" s="8" t="s">
        <v>15</v>
      </c>
      <c r="G1562" s="11">
        <v>14.05696</v>
      </c>
      <c r="H1562" s="7">
        <f t="shared" si="24"/>
        <v>3.7492612605685403</v>
      </c>
      <c r="I1562" s="8">
        <v>115</v>
      </c>
      <c r="J1562" s="8">
        <v>16</v>
      </c>
      <c r="K1562" s="8" t="s">
        <v>221</v>
      </c>
      <c r="L1562" s="8"/>
    </row>
    <row r="1563" spans="1:12" x14ac:dyDescent="0.3">
      <c r="A1563" s="8" t="s">
        <v>110</v>
      </c>
      <c r="B1563" s="8" t="s">
        <v>44</v>
      </c>
      <c r="C1563" s="8" t="s">
        <v>11</v>
      </c>
      <c r="D1563" s="8">
        <v>1572</v>
      </c>
      <c r="E1563" s="8">
        <v>0.01</v>
      </c>
      <c r="F1563" s="8" t="s">
        <v>15</v>
      </c>
      <c r="G1563" s="11">
        <v>15.6243</v>
      </c>
      <c r="H1563" s="7">
        <f t="shared" si="24"/>
        <v>3.9527585304442772</v>
      </c>
      <c r="I1563" s="8">
        <v>3</v>
      </c>
      <c r="J1563" s="8">
        <v>16</v>
      </c>
      <c r="K1563" s="8" t="s">
        <v>221</v>
      </c>
      <c r="L1563" s="8"/>
    </row>
    <row r="1564" spans="1:12" x14ac:dyDescent="0.3">
      <c r="A1564" s="8" t="s">
        <v>110</v>
      </c>
      <c r="B1564" s="8" t="s">
        <v>10</v>
      </c>
      <c r="C1564" s="8" t="s">
        <v>11</v>
      </c>
      <c r="D1564" s="8">
        <v>1572</v>
      </c>
      <c r="E1564" s="8">
        <v>0.01</v>
      </c>
      <c r="F1564" s="8" t="s">
        <v>15</v>
      </c>
      <c r="G1564" s="11">
        <v>16.1218</v>
      </c>
      <c r="H1564" s="7">
        <f t="shared" si="24"/>
        <v>4.0151961346863247</v>
      </c>
      <c r="I1564" s="8">
        <v>16</v>
      </c>
      <c r="J1564" s="8">
        <v>16</v>
      </c>
      <c r="K1564" s="8" t="s">
        <v>221</v>
      </c>
      <c r="L1564" s="8"/>
    </row>
    <row r="1565" spans="1:12" x14ac:dyDescent="0.3">
      <c r="A1565" s="8" t="s">
        <v>110</v>
      </c>
      <c r="B1565" s="8" t="s">
        <v>255</v>
      </c>
      <c r="C1565" s="8" t="s">
        <v>11</v>
      </c>
      <c r="D1565" s="8">
        <v>1572</v>
      </c>
      <c r="E1565" s="8">
        <v>0.01</v>
      </c>
      <c r="F1565" s="8" t="s">
        <v>16</v>
      </c>
      <c r="G1565" s="11">
        <v>8.2366299999999999</v>
      </c>
      <c r="H1565" s="7">
        <f t="shared" si="24"/>
        <v>2.8699529612869963</v>
      </c>
      <c r="I1565" s="8">
        <v>101</v>
      </c>
      <c r="J1565" s="8">
        <v>16</v>
      </c>
      <c r="K1565" s="8" t="s">
        <v>225</v>
      </c>
      <c r="L1565" s="8"/>
    </row>
    <row r="1566" spans="1:12" x14ac:dyDescent="0.3">
      <c r="A1566" s="8" t="s">
        <v>110</v>
      </c>
      <c r="B1566" s="8" t="s">
        <v>44</v>
      </c>
      <c r="C1566" s="8" t="s">
        <v>11</v>
      </c>
      <c r="D1566" s="8">
        <v>1572</v>
      </c>
      <c r="E1566" s="8">
        <v>0.01</v>
      </c>
      <c r="F1566" s="8" t="s">
        <v>16</v>
      </c>
      <c r="G1566" s="11">
        <v>8.4413</v>
      </c>
      <c r="H1566" s="7">
        <f t="shared" si="24"/>
        <v>2.9053915398789196</v>
      </c>
      <c r="I1566" s="8">
        <v>10</v>
      </c>
      <c r="J1566" s="8">
        <v>16</v>
      </c>
      <c r="K1566" s="8" t="s">
        <v>225</v>
      </c>
      <c r="L1566" s="8"/>
    </row>
    <row r="1567" spans="1:12" x14ac:dyDescent="0.3">
      <c r="A1567" s="8" t="s">
        <v>110</v>
      </c>
      <c r="B1567" s="8" t="s">
        <v>10</v>
      </c>
      <c r="C1567" s="8" t="s">
        <v>11</v>
      </c>
      <c r="D1567" s="8">
        <v>1572</v>
      </c>
      <c r="E1567" s="8">
        <v>0.01</v>
      </c>
      <c r="F1567" s="8" t="s">
        <v>16</v>
      </c>
      <c r="G1567" s="11">
        <v>9.2402800000000003</v>
      </c>
      <c r="H1567" s="7">
        <f t="shared" si="24"/>
        <v>3.0397828869838714</v>
      </c>
      <c r="I1567" s="8">
        <v>16</v>
      </c>
      <c r="J1567" s="8">
        <v>16</v>
      </c>
      <c r="K1567" s="8" t="s">
        <v>225</v>
      </c>
      <c r="L1567" s="8"/>
    </row>
    <row r="1568" spans="1:12" x14ac:dyDescent="0.3">
      <c r="A1568" s="8" t="s">
        <v>110</v>
      </c>
      <c r="B1568" s="8" t="s">
        <v>255</v>
      </c>
      <c r="C1568" s="8" t="s">
        <v>11</v>
      </c>
      <c r="D1568" s="8">
        <v>1572</v>
      </c>
      <c r="E1568" s="8">
        <v>0.01</v>
      </c>
      <c r="F1568" s="8" t="s">
        <v>12</v>
      </c>
      <c r="G1568" s="11">
        <v>0.53671999999999997</v>
      </c>
      <c r="H1568" s="7">
        <f t="shared" si="24"/>
        <v>0.7326117662172783</v>
      </c>
      <c r="I1568" s="8">
        <v>95</v>
      </c>
      <c r="J1568" s="8">
        <v>16</v>
      </c>
      <c r="K1568" s="8" t="s">
        <v>218</v>
      </c>
      <c r="L1568" s="8"/>
    </row>
    <row r="1569" spans="1:12" x14ac:dyDescent="0.3">
      <c r="A1569" s="8" t="s">
        <v>110</v>
      </c>
      <c r="B1569" s="8" t="s">
        <v>44</v>
      </c>
      <c r="C1569" s="8" t="s">
        <v>11</v>
      </c>
      <c r="D1569" s="8">
        <v>1572</v>
      </c>
      <c r="E1569" s="8">
        <v>0.01</v>
      </c>
      <c r="F1569" s="8" t="s">
        <v>12</v>
      </c>
      <c r="G1569" s="11">
        <v>0.50839000000000001</v>
      </c>
      <c r="H1569" s="7">
        <f t="shared" si="24"/>
        <v>0.71301472635563423</v>
      </c>
      <c r="I1569" s="8">
        <v>17</v>
      </c>
      <c r="J1569" s="8">
        <v>16</v>
      </c>
      <c r="K1569" s="8" t="s">
        <v>218</v>
      </c>
      <c r="L1569" s="8"/>
    </row>
    <row r="1570" spans="1:12" x14ac:dyDescent="0.3">
      <c r="A1570" s="8" t="s">
        <v>110</v>
      </c>
      <c r="B1570" s="8" t="s">
        <v>10</v>
      </c>
      <c r="C1570" s="8" t="s">
        <v>11</v>
      </c>
      <c r="D1570" s="8">
        <v>1572</v>
      </c>
      <c r="E1570" s="8">
        <v>0.01</v>
      </c>
      <c r="F1570" s="8" t="s">
        <v>12</v>
      </c>
      <c r="G1570" s="11">
        <v>0.37457000000000001</v>
      </c>
      <c r="H1570" s="7">
        <f t="shared" si="24"/>
        <v>0.61202124146143821</v>
      </c>
      <c r="I1570" s="8">
        <v>20</v>
      </c>
      <c r="J1570" s="8">
        <v>16</v>
      </c>
      <c r="K1570" s="8" t="s">
        <v>218</v>
      </c>
      <c r="L1570" s="8"/>
    </row>
    <row r="1571" spans="1:12" x14ac:dyDescent="0.3">
      <c r="A1571" s="8" t="s">
        <v>110</v>
      </c>
      <c r="B1571" s="8" t="s">
        <v>255</v>
      </c>
      <c r="C1571" s="8" t="s">
        <v>11</v>
      </c>
      <c r="D1571" s="8">
        <v>1572</v>
      </c>
      <c r="E1571" s="8">
        <v>0.01</v>
      </c>
      <c r="F1571" s="8" t="s">
        <v>17</v>
      </c>
      <c r="G1571" s="11">
        <v>0.46961000000000003</v>
      </c>
      <c r="H1571" s="7">
        <f t="shared" si="24"/>
        <v>0.68528096427669727</v>
      </c>
      <c r="I1571" s="8">
        <v>55</v>
      </c>
      <c r="J1571" s="8">
        <v>16</v>
      </c>
      <c r="K1571" s="8" t="s">
        <v>228</v>
      </c>
      <c r="L1571" s="8"/>
    </row>
    <row r="1572" spans="1:12" x14ac:dyDescent="0.3">
      <c r="A1572" s="8" t="s">
        <v>110</v>
      </c>
      <c r="B1572" s="8" t="s">
        <v>44</v>
      </c>
      <c r="C1572" s="8" t="s">
        <v>11</v>
      </c>
      <c r="D1572" s="8">
        <v>1572</v>
      </c>
      <c r="E1572" s="8">
        <v>0.01</v>
      </c>
      <c r="F1572" s="8" t="s">
        <v>17</v>
      </c>
      <c r="G1572" s="11">
        <v>0.50732999999999995</v>
      </c>
      <c r="H1572" s="7">
        <f t="shared" si="24"/>
        <v>0.71227101583596675</v>
      </c>
      <c r="I1572" s="8">
        <v>7</v>
      </c>
      <c r="J1572" s="8">
        <v>16</v>
      </c>
      <c r="K1572" s="8" t="s">
        <v>228</v>
      </c>
      <c r="L1572" s="8"/>
    </row>
    <row r="1573" spans="1:12" x14ac:dyDescent="0.3">
      <c r="A1573" s="8" t="s">
        <v>110</v>
      </c>
      <c r="B1573" s="8" t="s">
        <v>10</v>
      </c>
      <c r="C1573" s="8" t="s">
        <v>11</v>
      </c>
      <c r="D1573" s="8">
        <v>1572</v>
      </c>
      <c r="E1573" s="8">
        <v>0.01</v>
      </c>
      <c r="F1573" s="8" t="s">
        <v>17</v>
      </c>
      <c r="G1573" s="11">
        <v>0.48826000000000003</v>
      </c>
      <c r="H1573" s="7">
        <f t="shared" si="24"/>
        <v>0.69875603754100046</v>
      </c>
      <c r="I1573" s="8">
        <v>17</v>
      </c>
      <c r="J1573" s="8">
        <v>16</v>
      </c>
      <c r="K1573" s="8" t="s">
        <v>228</v>
      </c>
      <c r="L1573" s="8"/>
    </row>
    <row r="1574" spans="1:12" x14ac:dyDescent="0.3">
      <c r="A1574" s="8" t="s">
        <v>110</v>
      </c>
      <c r="B1574" s="8" t="s">
        <v>255</v>
      </c>
      <c r="C1574" s="8" t="s">
        <v>11</v>
      </c>
      <c r="D1574" s="8">
        <v>1572</v>
      </c>
      <c r="E1574" s="8">
        <v>0.01</v>
      </c>
      <c r="F1574" s="8" t="s">
        <v>266</v>
      </c>
      <c r="G1574" s="11">
        <v>1633.4234300000001</v>
      </c>
      <c r="H1574" s="7">
        <f t="shared" si="24"/>
        <v>40.415633485076043</v>
      </c>
      <c r="I1574" s="8">
        <v>472</v>
      </c>
      <c r="J1574" s="8">
        <v>16</v>
      </c>
      <c r="K1574" s="8" t="s">
        <v>844</v>
      </c>
      <c r="L1574" s="8"/>
    </row>
    <row r="1575" spans="1:12" x14ac:dyDescent="0.3">
      <c r="A1575" s="8" t="s">
        <v>110</v>
      </c>
      <c r="B1575" s="8" t="s">
        <v>44</v>
      </c>
      <c r="C1575" s="8" t="s">
        <v>11</v>
      </c>
      <c r="D1575" s="8">
        <v>1572</v>
      </c>
      <c r="E1575" s="8">
        <v>0.01</v>
      </c>
      <c r="F1575" s="8" t="s">
        <v>266</v>
      </c>
      <c r="G1575" s="11">
        <v>479.29153000000002</v>
      </c>
      <c r="H1575" s="7">
        <f t="shared" si="24"/>
        <v>21.892727788012166</v>
      </c>
      <c r="I1575" s="8">
        <v>191</v>
      </c>
      <c r="J1575" s="8">
        <v>16</v>
      </c>
      <c r="K1575" s="8" t="s">
        <v>580</v>
      </c>
      <c r="L1575" s="8"/>
    </row>
    <row r="1576" spans="1:12" x14ac:dyDescent="0.3">
      <c r="A1576" s="8" t="s">
        <v>110</v>
      </c>
      <c r="B1576" s="8" t="s">
        <v>10</v>
      </c>
      <c r="C1576" s="8" t="s">
        <v>11</v>
      </c>
      <c r="D1576" s="8">
        <v>1572</v>
      </c>
      <c r="E1576" s="8">
        <v>0.01</v>
      </c>
      <c r="F1576" s="8" t="s">
        <v>266</v>
      </c>
      <c r="G1576" s="11">
        <v>70.560140000000004</v>
      </c>
      <c r="H1576" s="7">
        <f t="shared" si="24"/>
        <v>8.4000083333292004</v>
      </c>
      <c r="I1576" s="8">
        <v>43</v>
      </c>
      <c r="J1576" s="8">
        <v>16</v>
      </c>
      <c r="K1576" s="8" t="s">
        <v>388</v>
      </c>
      <c r="L1576" s="8"/>
    </row>
    <row r="1577" spans="1:12" x14ac:dyDescent="0.3">
      <c r="A1577" s="8" t="s">
        <v>110</v>
      </c>
      <c r="B1577" s="8" t="s">
        <v>255</v>
      </c>
      <c r="C1577" s="8" t="s">
        <v>11</v>
      </c>
      <c r="D1577" s="8">
        <v>1572</v>
      </c>
      <c r="E1577" s="8">
        <v>0.01</v>
      </c>
      <c r="F1577" s="8" t="s">
        <v>264</v>
      </c>
      <c r="G1577" s="11">
        <v>5.1855799999999999</v>
      </c>
      <c r="H1577" s="7">
        <f t="shared" si="24"/>
        <v>2.2771868610195343</v>
      </c>
      <c r="I1577" s="8">
        <v>855</v>
      </c>
      <c r="J1577" s="8">
        <v>16</v>
      </c>
      <c r="K1577" s="8" t="s">
        <v>362</v>
      </c>
      <c r="L1577" s="8"/>
    </row>
    <row r="1578" spans="1:12" x14ac:dyDescent="0.3">
      <c r="A1578" s="8" t="s">
        <v>110</v>
      </c>
      <c r="B1578" s="8" t="s">
        <v>44</v>
      </c>
      <c r="C1578" s="8" t="s">
        <v>11</v>
      </c>
      <c r="D1578" s="8">
        <v>1572</v>
      </c>
      <c r="E1578" s="8">
        <v>0.01</v>
      </c>
      <c r="F1578" s="8" t="s">
        <v>264</v>
      </c>
      <c r="G1578" s="11">
        <v>4.0427600000000004</v>
      </c>
      <c r="H1578" s="7">
        <f t="shared" si="24"/>
        <v>2.0106615826637761</v>
      </c>
      <c r="I1578" s="8">
        <v>205</v>
      </c>
      <c r="J1578" s="8">
        <v>16</v>
      </c>
      <c r="K1578" s="8" t="s">
        <v>362</v>
      </c>
      <c r="L1578" s="8"/>
    </row>
    <row r="1579" spans="1:12" x14ac:dyDescent="0.3">
      <c r="A1579" s="8" t="s">
        <v>110</v>
      </c>
      <c r="B1579" s="8" t="s">
        <v>10</v>
      </c>
      <c r="C1579" s="8" t="s">
        <v>11</v>
      </c>
      <c r="D1579" s="8">
        <v>1572</v>
      </c>
      <c r="E1579" s="8">
        <v>0.01</v>
      </c>
      <c r="F1579" s="8" t="s">
        <v>264</v>
      </c>
      <c r="G1579" s="11">
        <v>3.9234100000000001</v>
      </c>
      <c r="H1579" s="7">
        <f t="shared" si="24"/>
        <v>1.9807599551687227</v>
      </c>
      <c r="I1579" s="8">
        <v>177</v>
      </c>
      <c r="J1579" s="8">
        <v>16</v>
      </c>
      <c r="K1579" s="8" t="s">
        <v>362</v>
      </c>
      <c r="L1579" s="8"/>
    </row>
    <row r="1580" spans="1:12" x14ac:dyDescent="0.3">
      <c r="A1580" s="8" t="s">
        <v>110</v>
      </c>
      <c r="B1580" s="8" t="s">
        <v>255</v>
      </c>
      <c r="C1580" s="8" t="s">
        <v>11</v>
      </c>
      <c r="D1580" s="8">
        <v>1572</v>
      </c>
      <c r="E1580" s="8">
        <v>0.01</v>
      </c>
      <c r="F1580" s="8" t="s">
        <v>267</v>
      </c>
      <c r="G1580" s="11">
        <v>5.0600000000000003E-3</v>
      </c>
      <c r="H1580" s="7">
        <f t="shared" si="24"/>
        <v>7.1133676975114954E-2</v>
      </c>
      <c r="I1580" s="8">
        <v>607</v>
      </c>
      <c r="J1580" s="8">
        <v>16</v>
      </c>
      <c r="K1580" s="8" t="s">
        <v>345</v>
      </c>
      <c r="L1580" s="8"/>
    </row>
    <row r="1581" spans="1:12" x14ac:dyDescent="0.3">
      <c r="A1581" s="8" t="s">
        <v>110</v>
      </c>
      <c r="B1581" s="8" t="s">
        <v>44</v>
      </c>
      <c r="C1581" s="8" t="s">
        <v>11</v>
      </c>
      <c r="D1581" s="8">
        <v>1572</v>
      </c>
      <c r="E1581" s="8">
        <v>0.01</v>
      </c>
      <c r="F1581" s="8" t="s">
        <v>267</v>
      </c>
      <c r="G1581" s="11">
        <v>5.0400000000000002E-3</v>
      </c>
      <c r="H1581" s="7">
        <f t="shared" si="24"/>
        <v>7.0992957397195397E-2</v>
      </c>
      <c r="I1581" s="8">
        <v>81</v>
      </c>
      <c r="J1581" s="8">
        <v>16</v>
      </c>
      <c r="K1581" s="8" t="s">
        <v>345</v>
      </c>
      <c r="L1581" s="8"/>
    </row>
    <row r="1582" spans="1:12" x14ac:dyDescent="0.3">
      <c r="A1582" s="8" t="s">
        <v>110</v>
      </c>
      <c r="B1582" s="8" t="s">
        <v>10</v>
      </c>
      <c r="C1582" s="8" t="s">
        <v>11</v>
      </c>
      <c r="D1582" s="8">
        <v>1572</v>
      </c>
      <c r="E1582" s="8">
        <v>0.01</v>
      </c>
      <c r="F1582" s="8" t="s">
        <v>267</v>
      </c>
      <c r="G1582" s="11">
        <v>4.5799999999999999E-3</v>
      </c>
      <c r="H1582" s="7">
        <f t="shared" si="24"/>
        <v>6.7675697262754519E-2</v>
      </c>
      <c r="I1582" s="8">
        <v>71</v>
      </c>
      <c r="J1582" s="8">
        <v>16</v>
      </c>
      <c r="K1582" s="8" t="s">
        <v>345</v>
      </c>
      <c r="L1582" s="8"/>
    </row>
    <row r="1583" spans="1:12" x14ac:dyDescent="0.3">
      <c r="A1583" s="8" t="s">
        <v>110</v>
      </c>
      <c r="B1583" s="8" t="s">
        <v>255</v>
      </c>
      <c r="C1583" s="8" t="s">
        <v>11</v>
      </c>
      <c r="D1583" s="8">
        <v>1572</v>
      </c>
      <c r="E1583" s="8">
        <v>0.01</v>
      </c>
      <c r="F1583" s="8" t="s">
        <v>265</v>
      </c>
      <c r="G1583" s="11">
        <v>1.3100000000000001E-2</v>
      </c>
      <c r="H1583" s="7">
        <f t="shared" si="24"/>
        <v>0.11445523142259598</v>
      </c>
      <c r="I1583" s="8">
        <v>868</v>
      </c>
      <c r="J1583" s="8">
        <v>16</v>
      </c>
      <c r="K1583" s="8" t="s">
        <v>344</v>
      </c>
      <c r="L1583" s="8"/>
    </row>
    <row r="1584" spans="1:12" x14ac:dyDescent="0.3">
      <c r="A1584" s="8" t="s">
        <v>110</v>
      </c>
      <c r="B1584" s="8" t="s">
        <v>44</v>
      </c>
      <c r="C1584" s="8" t="s">
        <v>11</v>
      </c>
      <c r="D1584" s="8">
        <v>1572</v>
      </c>
      <c r="E1584" s="8">
        <v>0.01</v>
      </c>
      <c r="F1584" s="8" t="s">
        <v>265</v>
      </c>
      <c r="G1584" s="11">
        <v>1.2449999999999999E-2</v>
      </c>
      <c r="H1584" s="7">
        <f t="shared" si="24"/>
        <v>0.11157956802210699</v>
      </c>
      <c r="I1584" s="8">
        <v>193</v>
      </c>
      <c r="J1584" s="8">
        <v>16</v>
      </c>
      <c r="K1584" s="8" t="s">
        <v>344</v>
      </c>
      <c r="L1584" s="8"/>
    </row>
    <row r="1585" spans="1:12" x14ac:dyDescent="0.3">
      <c r="A1585" s="8" t="s">
        <v>110</v>
      </c>
      <c r="B1585" s="8" t="s">
        <v>10</v>
      </c>
      <c r="C1585" s="8" t="s">
        <v>11</v>
      </c>
      <c r="D1585" s="8">
        <v>1572</v>
      </c>
      <c r="E1585" s="8">
        <v>0.01</v>
      </c>
      <c r="F1585" s="8" t="s">
        <v>265</v>
      </c>
      <c r="G1585" s="11">
        <v>1.2880000000000001E-2</v>
      </c>
      <c r="H1585" s="7">
        <f t="shared" si="24"/>
        <v>0.11349008767288886</v>
      </c>
      <c r="I1585" s="8">
        <v>164</v>
      </c>
      <c r="J1585" s="8">
        <v>16</v>
      </c>
      <c r="K1585" s="8" t="s">
        <v>344</v>
      </c>
      <c r="L1585" s="8"/>
    </row>
    <row r="1586" spans="1:12" x14ac:dyDescent="0.3">
      <c r="A1586" s="8" t="s">
        <v>110</v>
      </c>
      <c r="B1586" s="8" t="s">
        <v>255</v>
      </c>
      <c r="C1586" s="8" t="s">
        <v>11</v>
      </c>
      <c r="D1586" s="8">
        <v>1572</v>
      </c>
      <c r="E1586" s="8">
        <v>0.02</v>
      </c>
      <c r="F1586" s="8" t="s">
        <v>15</v>
      </c>
      <c r="G1586" s="11">
        <v>22.651420000000002</v>
      </c>
      <c r="H1586" s="7">
        <f t="shared" si="24"/>
        <v>4.7593507960645223</v>
      </c>
      <c r="I1586" s="8">
        <v>258</v>
      </c>
      <c r="J1586" s="8">
        <v>32</v>
      </c>
      <c r="K1586" s="8" t="s">
        <v>222</v>
      </c>
      <c r="L1586" s="8"/>
    </row>
    <row r="1587" spans="1:12" x14ac:dyDescent="0.3">
      <c r="A1587" s="8" t="s">
        <v>110</v>
      </c>
      <c r="B1587" s="8" t="s">
        <v>44</v>
      </c>
      <c r="C1587" s="8" t="s">
        <v>11</v>
      </c>
      <c r="D1587" s="8">
        <v>1572</v>
      </c>
      <c r="E1587" s="8">
        <v>0.02</v>
      </c>
      <c r="F1587" s="8" t="s">
        <v>15</v>
      </c>
      <c r="G1587" s="11">
        <v>23.383959999999998</v>
      </c>
      <c r="H1587" s="7">
        <f t="shared" si="24"/>
        <v>4.8356964338138511</v>
      </c>
      <c r="I1587" s="8">
        <v>35</v>
      </c>
      <c r="J1587" s="8">
        <v>32</v>
      </c>
      <c r="K1587" s="8" t="s">
        <v>222</v>
      </c>
      <c r="L1587" s="8"/>
    </row>
    <row r="1588" spans="1:12" x14ac:dyDescent="0.3">
      <c r="A1588" s="8" t="s">
        <v>110</v>
      </c>
      <c r="B1588" s="8" t="s">
        <v>10</v>
      </c>
      <c r="C1588" s="8" t="s">
        <v>11</v>
      </c>
      <c r="D1588" s="8">
        <v>1572</v>
      </c>
      <c r="E1588" s="8">
        <v>0.02</v>
      </c>
      <c r="F1588" s="8" t="s">
        <v>15</v>
      </c>
      <c r="G1588" s="11">
        <v>22.684259999999998</v>
      </c>
      <c r="H1588" s="7">
        <f t="shared" si="24"/>
        <v>4.7627995968757704</v>
      </c>
      <c r="I1588" s="8">
        <v>32</v>
      </c>
      <c r="J1588" s="8">
        <v>32</v>
      </c>
      <c r="K1588" s="8" t="s">
        <v>222</v>
      </c>
      <c r="L1588" s="8"/>
    </row>
    <row r="1589" spans="1:12" x14ac:dyDescent="0.3">
      <c r="A1589" s="8" t="s">
        <v>110</v>
      </c>
      <c r="B1589" s="8" t="s">
        <v>255</v>
      </c>
      <c r="C1589" s="8" t="s">
        <v>11</v>
      </c>
      <c r="D1589" s="8">
        <v>1572</v>
      </c>
      <c r="E1589" s="8">
        <v>0.02</v>
      </c>
      <c r="F1589" s="8" t="s">
        <v>16</v>
      </c>
      <c r="G1589" s="11">
        <v>13.969139999999999</v>
      </c>
      <c r="H1589" s="7">
        <f t="shared" si="24"/>
        <v>3.7375312707721924</v>
      </c>
      <c r="I1589" s="8">
        <v>228</v>
      </c>
      <c r="J1589" s="8">
        <v>32</v>
      </c>
      <c r="K1589" s="8" t="s">
        <v>226</v>
      </c>
      <c r="L1589" s="8"/>
    </row>
    <row r="1590" spans="1:12" x14ac:dyDescent="0.3">
      <c r="A1590" s="8" t="s">
        <v>110</v>
      </c>
      <c r="B1590" s="8" t="s">
        <v>44</v>
      </c>
      <c r="C1590" s="8" t="s">
        <v>11</v>
      </c>
      <c r="D1590" s="8">
        <v>1572</v>
      </c>
      <c r="E1590" s="8">
        <v>0.02</v>
      </c>
      <c r="F1590" s="8" t="s">
        <v>16</v>
      </c>
      <c r="G1590" s="11">
        <v>14.58755</v>
      </c>
      <c r="H1590" s="7">
        <f t="shared" si="24"/>
        <v>3.8193651304896212</v>
      </c>
      <c r="I1590" s="8">
        <v>37</v>
      </c>
      <c r="J1590" s="8">
        <v>32</v>
      </c>
      <c r="K1590" s="8" t="s">
        <v>226</v>
      </c>
      <c r="L1590" s="8"/>
    </row>
    <row r="1591" spans="1:12" x14ac:dyDescent="0.3">
      <c r="A1591" s="8" t="s">
        <v>110</v>
      </c>
      <c r="B1591" s="8" t="s">
        <v>10</v>
      </c>
      <c r="C1591" s="8" t="s">
        <v>11</v>
      </c>
      <c r="D1591" s="8">
        <v>1572</v>
      </c>
      <c r="E1591" s="8">
        <v>0.02</v>
      </c>
      <c r="F1591" s="8" t="s">
        <v>16</v>
      </c>
      <c r="G1591" s="11">
        <v>16.127420000000001</v>
      </c>
      <c r="H1591" s="7">
        <f t="shared" si="24"/>
        <v>4.0158959149858457</v>
      </c>
      <c r="I1591" s="8">
        <v>35</v>
      </c>
      <c r="J1591" s="8">
        <v>32</v>
      </c>
      <c r="K1591" s="8" t="s">
        <v>226</v>
      </c>
      <c r="L1591" s="8"/>
    </row>
    <row r="1592" spans="1:12" x14ac:dyDescent="0.3">
      <c r="A1592" s="8" t="s">
        <v>110</v>
      </c>
      <c r="B1592" s="8" t="s">
        <v>255</v>
      </c>
      <c r="C1592" s="8" t="s">
        <v>11</v>
      </c>
      <c r="D1592" s="8">
        <v>1572</v>
      </c>
      <c r="E1592" s="8">
        <v>0.02</v>
      </c>
      <c r="F1592" s="8" t="s">
        <v>12</v>
      </c>
      <c r="G1592" s="11">
        <v>0.87141000000000002</v>
      </c>
      <c r="H1592" s="7">
        <f t="shared" si="24"/>
        <v>0.93349343864860668</v>
      </c>
      <c r="I1592" s="8">
        <v>333</v>
      </c>
      <c r="J1592" s="8">
        <v>32</v>
      </c>
      <c r="K1592" s="8" t="s">
        <v>219</v>
      </c>
      <c r="L1592" s="8"/>
    </row>
    <row r="1593" spans="1:12" x14ac:dyDescent="0.3">
      <c r="A1593" s="8" t="s">
        <v>110</v>
      </c>
      <c r="B1593" s="8" t="s">
        <v>44</v>
      </c>
      <c r="C1593" s="8" t="s">
        <v>11</v>
      </c>
      <c r="D1593" s="8">
        <v>1572</v>
      </c>
      <c r="E1593" s="8">
        <v>0.02</v>
      </c>
      <c r="F1593" s="8" t="s">
        <v>12</v>
      </c>
      <c r="G1593" s="11">
        <v>0.80218999999999996</v>
      </c>
      <c r="H1593" s="7">
        <f t="shared" si="24"/>
        <v>0.89565060151824827</v>
      </c>
      <c r="I1593" s="8">
        <v>62</v>
      </c>
      <c r="J1593" s="8">
        <v>32</v>
      </c>
      <c r="K1593" s="8" t="s">
        <v>219</v>
      </c>
      <c r="L1593" s="8"/>
    </row>
    <row r="1594" spans="1:12" x14ac:dyDescent="0.3">
      <c r="A1594" s="8" t="s">
        <v>110</v>
      </c>
      <c r="B1594" s="8" t="s">
        <v>10</v>
      </c>
      <c r="C1594" s="8" t="s">
        <v>11</v>
      </c>
      <c r="D1594" s="8">
        <v>1572</v>
      </c>
      <c r="E1594" s="8">
        <v>0.02</v>
      </c>
      <c r="F1594" s="8" t="s">
        <v>12</v>
      </c>
      <c r="G1594" s="11">
        <v>0.72699999999999998</v>
      </c>
      <c r="H1594" s="7">
        <f t="shared" si="24"/>
        <v>0.85264294989168821</v>
      </c>
      <c r="I1594" s="8">
        <v>49</v>
      </c>
      <c r="J1594" s="8">
        <v>32</v>
      </c>
      <c r="K1594" s="8" t="s">
        <v>219</v>
      </c>
      <c r="L1594" s="8"/>
    </row>
    <row r="1595" spans="1:12" x14ac:dyDescent="0.3">
      <c r="A1595" s="8" t="s">
        <v>110</v>
      </c>
      <c r="B1595" s="8" t="s">
        <v>255</v>
      </c>
      <c r="C1595" s="8" t="s">
        <v>11</v>
      </c>
      <c r="D1595" s="8">
        <v>1572</v>
      </c>
      <c r="E1595" s="8">
        <v>0.02</v>
      </c>
      <c r="F1595" s="8" t="s">
        <v>17</v>
      </c>
      <c r="G1595" s="11">
        <v>0.96550999999999998</v>
      </c>
      <c r="H1595" s="7">
        <f t="shared" si="24"/>
        <v>0.98260368409649268</v>
      </c>
      <c r="I1595" s="8">
        <v>118</v>
      </c>
      <c r="J1595" s="8">
        <v>32</v>
      </c>
      <c r="K1595" s="8" t="s">
        <v>229</v>
      </c>
      <c r="L1595" s="8"/>
    </row>
    <row r="1596" spans="1:12" x14ac:dyDescent="0.3">
      <c r="A1596" s="8" t="s">
        <v>110</v>
      </c>
      <c r="B1596" s="8" t="s">
        <v>44</v>
      </c>
      <c r="C1596" s="8" t="s">
        <v>11</v>
      </c>
      <c r="D1596" s="8">
        <v>1572</v>
      </c>
      <c r="E1596" s="8">
        <v>0.02</v>
      </c>
      <c r="F1596" s="8" t="s">
        <v>17</v>
      </c>
      <c r="G1596" s="11">
        <v>1.0867899999999999</v>
      </c>
      <c r="H1596" s="7">
        <f t="shared" si="24"/>
        <v>1.0424922062058786</v>
      </c>
      <c r="I1596" s="8">
        <v>18</v>
      </c>
      <c r="J1596" s="8">
        <v>32</v>
      </c>
      <c r="K1596" s="8" t="s">
        <v>229</v>
      </c>
      <c r="L1596" s="8"/>
    </row>
    <row r="1597" spans="1:12" x14ac:dyDescent="0.3">
      <c r="A1597" s="8" t="s">
        <v>110</v>
      </c>
      <c r="B1597" s="8" t="s">
        <v>10</v>
      </c>
      <c r="C1597" s="8" t="s">
        <v>11</v>
      </c>
      <c r="D1597" s="8">
        <v>1572</v>
      </c>
      <c r="E1597" s="8">
        <v>0.02</v>
      </c>
      <c r="F1597" s="8" t="s">
        <v>17</v>
      </c>
      <c r="G1597" s="11">
        <v>0.97365999999999997</v>
      </c>
      <c r="H1597" s="7">
        <f t="shared" si="24"/>
        <v>0.98674211423248781</v>
      </c>
      <c r="I1597" s="8">
        <v>33</v>
      </c>
      <c r="J1597" s="8">
        <v>32</v>
      </c>
      <c r="K1597" s="8" t="s">
        <v>229</v>
      </c>
      <c r="L1597" s="8"/>
    </row>
    <row r="1598" spans="1:12" x14ac:dyDescent="0.3">
      <c r="A1598" s="8" t="s">
        <v>110</v>
      </c>
      <c r="B1598" s="8" t="s">
        <v>255</v>
      </c>
      <c r="C1598" s="8" t="s">
        <v>11</v>
      </c>
      <c r="D1598" s="8">
        <v>1572</v>
      </c>
      <c r="E1598" s="8">
        <v>0.02</v>
      </c>
      <c r="F1598" s="8" t="s">
        <v>266</v>
      </c>
      <c r="G1598" s="11">
        <v>2215.2315699999999</v>
      </c>
      <c r="H1598" s="7">
        <f t="shared" si="24"/>
        <v>47.066246610495718</v>
      </c>
      <c r="I1598" s="8">
        <v>503</v>
      </c>
      <c r="J1598" s="8">
        <v>32</v>
      </c>
      <c r="K1598" s="8" t="s">
        <v>843</v>
      </c>
      <c r="L1598" s="8"/>
    </row>
    <row r="1599" spans="1:12" x14ac:dyDescent="0.3">
      <c r="A1599" s="8" t="s">
        <v>110</v>
      </c>
      <c r="B1599" s="8" t="s">
        <v>44</v>
      </c>
      <c r="C1599" s="8" t="s">
        <v>11</v>
      </c>
      <c r="D1599" s="8">
        <v>1572</v>
      </c>
      <c r="E1599" s="8">
        <v>0.02</v>
      </c>
      <c r="F1599" s="8" t="s">
        <v>266</v>
      </c>
      <c r="G1599" s="11">
        <v>640.76405999999997</v>
      </c>
      <c r="H1599" s="7">
        <f t="shared" si="24"/>
        <v>25.313317838639801</v>
      </c>
      <c r="I1599" s="8">
        <v>251</v>
      </c>
      <c r="J1599" s="8">
        <v>32</v>
      </c>
      <c r="K1599" s="8" t="s">
        <v>626</v>
      </c>
      <c r="L1599" s="8"/>
    </row>
    <row r="1600" spans="1:12" x14ac:dyDescent="0.3">
      <c r="A1600" s="8" t="s">
        <v>110</v>
      </c>
      <c r="B1600" s="8" t="s">
        <v>10</v>
      </c>
      <c r="C1600" s="8" t="s">
        <v>11</v>
      </c>
      <c r="D1600" s="8">
        <v>1572</v>
      </c>
      <c r="E1600" s="8">
        <v>0.02</v>
      </c>
      <c r="F1600" s="8" t="s">
        <v>266</v>
      </c>
      <c r="G1600" s="11">
        <v>66.55444</v>
      </c>
      <c r="H1600" s="7">
        <f t="shared" si="24"/>
        <v>8.1580904628472961</v>
      </c>
      <c r="I1600" s="8">
        <v>59</v>
      </c>
      <c r="J1600" s="8">
        <v>32</v>
      </c>
      <c r="K1600" s="8" t="s">
        <v>432</v>
      </c>
      <c r="L1600" s="8"/>
    </row>
    <row r="1601" spans="1:12" x14ac:dyDescent="0.3">
      <c r="A1601" s="8" t="s">
        <v>110</v>
      </c>
      <c r="B1601" s="8" t="s">
        <v>255</v>
      </c>
      <c r="C1601" s="8" t="s">
        <v>11</v>
      </c>
      <c r="D1601" s="8">
        <v>1572</v>
      </c>
      <c r="E1601" s="8">
        <v>0.02</v>
      </c>
      <c r="F1601" s="8" t="s">
        <v>264</v>
      </c>
      <c r="G1601" s="11">
        <v>4.1632899999999999</v>
      </c>
      <c r="H1601" s="7">
        <f t="shared" si="24"/>
        <v>2.0404141736422043</v>
      </c>
      <c r="I1601" s="8">
        <v>936</v>
      </c>
      <c r="J1601" s="8">
        <v>32</v>
      </c>
      <c r="K1601" s="8" t="s">
        <v>412</v>
      </c>
      <c r="L1601" s="8"/>
    </row>
    <row r="1602" spans="1:12" x14ac:dyDescent="0.3">
      <c r="A1602" s="8" t="s">
        <v>110</v>
      </c>
      <c r="B1602" s="8" t="s">
        <v>44</v>
      </c>
      <c r="C1602" s="8" t="s">
        <v>11</v>
      </c>
      <c r="D1602" s="8">
        <v>1572</v>
      </c>
      <c r="E1602" s="8">
        <v>0.02</v>
      </c>
      <c r="F1602" s="8" t="s">
        <v>264</v>
      </c>
      <c r="G1602" s="11">
        <v>3.6697000000000002</v>
      </c>
      <c r="H1602" s="7">
        <f t="shared" si="24"/>
        <v>1.9156461051039673</v>
      </c>
      <c r="I1602" s="8">
        <v>333</v>
      </c>
      <c r="J1602" s="8">
        <v>32</v>
      </c>
      <c r="K1602" s="8" t="s">
        <v>412</v>
      </c>
      <c r="L1602" s="8"/>
    </row>
    <row r="1603" spans="1:12" x14ac:dyDescent="0.3">
      <c r="A1603" s="8" t="s">
        <v>110</v>
      </c>
      <c r="B1603" s="8" t="s">
        <v>10</v>
      </c>
      <c r="C1603" s="8" t="s">
        <v>11</v>
      </c>
      <c r="D1603" s="8">
        <v>1572</v>
      </c>
      <c r="E1603" s="8">
        <v>0.02</v>
      </c>
      <c r="F1603" s="8" t="s">
        <v>264</v>
      </c>
      <c r="G1603" s="11">
        <v>4.1745599999999996</v>
      </c>
      <c r="H1603" s="7">
        <f t="shared" ref="H1603:H1666" si="25">POWER(G1603,0.5)</f>
        <v>2.0431740014007618</v>
      </c>
      <c r="I1603" s="8">
        <v>311</v>
      </c>
      <c r="J1603" s="8">
        <v>32</v>
      </c>
      <c r="K1603" s="8" t="s">
        <v>412</v>
      </c>
      <c r="L1603" s="8"/>
    </row>
    <row r="1604" spans="1:12" x14ac:dyDescent="0.3">
      <c r="A1604" s="8" t="s">
        <v>110</v>
      </c>
      <c r="B1604" s="8" t="s">
        <v>255</v>
      </c>
      <c r="C1604" s="8" t="s">
        <v>11</v>
      </c>
      <c r="D1604" s="8">
        <v>1572</v>
      </c>
      <c r="E1604" s="8">
        <v>0.02</v>
      </c>
      <c r="F1604" s="8" t="s">
        <v>267</v>
      </c>
      <c r="G1604" s="11">
        <v>3.6700000000000001E-3</v>
      </c>
      <c r="H1604" s="7">
        <f t="shared" si="25"/>
        <v>6.0580524923443839E-2</v>
      </c>
      <c r="I1604" s="8">
        <v>678</v>
      </c>
      <c r="J1604" s="8">
        <v>32</v>
      </c>
      <c r="K1604" s="8" t="s">
        <v>408</v>
      </c>
      <c r="L1604" s="8"/>
    </row>
    <row r="1605" spans="1:12" x14ac:dyDescent="0.3">
      <c r="A1605" s="8" t="s">
        <v>110</v>
      </c>
      <c r="B1605" s="8" t="s">
        <v>44</v>
      </c>
      <c r="C1605" s="8" t="s">
        <v>11</v>
      </c>
      <c r="D1605" s="8">
        <v>1572</v>
      </c>
      <c r="E1605" s="8">
        <v>0.02</v>
      </c>
      <c r="F1605" s="8" t="s">
        <v>267</v>
      </c>
      <c r="G1605" s="11">
        <v>3.96E-3</v>
      </c>
      <c r="H1605" s="7">
        <f t="shared" si="25"/>
        <v>6.2928530890209097E-2</v>
      </c>
      <c r="I1605" s="8">
        <v>143</v>
      </c>
      <c r="J1605" s="8">
        <v>32</v>
      </c>
      <c r="K1605" s="8" t="s">
        <v>408</v>
      </c>
      <c r="L1605" s="8"/>
    </row>
    <row r="1606" spans="1:12" x14ac:dyDescent="0.3">
      <c r="A1606" s="8" t="s">
        <v>110</v>
      </c>
      <c r="B1606" s="8" t="s">
        <v>10</v>
      </c>
      <c r="C1606" s="8" t="s">
        <v>11</v>
      </c>
      <c r="D1606" s="8">
        <v>1572</v>
      </c>
      <c r="E1606" s="8">
        <v>0.02</v>
      </c>
      <c r="F1606" s="8" t="s">
        <v>267</v>
      </c>
      <c r="G1606" s="11">
        <v>3.9100000000000003E-3</v>
      </c>
      <c r="H1606" s="7">
        <f t="shared" si="25"/>
        <v>6.2529992803453935E-2</v>
      </c>
      <c r="I1606" s="8">
        <v>129</v>
      </c>
      <c r="J1606" s="8">
        <v>32</v>
      </c>
      <c r="K1606" s="8" t="s">
        <v>408</v>
      </c>
      <c r="L1606" s="8"/>
    </row>
    <row r="1607" spans="1:12" x14ac:dyDescent="0.3">
      <c r="A1607" s="8" t="s">
        <v>110</v>
      </c>
      <c r="B1607" s="8" t="s">
        <v>255</v>
      </c>
      <c r="C1607" s="8" t="s">
        <v>11</v>
      </c>
      <c r="D1607" s="8">
        <v>1572</v>
      </c>
      <c r="E1607" s="8">
        <v>0.02</v>
      </c>
      <c r="F1607" s="8" t="s">
        <v>265</v>
      </c>
      <c r="G1607" s="11">
        <v>4.7879999999999999E-2</v>
      </c>
      <c r="H1607" s="7">
        <f t="shared" si="25"/>
        <v>0.21881499034572563</v>
      </c>
      <c r="I1607" s="8">
        <v>963</v>
      </c>
      <c r="J1607" s="8">
        <v>32</v>
      </c>
      <c r="K1607" s="8" t="s">
        <v>407</v>
      </c>
      <c r="L1607" s="8"/>
    </row>
    <row r="1608" spans="1:12" x14ac:dyDescent="0.3">
      <c r="A1608" s="8" t="s">
        <v>110</v>
      </c>
      <c r="B1608" s="8" t="s">
        <v>44</v>
      </c>
      <c r="C1608" s="8" t="s">
        <v>11</v>
      </c>
      <c r="D1608" s="8">
        <v>1572</v>
      </c>
      <c r="E1608" s="8">
        <v>0.02</v>
      </c>
      <c r="F1608" s="8" t="s">
        <v>265</v>
      </c>
      <c r="G1608" s="11">
        <v>1.635E-2</v>
      </c>
      <c r="H1608" s="7">
        <f t="shared" si="25"/>
        <v>0.12786711852544422</v>
      </c>
      <c r="I1608" s="8">
        <v>343</v>
      </c>
      <c r="J1608" s="8">
        <v>32</v>
      </c>
      <c r="K1608" s="8" t="s">
        <v>407</v>
      </c>
      <c r="L1608" s="8"/>
    </row>
    <row r="1609" spans="1:12" x14ac:dyDescent="0.3">
      <c r="A1609" s="8" t="s">
        <v>110</v>
      </c>
      <c r="B1609" s="8" t="s">
        <v>10</v>
      </c>
      <c r="C1609" s="8" t="s">
        <v>11</v>
      </c>
      <c r="D1609" s="8">
        <v>1572</v>
      </c>
      <c r="E1609" s="8">
        <v>0.02</v>
      </c>
      <c r="F1609" s="8" t="s">
        <v>265</v>
      </c>
      <c r="G1609" s="11">
        <v>1.341E-2</v>
      </c>
      <c r="H1609" s="7">
        <f t="shared" si="25"/>
        <v>0.11580155439371269</v>
      </c>
      <c r="I1609" s="8">
        <v>320</v>
      </c>
      <c r="J1609" s="8">
        <v>32</v>
      </c>
      <c r="K1609" s="8" t="s">
        <v>407</v>
      </c>
      <c r="L1609" s="8"/>
    </row>
    <row r="1610" spans="1:12" x14ac:dyDescent="0.3">
      <c r="A1610" s="8" t="s">
        <v>110</v>
      </c>
      <c r="B1610" s="8" t="s">
        <v>255</v>
      </c>
      <c r="C1610" s="8" t="s">
        <v>11</v>
      </c>
      <c r="D1610" s="8">
        <v>1572</v>
      </c>
      <c r="E1610" s="8">
        <v>0.03</v>
      </c>
      <c r="F1610" s="8" t="s">
        <v>15</v>
      </c>
      <c r="G1610" s="11">
        <v>28.172059999999998</v>
      </c>
      <c r="H1610" s="7">
        <f t="shared" si="25"/>
        <v>5.3077358638123657</v>
      </c>
      <c r="I1610" s="8">
        <v>398</v>
      </c>
      <c r="J1610" s="8">
        <v>48</v>
      </c>
      <c r="K1610" s="8" t="s">
        <v>223</v>
      </c>
      <c r="L1610" s="8"/>
    </row>
    <row r="1611" spans="1:12" x14ac:dyDescent="0.3">
      <c r="A1611" s="8" t="s">
        <v>110</v>
      </c>
      <c r="B1611" s="8" t="s">
        <v>44</v>
      </c>
      <c r="C1611" s="8" t="s">
        <v>11</v>
      </c>
      <c r="D1611" s="8">
        <v>1572</v>
      </c>
      <c r="E1611" s="8">
        <v>0.03</v>
      </c>
      <c r="F1611" s="8" t="s">
        <v>15</v>
      </c>
      <c r="G1611" s="11">
        <v>29.067830000000001</v>
      </c>
      <c r="H1611" s="7">
        <f t="shared" si="25"/>
        <v>5.3914589862114317</v>
      </c>
      <c r="I1611" s="8">
        <v>98</v>
      </c>
      <c r="J1611" s="8">
        <v>48</v>
      </c>
      <c r="K1611" s="8" t="s">
        <v>223</v>
      </c>
      <c r="L1611" s="8"/>
    </row>
    <row r="1612" spans="1:12" x14ac:dyDescent="0.3">
      <c r="A1612" s="8" t="s">
        <v>110</v>
      </c>
      <c r="B1612" s="8" t="s">
        <v>10</v>
      </c>
      <c r="C1612" s="8" t="s">
        <v>11</v>
      </c>
      <c r="D1612" s="8">
        <v>1572</v>
      </c>
      <c r="E1612" s="8">
        <v>0.03</v>
      </c>
      <c r="F1612" s="8" t="s">
        <v>15</v>
      </c>
      <c r="G1612" s="11">
        <v>29.142600000000002</v>
      </c>
      <c r="H1612" s="7">
        <f t="shared" si="25"/>
        <v>5.398388648476506</v>
      </c>
      <c r="I1612" s="8">
        <v>53</v>
      </c>
      <c r="J1612" s="8">
        <v>48</v>
      </c>
      <c r="K1612" s="8" t="s">
        <v>223</v>
      </c>
      <c r="L1612" s="8"/>
    </row>
    <row r="1613" spans="1:12" x14ac:dyDescent="0.3">
      <c r="A1613" s="8" t="s">
        <v>110</v>
      </c>
      <c r="B1613" s="8" t="s">
        <v>255</v>
      </c>
      <c r="C1613" s="8" t="s">
        <v>11</v>
      </c>
      <c r="D1613" s="8">
        <v>1572</v>
      </c>
      <c r="E1613" s="8">
        <v>0.03</v>
      </c>
      <c r="F1613" s="8" t="s">
        <v>16</v>
      </c>
      <c r="G1613" s="11">
        <v>19.829809999999998</v>
      </c>
      <c r="H1613" s="7">
        <f t="shared" si="25"/>
        <v>4.4530674820846805</v>
      </c>
      <c r="I1613" s="8">
        <v>306</v>
      </c>
      <c r="J1613" s="8">
        <v>48</v>
      </c>
      <c r="K1613" s="8" t="s">
        <v>227</v>
      </c>
      <c r="L1613" s="8"/>
    </row>
    <row r="1614" spans="1:12" x14ac:dyDescent="0.3">
      <c r="A1614" s="8" t="s">
        <v>110</v>
      </c>
      <c r="B1614" s="8" t="s">
        <v>44</v>
      </c>
      <c r="C1614" s="8" t="s">
        <v>11</v>
      </c>
      <c r="D1614" s="8">
        <v>1572</v>
      </c>
      <c r="E1614" s="8">
        <v>0.03</v>
      </c>
      <c r="F1614" s="8" t="s">
        <v>16</v>
      </c>
      <c r="G1614" s="11">
        <v>19.844470000000001</v>
      </c>
      <c r="H1614" s="7">
        <f t="shared" si="25"/>
        <v>4.4547132343171096</v>
      </c>
      <c r="I1614" s="8">
        <v>82</v>
      </c>
      <c r="J1614" s="8">
        <v>48</v>
      </c>
      <c r="K1614" s="8" t="s">
        <v>227</v>
      </c>
      <c r="L1614" s="8"/>
    </row>
    <row r="1615" spans="1:12" x14ac:dyDescent="0.3">
      <c r="A1615" s="8" t="s">
        <v>110</v>
      </c>
      <c r="B1615" s="8" t="s">
        <v>10</v>
      </c>
      <c r="C1615" s="8" t="s">
        <v>11</v>
      </c>
      <c r="D1615" s="8">
        <v>1572</v>
      </c>
      <c r="E1615" s="8">
        <v>0.03</v>
      </c>
      <c r="F1615" s="8" t="s">
        <v>16</v>
      </c>
      <c r="G1615" s="11">
        <v>21.969660000000001</v>
      </c>
      <c r="H1615" s="7">
        <f t="shared" si="25"/>
        <v>4.6871803891038804</v>
      </c>
      <c r="I1615" s="8">
        <v>65</v>
      </c>
      <c r="J1615" s="8">
        <v>48</v>
      </c>
      <c r="K1615" s="8" t="s">
        <v>227</v>
      </c>
      <c r="L1615" s="8"/>
    </row>
    <row r="1616" spans="1:12" x14ac:dyDescent="0.3">
      <c r="A1616" s="8" t="s">
        <v>110</v>
      </c>
      <c r="B1616" s="8" t="s">
        <v>255</v>
      </c>
      <c r="C1616" s="8" t="s">
        <v>11</v>
      </c>
      <c r="D1616" s="8">
        <v>1572</v>
      </c>
      <c r="E1616" s="8">
        <v>0.03</v>
      </c>
      <c r="F1616" s="8" t="s">
        <v>12</v>
      </c>
      <c r="G1616" s="11">
        <v>1.0873699999999999</v>
      </c>
      <c r="H1616" s="7">
        <f t="shared" si="25"/>
        <v>1.0427703486386635</v>
      </c>
      <c r="I1616" s="8">
        <v>368</v>
      </c>
      <c r="J1616" s="8">
        <v>48</v>
      </c>
      <c r="K1616" s="8" t="s">
        <v>220</v>
      </c>
      <c r="L1616" s="8"/>
    </row>
    <row r="1617" spans="1:12" x14ac:dyDescent="0.3">
      <c r="A1617" s="8" t="s">
        <v>110</v>
      </c>
      <c r="B1617" s="8" t="s">
        <v>44</v>
      </c>
      <c r="C1617" s="8" t="s">
        <v>11</v>
      </c>
      <c r="D1617" s="8">
        <v>1572</v>
      </c>
      <c r="E1617" s="8">
        <v>0.03</v>
      </c>
      <c r="F1617" s="8" t="s">
        <v>12</v>
      </c>
      <c r="G1617" s="11">
        <v>1.08318</v>
      </c>
      <c r="H1617" s="7">
        <f t="shared" si="25"/>
        <v>1.0407593381757378</v>
      </c>
      <c r="I1617" s="8">
        <v>85</v>
      </c>
      <c r="J1617" s="8">
        <v>48</v>
      </c>
      <c r="K1617" s="8" t="s">
        <v>220</v>
      </c>
      <c r="L1617" s="8"/>
    </row>
    <row r="1618" spans="1:12" x14ac:dyDescent="0.3">
      <c r="A1618" s="8" t="s">
        <v>110</v>
      </c>
      <c r="B1618" s="8" t="s">
        <v>10</v>
      </c>
      <c r="C1618" s="8" t="s">
        <v>11</v>
      </c>
      <c r="D1618" s="8">
        <v>1572</v>
      </c>
      <c r="E1618" s="8">
        <v>0.03</v>
      </c>
      <c r="F1618" s="8" t="s">
        <v>12</v>
      </c>
      <c r="G1618" s="11">
        <v>1.12066</v>
      </c>
      <c r="H1618" s="7">
        <f t="shared" si="25"/>
        <v>1.0586122991917295</v>
      </c>
      <c r="I1618" s="8">
        <v>67</v>
      </c>
      <c r="J1618" s="8">
        <v>48</v>
      </c>
      <c r="K1618" s="8" t="s">
        <v>220</v>
      </c>
      <c r="L1618" s="8"/>
    </row>
    <row r="1619" spans="1:12" x14ac:dyDescent="0.3">
      <c r="A1619" s="8" t="s">
        <v>110</v>
      </c>
      <c r="B1619" s="8" t="s">
        <v>255</v>
      </c>
      <c r="C1619" s="8" t="s">
        <v>11</v>
      </c>
      <c r="D1619" s="8">
        <v>1572</v>
      </c>
      <c r="E1619" s="8">
        <v>0.03</v>
      </c>
      <c r="F1619" s="8" t="s">
        <v>17</v>
      </c>
      <c r="G1619" s="11">
        <v>1.30461</v>
      </c>
      <c r="H1619" s="7">
        <f t="shared" si="25"/>
        <v>1.1421952547616367</v>
      </c>
      <c r="I1619" s="8">
        <v>283</v>
      </c>
      <c r="J1619" s="8">
        <v>48</v>
      </c>
      <c r="K1619" s="8" t="s">
        <v>230</v>
      </c>
      <c r="L1619" s="8"/>
    </row>
    <row r="1620" spans="1:12" x14ac:dyDescent="0.3">
      <c r="A1620" s="8" t="s">
        <v>110</v>
      </c>
      <c r="B1620" s="8" t="s">
        <v>44</v>
      </c>
      <c r="C1620" s="8" t="s">
        <v>11</v>
      </c>
      <c r="D1620" s="8">
        <v>1572</v>
      </c>
      <c r="E1620" s="8">
        <v>0.03</v>
      </c>
      <c r="F1620" s="8" t="s">
        <v>17</v>
      </c>
      <c r="G1620" s="11">
        <v>1.3325100000000001</v>
      </c>
      <c r="H1620" s="7">
        <f t="shared" si="25"/>
        <v>1.1543439695342113</v>
      </c>
      <c r="I1620" s="8">
        <v>96</v>
      </c>
      <c r="J1620" s="8">
        <v>48</v>
      </c>
      <c r="K1620" s="8" t="s">
        <v>230</v>
      </c>
      <c r="L1620" s="8"/>
    </row>
    <row r="1621" spans="1:12" x14ac:dyDescent="0.3">
      <c r="A1621" s="8" t="s">
        <v>110</v>
      </c>
      <c r="B1621" s="8" t="s">
        <v>10</v>
      </c>
      <c r="C1621" s="8" t="s">
        <v>11</v>
      </c>
      <c r="D1621" s="8">
        <v>1572</v>
      </c>
      <c r="E1621" s="8">
        <v>0.03</v>
      </c>
      <c r="F1621" s="8" t="s">
        <v>17</v>
      </c>
      <c r="G1621" s="11">
        <v>1.7105600000000001</v>
      </c>
      <c r="H1621" s="7">
        <f t="shared" si="25"/>
        <v>1.3078837868862814</v>
      </c>
      <c r="I1621" s="8">
        <v>55</v>
      </c>
      <c r="J1621" s="8">
        <v>48</v>
      </c>
      <c r="K1621" s="8" t="s">
        <v>230</v>
      </c>
      <c r="L1621" s="8"/>
    </row>
    <row r="1622" spans="1:12" x14ac:dyDescent="0.3">
      <c r="A1622" s="8" t="s">
        <v>110</v>
      </c>
      <c r="B1622" s="8" t="s">
        <v>255</v>
      </c>
      <c r="C1622" s="8" t="s">
        <v>11</v>
      </c>
      <c r="D1622" s="8">
        <v>1572</v>
      </c>
      <c r="E1622" s="8">
        <v>0.03</v>
      </c>
      <c r="F1622" s="8" t="s">
        <v>266</v>
      </c>
      <c r="G1622" s="11">
        <v>2652.3571499999998</v>
      </c>
      <c r="H1622" s="7">
        <f t="shared" si="25"/>
        <v>51.50104028075549</v>
      </c>
      <c r="I1622" s="8">
        <v>497</v>
      </c>
      <c r="J1622" s="8">
        <v>48</v>
      </c>
      <c r="K1622" s="8" t="s">
        <v>842</v>
      </c>
      <c r="L1622" s="8"/>
    </row>
    <row r="1623" spans="1:12" x14ac:dyDescent="0.3">
      <c r="A1623" s="8" t="s">
        <v>110</v>
      </c>
      <c r="B1623" s="8" t="s">
        <v>44</v>
      </c>
      <c r="C1623" s="8" t="s">
        <v>11</v>
      </c>
      <c r="D1623" s="8">
        <v>1572</v>
      </c>
      <c r="E1623" s="8">
        <v>0.03</v>
      </c>
      <c r="F1623" s="8" t="s">
        <v>266</v>
      </c>
      <c r="G1623" s="11">
        <v>1024.35943</v>
      </c>
      <c r="H1623" s="7">
        <f t="shared" si="25"/>
        <v>32.005615601016018</v>
      </c>
      <c r="I1623" s="8">
        <v>596</v>
      </c>
      <c r="J1623" s="8">
        <v>48</v>
      </c>
      <c r="K1623" s="8" t="s">
        <v>649</v>
      </c>
      <c r="L1623" s="8"/>
    </row>
    <row r="1624" spans="1:12" x14ac:dyDescent="0.3">
      <c r="A1624" s="8" t="s">
        <v>110</v>
      </c>
      <c r="B1624" s="8" t="s">
        <v>10</v>
      </c>
      <c r="C1624" s="8" t="s">
        <v>11</v>
      </c>
      <c r="D1624" s="8">
        <v>1572</v>
      </c>
      <c r="E1624" s="8">
        <v>0.03</v>
      </c>
      <c r="F1624" s="8" t="s">
        <v>266</v>
      </c>
      <c r="G1624" s="11">
        <v>52.926470000000002</v>
      </c>
      <c r="H1624" s="7">
        <f t="shared" si="25"/>
        <v>7.2750580753695706</v>
      </c>
      <c r="I1624" s="8">
        <v>75</v>
      </c>
      <c r="J1624" s="8">
        <v>48</v>
      </c>
      <c r="K1624" s="8" t="s">
        <v>471</v>
      </c>
      <c r="L1624" s="8"/>
    </row>
    <row r="1625" spans="1:12" x14ac:dyDescent="0.3">
      <c r="A1625" s="8" t="s">
        <v>110</v>
      </c>
      <c r="B1625" s="8" t="s">
        <v>255</v>
      </c>
      <c r="C1625" s="8" t="s">
        <v>11</v>
      </c>
      <c r="D1625" s="8">
        <v>1572</v>
      </c>
      <c r="E1625" s="8">
        <v>0.03</v>
      </c>
      <c r="F1625" s="8" t="s">
        <v>264</v>
      </c>
      <c r="G1625" s="11">
        <v>4.7201300000000002</v>
      </c>
      <c r="H1625" s="7">
        <f t="shared" si="25"/>
        <v>2.1725860167091198</v>
      </c>
      <c r="I1625" s="8">
        <v>918</v>
      </c>
      <c r="J1625" s="8">
        <v>48</v>
      </c>
      <c r="K1625" s="8" t="s">
        <v>456</v>
      </c>
      <c r="L1625" s="8"/>
    </row>
    <row r="1626" spans="1:12" x14ac:dyDescent="0.3">
      <c r="A1626" s="8" t="s">
        <v>110</v>
      </c>
      <c r="B1626" s="8" t="s">
        <v>44</v>
      </c>
      <c r="C1626" s="8" t="s">
        <v>11</v>
      </c>
      <c r="D1626" s="8">
        <v>1572</v>
      </c>
      <c r="E1626" s="8">
        <v>0.03</v>
      </c>
      <c r="F1626" s="8" t="s">
        <v>264</v>
      </c>
      <c r="G1626" s="11">
        <v>3.8648899999999999</v>
      </c>
      <c r="H1626" s="7">
        <f t="shared" si="25"/>
        <v>1.9659323487851763</v>
      </c>
      <c r="I1626" s="8">
        <v>399</v>
      </c>
      <c r="J1626" s="8">
        <v>48</v>
      </c>
      <c r="K1626" s="8" t="s">
        <v>456</v>
      </c>
      <c r="L1626" s="8"/>
    </row>
    <row r="1627" spans="1:12" x14ac:dyDescent="0.3">
      <c r="A1627" s="8" t="s">
        <v>110</v>
      </c>
      <c r="B1627" s="8" t="s">
        <v>10</v>
      </c>
      <c r="C1627" s="8" t="s">
        <v>11</v>
      </c>
      <c r="D1627" s="8">
        <v>1572</v>
      </c>
      <c r="E1627" s="8">
        <v>0.03</v>
      </c>
      <c r="F1627" s="8" t="s">
        <v>264</v>
      </c>
      <c r="G1627" s="11">
        <v>4.2008200000000002</v>
      </c>
      <c r="H1627" s="7">
        <f t="shared" si="25"/>
        <v>2.0495902029430177</v>
      </c>
      <c r="I1627" s="8">
        <v>380</v>
      </c>
      <c r="J1627" s="8">
        <v>48</v>
      </c>
      <c r="K1627" s="8" t="s">
        <v>456</v>
      </c>
      <c r="L1627" s="8"/>
    </row>
    <row r="1628" spans="1:12" x14ac:dyDescent="0.3">
      <c r="A1628" s="8" t="s">
        <v>110</v>
      </c>
      <c r="B1628" s="8" t="s">
        <v>255</v>
      </c>
      <c r="C1628" s="8" t="s">
        <v>11</v>
      </c>
      <c r="D1628" s="8">
        <v>1572</v>
      </c>
      <c r="E1628" s="8">
        <v>0.03</v>
      </c>
      <c r="F1628" s="8" t="s">
        <v>267</v>
      </c>
      <c r="G1628" s="11">
        <v>5.94E-3</v>
      </c>
      <c r="H1628" s="7">
        <f t="shared" si="25"/>
        <v>7.7071395471990781E-2</v>
      </c>
      <c r="I1628" s="8">
        <v>684</v>
      </c>
      <c r="J1628" s="8">
        <v>48</v>
      </c>
      <c r="K1628" s="8" t="s">
        <v>453</v>
      </c>
      <c r="L1628" s="8"/>
    </row>
    <row r="1629" spans="1:12" x14ac:dyDescent="0.3">
      <c r="A1629" s="8" t="s">
        <v>110</v>
      </c>
      <c r="B1629" s="8" t="s">
        <v>44</v>
      </c>
      <c r="C1629" s="8" t="s">
        <v>11</v>
      </c>
      <c r="D1629" s="8">
        <v>1572</v>
      </c>
      <c r="E1629" s="8">
        <v>0.03</v>
      </c>
      <c r="F1629" s="8" t="s">
        <v>267</v>
      </c>
      <c r="G1629" s="11">
        <v>3.4399999999999999E-3</v>
      </c>
      <c r="H1629" s="7">
        <f t="shared" si="25"/>
        <v>5.8651513194460721E-2</v>
      </c>
      <c r="I1629" s="8">
        <v>183</v>
      </c>
      <c r="J1629" s="8">
        <v>48</v>
      </c>
      <c r="K1629" s="8" t="s">
        <v>453</v>
      </c>
      <c r="L1629" s="8"/>
    </row>
    <row r="1630" spans="1:12" x14ac:dyDescent="0.3">
      <c r="A1630" s="8" t="s">
        <v>110</v>
      </c>
      <c r="B1630" s="8" t="s">
        <v>10</v>
      </c>
      <c r="C1630" s="8" t="s">
        <v>11</v>
      </c>
      <c r="D1630" s="8">
        <v>1572</v>
      </c>
      <c r="E1630" s="8">
        <v>0.03</v>
      </c>
      <c r="F1630" s="8" t="s">
        <v>267</v>
      </c>
      <c r="G1630" s="11">
        <v>4.4600000000000004E-3</v>
      </c>
      <c r="H1630" s="7">
        <f t="shared" si="25"/>
        <v>6.6783231428255999E-2</v>
      </c>
      <c r="I1630" s="8">
        <v>158</v>
      </c>
      <c r="J1630" s="8">
        <v>48</v>
      </c>
      <c r="K1630" s="8" t="s">
        <v>453</v>
      </c>
      <c r="L1630" s="8"/>
    </row>
    <row r="1631" spans="1:12" x14ac:dyDescent="0.3">
      <c r="A1631" s="8" t="s">
        <v>110</v>
      </c>
      <c r="B1631" s="8" t="s">
        <v>255</v>
      </c>
      <c r="C1631" s="8" t="s">
        <v>11</v>
      </c>
      <c r="D1631" s="8">
        <v>1572</v>
      </c>
      <c r="E1631" s="8">
        <v>0.03</v>
      </c>
      <c r="F1631" s="8" t="s">
        <v>265</v>
      </c>
      <c r="G1631" s="11">
        <v>1.1679999999999999E-2</v>
      </c>
      <c r="H1631" s="7">
        <f t="shared" si="25"/>
        <v>0.10807404868885037</v>
      </c>
      <c r="I1631" s="8">
        <v>972</v>
      </c>
      <c r="J1631" s="8">
        <v>48</v>
      </c>
      <c r="K1631" s="8" t="s">
        <v>452</v>
      </c>
      <c r="L1631" s="8"/>
    </row>
    <row r="1632" spans="1:12" x14ac:dyDescent="0.3">
      <c r="A1632" s="8" t="s">
        <v>110</v>
      </c>
      <c r="B1632" s="8" t="s">
        <v>44</v>
      </c>
      <c r="C1632" s="8" t="s">
        <v>11</v>
      </c>
      <c r="D1632" s="8">
        <v>1572</v>
      </c>
      <c r="E1632" s="8">
        <v>0.03</v>
      </c>
      <c r="F1632" s="8" t="s">
        <v>265</v>
      </c>
      <c r="G1632" s="11">
        <v>1.107E-2</v>
      </c>
      <c r="H1632" s="7">
        <f t="shared" si="25"/>
        <v>0.10521406750050109</v>
      </c>
      <c r="I1632" s="8">
        <v>403</v>
      </c>
      <c r="J1632" s="8">
        <v>48</v>
      </c>
      <c r="K1632" s="8" t="s">
        <v>452</v>
      </c>
      <c r="L1632" s="8"/>
    </row>
    <row r="1633" spans="1:12" x14ac:dyDescent="0.3">
      <c r="A1633" s="8" t="s">
        <v>110</v>
      </c>
      <c r="B1633" s="8" t="s">
        <v>10</v>
      </c>
      <c r="C1633" s="8" t="s">
        <v>11</v>
      </c>
      <c r="D1633" s="8">
        <v>1572</v>
      </c>
      <c r="E1633" s="8">
        <v>0.03</v>
      </c>
      <c r="F1633" s="8" t="s">
        <v>265</v>
      </c>
      <c r="G1633" s="11">
        <v>1.2630000000000001E-2</v>
      </c>
      <c r="H1633" s="7">
        <f t="shared" si="25"/>
        <v>0.1123832727766904</v>
      </c>
      <c r="I1633" s="8">
        <v>370</v>
      </c>
      <c r="J1633" s="8">
        <v>48</v>
      </c>
      <c r="K1633" s="8" t="s">
        <v>452</v>
      </c>
      <c r="L1633" s="8"/>
    </row>
    <row r="1634" spans="1:12" x14ac:dyDescent="0.3">
      <c r="A1634" s="8" t="s">
        <v>110</v>
      </c>
      <c r="B1634" s="8" t="s">
        <v>255</v>
      </c>
      <c r="C1634" s="8" t="s">
        <v>11</v>
      </c>
      <c r="D1634" s="8">
        <v>1572</v>
      </c>
      <c r="E1634" s="8">
        <v>0.04</v>
      </c>
      <c r="F1634" s="8" t="s">
        <v>15</v>
      </c>
      <c r="G1634" s="11">
        <v>30.4253</v>
      </c>
      <c r="H1634" s="7">
        <f t="shared" si="25"/>
        <v>5.5159133423214692</v>
      </c>
      <c r="I1634" s="8">
        <v>435</v>
      </c>
      <c r="J1634" s="8">
        <v>63</v>
      </c>
      <c r="K1634" s="8" t="s">
        <v>224</v>
      </c>
      <c r="L1634" s="8"/>
    </row>
    <row r="1635" spans="1:12" x14ac:dyDescent="0.3">
      <c r="A1635" s="8" t="s">
        <v>110</v>
      </c>
      <c r="B1635" s="8" t="s">
        <v>44</v>
      </c>
      <c r="C1635" s="8" t="s">
        <v>11</v>
      </c>
      <c r="D1635" s="8">
        <v>1572</v>
      </c>
      <c r="E1635" s="8">
        <v>0.04</v>
      </c>
      <c r="F1635" s="8" t="s">
        <v>15</v>
      </c>
      <c r="G1635" s="11">
        <v>31.530239999999999</v>
      </c>
      <c r="H1635" s="7">
        <f t="shared" si="25"/>
        <v>5.6151794272311548</v>
      </c>
      <c r="I1635" s="8">
        <v>135</v>
      </c>
      <c r="J1635" s="8">
        <v>63</v>
      </c>
      <c r="K1635" s="8" t="s">
        <v>224</v>
      </c>
      <c r="L1635" s="8"/>
    </row>
    <row r="1636" spans="1:12" x14ac:dyDescent="0.3">
      <c r="A1636" s="8" t="s">
        <v>110</v>
      </c>
      <c r="B1636" s="8" t="s">
        <v>10</v>
      </c>
      <c r="C1636" s="8" t="s">
        <v>11</v>
      </c>
      <c r="D1636" s="8">
        <v>1572</v>
      </c>
      <c r="E1636" s="8">
        <v>0.04</v>
      </c>
      <c r="F1636" s="8" t="s">
        <v>15</v>
      </c>
      <c r="G1636" s="11">
        <v>33.384889999999999</v>
      </c>
      <c r="H1636" s="7">
        <f t="shared" si="25"/>
        <v>5.7779659050568997</v>
      </c>
      <c r="I1636" s="8">
        <v>69</v>
      </c>
      <c r="J1636" s="8">
        <v>63</v>
      </c>
      <c r="K1636" s="8" t="s">
        <v>224</v>
      </c>
      <c r="L1636" s="8"/>
    </row>
    <row r="1637" spans="1:12" x14ac:dyDescent="0.3">
      <c r="A1637" s="8" t="s">
        <v>110</v>
      </c>
      <c r="B1637" s="8" t="s">
        <v>255</v>
      </c>
      <c r="C1637" s="8" t="s">
        <v>11</v>
      </c>
      <c r="D1637" s="8">
        <v>1572</v>
      </c>
      <c r="E1637" s="8">
        <v>0.04</v>
      </c>
      <c r="F1637" s="8" t="s">
        <v>16</v>
      </c>
      <c r="G1637" s="11">
        <v>24.488510000000002</v>
      </c>
      <c r="H1637" s="7">
        <f t="shared" si="25"/>
        <v>4.9485866669181418</v>
      </c>
      <c r="I1637" s="8">
        <v>316</v>
      </c>
      <c r="J1637" s="8">
        <v>63</v>
      </c>
      <c r="K1637" s="8" t="s">
        <v>841</v>
      </c>
      <c r="L1637" s="8"/>
    </row>
    <row r="1638" spans="1:12" x14ac:dyDescent="0.3">
      <c r="A1638" s="8" t="s">
        <v>110</v>
      </c>
      <c r="B1638" s="8" t="s">
        <v>44</v>
      </c>
      <c r="C1638" s="8" t="s">
        <v>11</v>
      </c>
      <c r="D1638" s="8">
        <v>1572</v>
      </c>
      <c r="E1638" s="8">
        <v>0.04</v>
      </c>
      <c r="F1638" s="8" t="s">
        <v>16</v>
      </c>
      <c r="G1638" s="11">
        <v>23.72448</v>
      </c>
      <c r="H1638" s="7">
        <f t="shared" si="25"/>
        <v>4.870778171914627</v>
      </c>
      <c r="I1638" s="8">
        <v>120</v>
      </c>
      <c r="J1638" s="8">
        <v>63</v>
      </c>
      <c r="K1638" s="8" t="s">
        <v>841</v>
      </c>
      <c r="L1638" s="8"/>
    </row>
    <row r="1639" spans="1:12" x14ac:dyDescent="0.3">
      <c r="A1639" s="8" t="s">
        <v>110</v>
      </c>
      <c r="B1639" s="8" t="s">
        <v>10</v>
      </c>
      <c r="C1639" s="8" t="s">
        <v>11</v>
      </c>
      <c r="D1639" s="8">
        <v>1572</v>
      </c>
      <c r="E1639" s="8">
        <v>0.04</v>
      </c>
      <c r="F1639" s="8" t="s">
        <v>16</v>
      </c>
      <c r="G1639" s="11">
        <v>25.783280000000001</v>
      </c>
      <c r="H1639" s="7">
        <f t="shared" si="25"/>
        <v>5.077723899543968</v>
      </c>
      <c r="I1639" s="8">
        <v>80</v>
      </c>
      <c r="J1639" s="8">
        <v>63</v>
      </c>
      <c r="K1639" s="8" t="s">
        <v>841</v>
      </c>
      <c r="L1639" s="8"/>
    </row>
    <row r="1640" spans="1:12" x14ac:dyDescent="0.3">
      <c r="A1640" s="8" t="s">
        <v>110</v>
      </c>
      <c r="B1640" s="8" t="s">
        <v>255</v>
      </c>
      <c r="C1640" s="8" t="s">
        <v>11</v>
      </c>
      <c r="D1640" s="8">
        <v>1572</v>
      </c>
      <c r="E1640" s="8">
        <v>0.04</v>
      </c>
      <c r="F1640" s="8" t="s">
        <v>12</v>
      </c>
      <c r="G1640" s="11">
        <v>1.33796</v>
      </c>
      <c r="H1640" s="7">
        <f t="shared" si="25"/>
        <v>1.1567022088679524</v>
      </c>
      <c r="I1640" s="8">
        <v>448</v>
      </c>
      <c r="J1640" s="8">
        <v>63</v>
      </c>
      <c r="K1640" s="8" t="s">
        <v>840</v>
      </c>
      <c r="L1640" s="8"/>
    </row>
    <row r="1641" spans="1:12" x14ac:dyDescent="0.3">
      <c r="A1641" s="8" t="s">
        <v>110</v>
      </c>
      <c r="B1641" s="8" t="s">
        <v>44</v>
      </c>
      <c r="C1641" s="8" t="s">
        <v>11</v>
      </c>
      <c r="D1641" s="8">
        <v>1572</v>
      </c>
      <c r="E1641" s="8">
        <v>0.04</v>
      </c>
      <c r="F1641" s="8" t="s">
        <v>12</v>
      </c>
      <c r="G1641" s="11">
        <v>1.2617</v>
      </c>
      <c r="H1641" s="7">
        <f t="shared" si="25"/>
        <v>1.1232542009714452</v>
      </c>
      <c r="I1641" s="8">
        <v>142</v>
      </c>
      <c r="J1641" s="8">
        <v>63</v>
      </c>
      <c r="K1641" s="8" t="s">
        <v>840</v>
      </c>
      <c r="L1641" s="8"/>
    </row>
    <row r="1642" spans="1:12" x14ac:dyDescent="0.3">
      <c r="A1642" s="8" t="s">
        <v>110</v>
      </c>
      <c r="B1642" s="8" t="s">
        <v>10</v>
      </c>
      <c r="C1642" s="8" t="s">
        <v>11</v>
      </c>
      <c r="D1642" s="8">
        <v>1572</v>
      </c>
      <c r="E1642" s="8">
        <v>0.04</v>
      </c>
      <c r="F1642" s="8" t="s">
        <v>12</v>
      </c>
      <c r="G1642" s="11">
        <v>1.4274800000000001</v>
      </c>
      <c r="H1642" s="7">
        <f t="shared" si="25"/>
        <v>1.1947719447660294</v>
      </c>
      <c r="I1642" s="8">
        <v>90</v>
      </c>
      <c r="J1642" s="8">
        <v>63</v>
      </c>
      <c r="K1642" s="8" t="s">
        <v>840</v>
      </c>
      <c r="L1642" s="8"/>
    </row>
    <row r="1643" spans="1:12" x14ac:dyDescent="0.3">
      <c r="A1643" s="8" t="s">
        <v>110</v>
      </c>
      <c r="B1643" s="8" t="s">
        <v>255</v>
      </c>
      <c r="C1643" s="8" t="s">
        <v>11</v>
      </c>
      <c r="D1643" s="8">
        <v>1572</v>
      </c>
      <c r="E1643" s="8">
        <v>0.04</v>
      </c>
      <c r="F1643" s="8" t="s">
        <v>17</v>
      </c>
      <c r="G1643" s="11">
        <v>1.87151</v>
      </c>
      <c r="H1643" s="7">
        <f t="shared" si="25"/>
        <v>1.3680314323874287</v>
      </c>
      <c r="I1643" s="8">
        <v>309</v>
      </c>
      <c r="J1643" s="8">
        <v>63</v>
      </c>
      <c r="K1643" s="8" t="s">
        <v>839</v>
      </c>
      <c r="L1643" s="8"/>
    </row>
    <row r="1644" spans="1:12" x14ac:dyDescent="0.3">
      <c r="A1644" s="8" t="s">
        <v>110</v>
      </c>
      <c r="B1644" s="8" t="s">
        <v>44</v>
      </c>
      <c r="C1644" s="8" t="s">
        <v>11</v>
      </c>
      <c r="D1644" s="8">
        <v>1572</v>
      </c>
      <c r="E1644" s="8">
        <v>0.04</v>
      </c>
      <c r="F1644" s="8" t="s">
        <v>17</v>
      </c>
      <c r="G1644" s="11">
        <v>1.67933</v>
      </c>
      <c r="H1644" s="7">
        <f t="shared" si="25"/>
        <v>1.2958896557963568</v>
      </c>
      <c r="I1644" s="8">
        <v>173</v>
      </c>
      <c r="J1644" s="8">
        <v>63</v>
      </c>
      <c r="K1644" s="8" t="s">
        <v>839</v>
      </c>
      <c r="L1644" s="8"/>
    </row>
    <row r="1645" spans="1:12" x14ac:dyDescent="0.3">
      <c r="A1645" s="8" t="s">
        <v>110</v>
      </c>
      <c r="B1645" s="8" t="s">
        <v>10</v>
      </c>
      <c r="C1645" s="8" t="s">
        <v>11</v>
      </c>
      <c r="D1645" s="8">
        <v>1572</v>
      </c>
      <c r="E1645" s="8">
        <v>0.04</v>
      </c>
      <c r="F1645" s="8" t="s">
        <v>17</v>
      </c>
      <c r="G1645" s="11">
        <v>1.95644</v>
      </c>
      <c r="H1645" s="7">
        <f t="shared" si="25"/>
        <v>1.398727993571302</v>
      </c>
      <c r="I1645" s="8">
        <v>83</v>
      </c>
      <c r="J1645" s="8">
        <v>63</v>
      </c>
      <c r="K1645" s="8" t="s">
        <v>839</v>
      </c>
      <c r="L1645" s="8"/>
    </row>
    <row r="1646" spans="1:12" x14ac:dyDescent="0.3">
      <c r="A1646" s="8" t="s">
        <v>110</v>
      </c>
      <c r="B1646" s="8" t="s">
        <v>255</v>
      </c>
      <c r="C1646" s="8" t="s">
        <v>11</v>
      </c>
      <c r="D1646" s="8">
        <v>1572</v>
      </c>
      <c r="E1646" s="8">
        <v>0.04</v>
      </c>
      <c r="F1646" s="8" t="s">
        <v>266</v>
      </c>
      <c r="G1646" s="11">
        <v>2880.3152700000001</v>
      </c>
      <c r="H1646" s="7">
        <f t="shared" si="25"/>
        <v>53.668568734409156</v>
      </c>
      <c r="I1646" s="8">
        <v>536</v>
      </c>
      <c r="J1646" s="8">
        <v>63</v>
      </c>
      <c r="K1646" s="8" t="s">
        <v>838</v>
      </c>
      <c r="L1646" s="8"/>
    </row>
    <row r="1647" spans="1:12" x14ac:dyDescent="0.3">
      <c r="A1647" s="8" t="s">
        <v>110</v>
      </c>
      <c r="B1647" s="8" t="s">
        <v>44</v>
      </c>
      <c r="C1647" s="8" t="s">
        <v>11</v>
      </c>
      <c r="D1647" s="8">
        <v>1572</v>
      </c>
      <c r="E1647" s="8">
        <v>0.04</v>
      </c>
      <c r="F1647" s="8" t="s">
        <v>266</v>
      </c>
      <c r="G1647" s="11">
        <v>1298.9927</v>
      </c>
      <c r="H1647" s="7">
        <f t="shared" si="25"/>
        <v>36.041541309993946</v>
      </c>
      <c r="I1647" s="8">
        <v>625</v>
      </c>
      <c r="J1647" s="8">
        <v>63</v>
      </c>
      <c r="K1647" s="8" t="s">
        <v>653</v>
      </c>
      <c r="L1647" s="8"/>
    </row>
    <row r="1648" spans="1:12" x14ac:dyDescent="0.3">
      <c r="A1648" s="8" t="s">
        <v>110</v>
      </c>
      <c r="B1648" s="8" t="s">
        <v>10</v>
      </c>
      <c r="C1648" s="8" t="s">
        <v>11</v>
      </c>
      <c r="D1648" s="8">
        <v>1572</v>
      </c>
      <c r="E1648" s="8">
        <v>0.04</v>
      </c>
      <c r="F1648" s="8" t="s">
        <v>266</v>
      </c>
      <c r="G1648" s="11">
        <v>56.828859999999999</v>
      </c>
      <c r="H1648" s="7">
        <f t="shared" si="25"/>
        <v>7.5384918916186408</v>
      </c>
      <c r="I1648" s="8">
        <v>90</v>
      </c>
      <c r="J1648" s="8">
        <v>63</v>
      </c>
      <c r="K1648" s="8" t="s">
        <v>837</v>
      </c>
      <c r="L1648" s="8"/>
    </row>
    <row r="1649" spans="1:12" x14ac:dyDescent="0.3">
      <c r="A1649" s="8" t="s">
        <v>110</v>
      </c>
      <c r="B1649" s="8" t="s">
        <v>255</v>
      </c>
      <c r="C1649" s="8" t="s">
        <v>11</v>
      </c>
      <c r="D1649" s="8">
        <v>1572</v>
      </c>
      <c r="E1649" s="8">
        <v>0.04</v>
      </c>
      <c r="F1649" s="8" t="s">
        <v>264</v>
      </c>
      <c r="G1649" s="11">
        <v>4.74885</v>
      </c>
      <c r="H1649" s="7">
        <f t="shared" si="25"/>
        <v>2.1791856277059098</v>
      </c>
      <c r="I1649" s="8">
        <v>967</v>
      </c>
      <c r="J1649" s="8">
        <v>63</v>
      </c>
      <c r="K1649" s="8" t="s">
        <v>484</v>
      </c>
      <c r="L1649" s="8"/>
    </row>
    <row r="1650" spans="1:12" x14ac:dyDescent="0.3">
      <c r="A1650" s="8" t="s">
        <v>110</v>
      </c>
      <c r="B1650" s="8" t="s">
        <v>44</v>
      </c>
      <c r="C1650" s="8" t="s">
        <v>11</v>
      </c>
      <c r="D1650" s="8">
        <v>1572</v>
      </c>
      <c r="E1650" s="8">
        <v>0.04</v>
      </c>
      <c r="F1650" s="8" t="s">
        <v>264</v>
      </c>
      <c r="G1650" s="11">
        <v>4.5219399999999998</v>
      </c>
      <c r="H1650" s="7">
        <f t="shared" si="25"/>
        <v>2.1264853632226108</v>
      </c>
      <c r="I1650" s="8">
        <v>455</v>
      </c>
      <c r="J1650" s="8">
        <v>63</v>
      </c>
      <c r="K1650" s="8" t="s">
        <v>484</v>
      </c>
      <c r="L1650" s="8"/>
    </row>
    <row r="1651" spans="1:12" x14ac:dyDescent="0.3">
      <c r="A1651" s="8" t="s">
        <v>110</v>
      </c>
      <c r="B1651" s="8" t="s">
        <v>10</v>
      </c>
      <c r="C1651" s="8" t="s">
        <v>11</v>
      </c>
      <c r="D1651" s="8">
        <v>1572</v>
      </c>
      <c r="E1651" s="8">
        <v>0.04</v>
      </c>
      <c r="F1651" s="8" t="s">
        <v>264</v>
      </c>
      <c r="G1651" s="11">
        <v>3.88672</v>
      </c>
      <c r="H1651" s="7">
        <f t="shared" si="25"/>
        <v>1.9714766039697249</v>
      </c>
      <c r="I1651" s="8">
        <v>426</v>
      </c>
      <c r="J1651" s="8">
        <v>63</v>
      </c>
      <c r="K1651" s="8" t="s">
        <v>484</v>
      </c>
      <c r="L1651" s="8"/>
    </row>
    <row r="1652" spans="1:12" x14ac:dyDescent="0.3">
      <c r="A1652" s="8" t="s">
        <v>110</v>
      </c>
      <c r="B1652" s="8" t="s">
        <v>255</v>
      </c>
      <c r="C1652" s="8" t="s">
        <v>11</v>
      </c>
      <c r="D1652" s="8">
        <v>1572</v>
      </c>
      <c r="E1652" s="8">
        <v>0.04</v>
      </c>
      <c r="F1652" s="8" t="s">
        <v>267</v>
      </c>
      <c r="G1652" s="11">
        <v>3.8E-3</v>
      </c>
      <c r="H1652" s="7">
        <f t="shared" si="25"/>
        <v>6.1644140029689765E-2</v>
      </c>
      <c r="I1652" s="8">
        <v>640</v>
      </c>
      <c r="J1652" s="8">
        <v>63</v>
      </c>
      <c r="K1652" s="8" t="s">
        <v>483</v>
      </c>
      <c r="L1652" s="8"/>
    </row>
    <row r="1653" spans="1:12" x14ac:dyDescent="0.3">
      <c r="A1653" s="8" t="s">
        <v>110</v>
      </c>
      <c r="B1653" s="8" t="s">
        <v>44</v>
      </c>
      <c r="C1653" s="8" t="s">
        <v>11</v>
      </c>
      <c r="D1653" s="8">
        <v>1572</v>
      </c>
      <c r="E1653" s="8">
        <v>0.04</v>
      </c>
      <c r="F1653" s="8" t="s">
        <v>267</v>
      </c>
      <c r="G1653" s="11">
        <v>4.28E-3</v>
      </c>
      <c r="H1653" s="7">
        <f t="shared" si="25"/>
        <v>6.5421708935184508E-2</v>
      </c>
      <c r="I1653" s="8">
        <v>229</v>
      </c>
      <c r="J1653" s="8">
        <v>63</v>
      </c>
      <c r="K1653" s="8" t="s">
        <v>483</v>
      </c>
      <c r="L1653" s="8"/>
    </row>
    <row r="1654" spans="1:12" x14ac:dyDescent="0.3">
      <c r="A1654" s="8" t="s">
        <v>110</v>
      </c>
      <c r="B1654" s="8" t="s">
        <v>10</v>
      </c>
      <c r="C1654" s="8" t="s">
        <v>11</v>
      </c>
      <c r="D1654" s="8">
        <v>1572</v>
      </c>
      <c r="E1654" s="8">
        <v>0.04</v>
      </c>
      <c r="F1654" s="8" t="s">
        <v>267</v>
      </c>
      <c r="G1654" s="11">
        <v>5.0499999999999998E-3</v>
      </c>
      <c r="H1654" s="7">
        <f t="shared" si="25"/>
        <v>7.1063352017759471E-2</v>
      </c>
      <c r="I1654" s="8">
        <v>201</v>
      </c>
      <c r="J1654" s="8">
        <v>63</v>
      </c>
      <c r="K1654" s="8" t="s">
        <v>483</v>
      </c>
      <c r="L1654" s="8"/>
    </row>
    <row r="1655" spans="1:12" x14ac:dyDescent="0.3">
      <c r="A1655" s="8" t="s">
        <v>110</v>
      </c>
      <c r="B1655" s="8" t="s">
        <v>255</v>
      </c>
      <c r="C1655" s="8" t="s">
        <v>11</v>
      </c>
      <c r="D1655" s="8">
        <v>1572</v>
      </c>
      <c r="E1655" s="8">
        <v>0.04</v>
      </c>
      <c r="F1655" s="8" t="s">
        <v>265</v>
      </c>
      <c r="G1655" s="11">
        <v>1.257E-2</v>
      </c>
      <c r="H1655" s="7">
        <f t="shared" si="25"/>
        <v>0.1121160113453917</v>
      </c>
      <c r="I1655" s="8">
        <v>1038</v>
      </c>
      <c r="J1655" s="8">
        <v>63</v>
      </c>
      <c r="K1655" s="8" t="s">
        <v>482</v>
      </c>
      <c r="L1655" s="8"/>
    </row>
    <row r="1656" spans="1:12" x14ac:dyDescent="0.3">
      <c r="A1656" s="8" t="s">
        <v>110</v>
      </c>
      <c r="B1656" s="8" t="s">
        <v>44</v>
      </c>
      <c r="C1656" s="8" t="s">
        <v>11</v>
      </c>
      <c r="D1656" s="8">
        <v>1572</v>
      </c>
      <c r="E1656" s="8">
        <v>0.04</v>
      </c>
      <c r="F1656" s="8" t="s">
        <v>265</v>
      </c>
      <c r="G1656" s="11">
        <v>1.3429999999999999E-2</v>
      </c>
      <c r="H1656" s="7">
        <f t="shared" si="25"/>
        <v>0.11588787684654508</v>
      </c>
      <c r="I1656" s="8">
        <v>492</v>
      </c>
      <c r="J1656" s="8">
        <v>63</v>
      </c>
      <c r="K1656" s="8" t="s">
        <v>482</v>
      </c>
      <c r="L1656" s="8"/>
    </row>
    <row r="1657" spans="1:12" x14ac:dyDescent="0.3">
      <c r="A1657" s="8" t="s">
        <v>110</v>
      </c>
      <c r="B1657" s="8" t="s">
        <v>10</v>
      </c>
      <c r="C1657" s="8" t="s">
        <v>11</v>
      </c>
      <c r="D1657" s="8">
        <v>1572</v>
      </c>
      <c r="E1657" s="8">
        <v>0.04</v>
      </c>
      <c r="F1657" s="8" t="s">
        <v>265</v>
      </c>
      <c r="G1657" s="11">
        <v>1.1939999999999999E-2</v>
      </c>
      <c r="H1657" s="7">
        <f t="shared" si="25"/>
        <v>0.10927030703718188</v>
      </c>
      <c r="I1657" s="8">
        <v>464</v>
      </c>
      <c r="J1657" s="8">
        <v>63</v>
      </c>
      <c r="K1657" s="8" t="s">
        <v>482</v>
      </c>
      <c r="L1657" s="8"/>
    </row>
    <row r="1658" spans="1:12" x14ac:dyDescent="0.3">
      <c r="A1658" s="8" t="s">
        <v>110</v>
      </c>
      <c r="B1658" s="8" t="s">
        <v>255</v>
      </c>
      <c r="C1658" s="8" t="s">
        <v>11</v>
      </c>
      <c r="D1658" s="8">
        <v>1572</v>
      </c>
      <c r="E1658" s="8">
        <v>0.05</v>
      </c>
      <c r="F1658" s="8" t="s">
        <v>15</v>
      </c>
      <c r="G1658" s="11">
        <v>33.25553</v>
      </c>
      <c r="H1658" s="7">
        <f t="shared" si="25"/>
        <v>5.766760789212606</v>
      </c>
      <c r="I1658" s="8">
        <v>498</v>
      </c>
      <c r="J1658" s="8">
        <v>79</v>
      </c>
      <c r="K1658" s="8" t="s">
        <v>836</v>
      </c>
      <c r="L1658" s="8"/>
    </row>
    <row r="1659" spans="1:12" x14ac:dyDescent="0.3">
      <c r="A1659" s="8" t="s">
        <v>110</v>
      </c>
      <c r="B1659" s="8" t="s">
        <v>44</v>
      </c>
      <c r="C1659" s="8" t="s">
        <v>11</v>
      </c>
      <c r="D1659" s="8">
        <v>1572</v>
      </c>
      <c r="E1659" s="8">
        <v>0.05</v>
      </c>
      <c r="F1659" s="8" t="s">
        <v>15</v>
      </c>
      <c r="G1659" s="11">
        <v>33.426780000000001</v>
      </c>
      <c r="H1659" s="7">
        <f t="shared" si="25"/>
        <v>5.7815897467738058</v>
      </c>
      <c r="I1659" s="8">
        <v>213</v>
      </c>
      <c r="J1659" s="8">
        <v>79</v>
      </c>
      <c r="K1659" s="8" t="s">
        <v>836</v>
      </c>
      <c r="L1659" s="8"/>
    </row>
    <row r="1660" spans="1:12" x14ac:dyDescent="0.3">
      <c r="A1660" s="8" t="s">
        <v>110</v>
      </c>
      <c r="B1660" s="8" t="s">
        <v>10</v>
      </c>
      <c r="C1660" s="8" t="s">
        <v>11</v>
      </c>
      <c r="D1660" s="8">
        <v>1572</v>
      </c>
      <c r="E1660" s="8">
        <v>0.05</v>
      </c>
      <c r="F1660" s="8" t="s">
        <v>15</v>
      </c>
      <c r="G1660" s="11">
        <v>35.334119999999999</v>
      </c>
      <c r="H1660" s="7">
        <f t="shared" si="25"/>
        <v>5.9442510041215453</v>
      </c>
      <c r="I1660" s="8">
        <v>88</v>
      </c>
      <c r="J1660" s="8">
        <v>79</v>
      </c>
      <c r="K1660" s="8" t="s">
        <v>836</v>
      </c>
      <c r="L1660" s="8"/>
    </row>
    <row r="1661" spans="1:12" x14ac:dyDescent="0.3">
      <c r="A1661" s="8" t="s">
        <v>110</v>
      </c>
      <c r="B1661" s="8" t="s">
        <v>255</v>
      </c>
      <c r="C1661" s="8" t="s">
        <v>11</v>
      </c>
      <c r="D1661" s="8">
        <v>1572</v>
      </c>
      <c r="E1661" s="8">
        <v>0.05</v>
      </c>
      <c r="F1661" s="8" t="s">
        <v>16</v>
      </c>
      <c r="G1661" s="11">
        <v>27.939789999999999</v>
      </c>
      <c r="H1661" s="7">
        <f t="shared" si="25"/>
        <v>5.285810250094114</v>
      </c>
      <c r="I1661" s="8">
        <v>336</v>
      </c>
      <c r="J1661" s="8">
        <v>79</v>
      </c>
      <c r="K1661" s="8" t="s">
        <v>835</v>
      </c>
      <c r="L1661" s="8"/>
    </row>
    <row r="1662" spans="1:12" x14ac:dyDescent="0.3">
      <c r="A1662" s="8" t="s">
        <v>110</v>
      </c>
      <c r="B1662" s="8" t="s">
        <v>44</v>
      </c>
      <c r="C1662" s="8" t="s">
        <v>11</v>
      </c>
      <c r="D1662" s="8">
        <v>1572</v>
      </c>
      <c r="E1662" s="8">
        <v>0.05</v>
      </c>
      <c r="F1662" s="8" t="s">
        <v>16</v>
      </c>
      <c r="G1662" s="11">
        <v>27.045680000000001</v>
      </c>
      <c r="H1662" s="7">
        <f t="shared" si="25"/>
        <v>5.2005461251680094</v>
      </c>
      <c r="I1662" s="8">
        <v>171</v>
      </c>
      <c r="J1662" s="8">
        <v>79</v>
      </c>
      <c r="K1662" s="8" t="s">
        <v>835</v>
      </c>
      <c r="L1662" s="8"/>
    </row>
    <row r="1663" spans="1:12" x14ac:dyDescent="0.3">
      <c r="A1663" s="8" t="s">
        <v>110</v>
      </c>
      <c r="B1663" s="8" t="s">
        <v>10</v>
      </c>
      <c r="C1663" s="8" t="s">
        <v>11</v>
      </c>
      <c r="D1663" s="8">
        <v>1572</v>
      </c>
      <c r="E1663" s="8">
        <v>0.05</v>
      </c>
      <c r="F1663" s="8" t="s">
        <v>16</v>
      </c>
      <c r="G1663" s="11">
        <v>29.506720000000001</v>
      </c>
      <c r="H1663" s="7">
        <f t="shared" si="25"/>
        <v>5.4320088365171131</v>
      </c>
      <c r="I1663" s="8">
        <v>97</v>
      </c>
      <c r="J1663" s="8">
        <v>79</v>
      </c>
      <c r="K1663" s="8" t="s">
        <v>835</v>
      </c>
      <c r="L1663" s="8"/>
    </row>
    <row r="1664" spans="1:12" x14ac:dyDescent="0.3">
      <c r="A1664" s="8" t="s">
        <v>110</v>
      </c>
      <c r="B1664" s="8" t="s">
        <v>255</v>
      </c>
      <c r="C1664" s="8" t="s">
        <v>11</v>
      </c>
      <c r="D1664" s="8">
        <v>1572</v>
      </c>
      <c r="E1664" s="8">
        <v>0.05</v>
      </c>
      <c r="F1664" s="8" t="s">
        <v>12</v>
      </c>
      <c r="G1664" s="11">
        <v>1.5106299999999999</v>
      </c>
      <c r="H1664" s="7">
        <f t="shared" si="25"/>
        <v>1.2290768893767388</v>
      </c>
      <c r="I1664" s="8">
        <v>498</v>
      </c>
      <c r="J1664" s="8">
        <v>79</v>
      </c>
      <c r="K1664" s="8" t="s">
        <v>834</v>
      </c>
      <c r="L1664" s="8"/>
    </row>
    <row r="1665" spans="1:12" x14ac:dyDescent="0.3">
      <c r="A1665" s="8" t="s">
        <v>110</v>
      </c>
      <c r="B1665" s="8" t="s">
        <v>44</v>
      </c>
      <c r="C1665" s="8" t="s">
        <v>11</v>
      </c>
      <c r="D1665" s="8">
        <v>1572</v>
      </c>
      <c r="E1665" s="8">
        <v>0.05</v>
      </c>
      <c r="F1665" s="8" t="s">
        <v>12</v>
      </c>
      <c r="G1665" s="11">
        <v>1.5719799999999999</v>
      </c>
      <c r="H1665" s="7">
        <f t="shared" si="25"/>
        <v>1.2537862656768897</v>
      </c>
      <c r="I1665" s="8">
        <v>220</v>
      </c>
      <c r="J1665" s="8">
        <v>79</v>
      </c>
      <c r="K1665" s="8" t="s">
        <v>834</v>
      </c>
      <c r="L1665" s="8"/>
    </row>
    <row r="1666" spans="1:12" x14ac:dyDescent="0.3">
      <c r="A1666" s="8" t="s">
        <v>110</v>
      </c>
      <c r="B1666" s="8" t="s">
        <v>10</v>
      </c>
      <c r="C1666" s="8" t="s">
        <v>11</v>
      </c>
      <c r="D1666" s="8">
        <v>1572</v>
      </c>
      <c r="E1666" s="8">
        <v>0.05</v>
      </c>
      <c r="F1666" s="8" t="s">
        <v>12</v>
      </c>
      <c r="G1666" s="11">
        <v>1.4652499999999999</v>
      </c>
      <c r="H1666" s="7">
        <f t="shared" si="25"/>
        <v>1.2104751133336034</v>
      </c>
      <c r="I1666" s="8">
        <v>108</v>
      </c>
      <c r="J1666" s="8">
        <v>79</v>
      </c>
      <c r="K1666" s="8" t="s">
        <v>834</v>
      </c>
      <c r="L1666" s="8"/>
    </row>
    <row r="1667" spans="1:12" x14ac:dyDescent="0.3">
      <c r="A1667" s="8" t="s">
        <v>110</v>
      </c>
      <c r="B1667" s="8" t="s">
        <v>255</v>
      </c>
      <c r="C1667" s="8" t="s">
        <v>11</v>
      </c>
      <c r="D1667" s="8">
        <v>1572</v>
      </c>
      <c r="E1667" s="8">
        <v>0.05</v>
      </c>
      <c r="F1667" s="8" t="s">
        <v>17</v>
      </c>
      <c r="G1667" s="11">
        <v>2.4077500000000001</v>
      </c>
      <c r="H1667" s="7">
        <f t="shared" ref="H1667:H1730" si="26">POWER(G1667,0.5)</f>
        <v>1.5516926242010691</v>
      </c>
      <c r="I1667" s="8">
        <v>386</v>
      </c>
      <c r="J1667" s="8">
        <v>79</v>
      </c>
      <c r="K1667" s="8" t="s">
        <v>833</v>
      </c>
      <c r="L1667" s="8"/>
    </row>
    <row r="1668" spans="1:12" x14ac:dyDescent="0.3">
      <c r="A1668" s="8" t="s">
        <v>110</v>
      </c>
      <c r="B1668" s="8" t="s">
        <v>44</v>
      </c>
      <c r="C1668" s="8" t="s">
        <v>11</v>
      </c>
      <c r="D1668" s="8">
        <v>1572</v>
      </c>
      <c r="E1668" s="8">
        <v>0.05</v>
      </c>
      <c r="F1668" s="8" t="s">
        <v>17</v>
      </c>
      <c r="G1668" s="11">
        <v>2.11694</v>
      </c>
      <c r="H1668" s="7">
        <f t="shared" si="26"/>
        <v>1.4549707900848043</v>
      </c>
      <c r="I1668" s="8">
        <v>228</v>
      </c>
      <c r="J1668" s="8">
        <v>79</v>
      </c>
      <c r="K1668" s="8" t="s">
        <v>833</v>
      </c>
      <c r="L1668" s="8"/>
    </row>
    <row r="1669" spans="1:12" x14ac:dyDescent="0.3">
      <c r="A1669" s="8" t="s">
        <v>110</v>
      </c>
      <c r="B1669" s="8" t="s">
        <v>10</v>
      </c>
      <c r="C1669" s="8" t="s">
        <v>11</v>
      </c>
      <c r="D1669" s="8">
        <v>1572</v>
      </c>
      <c r="E1669" s="8">
        <v>0.05</v>
      </c>
      <c r="F1669" s="8" t="s">
        <v>17</v>
      </c>
      <c r="G1669" s="11">
        <v>1.98245</v>
      </c>
      <c r="H1669" s="7">
        <f t="shared" si="26"/>
        <v>1.4079950284003135</v>
      </c>
      <c r="I1669" s="8">
        <v>105</v>
      </c>
      <c r="J1669" s="8">
        <v>79</v>
      </c>
      <c r="K1669" s="8" t="s">
        <v>833</v>
      </c>
      <c r="L1669" s="8"/>
    </row>
    <row r="1670" spans="1:12" x14ac:dyDescent="0.3">
      <c r="A1670" s="8" t="s">
        <v>110</v>
      </c>
      <c r="B1670" s="8" t="s">
        <v>255</v>
      </c>
      <c r="C1670" s="8" t="s">
        <v>11</v>
      </c>
      <c r="D1670" s="8">
        <v>1572</v>
      </c>
      <c r="E1670" s="8">
        <v>0.05</v>
      </c>
      <c r="F1670" s="8" t="s">
        <v>266</v>
      </c>
      <c r="G1670" s="11">
        <v>3419.4920499999998</v>
      </c>
      <c r="H1670" s="7">
        <f t="shared" si="26"/>
        <v>58.476423026720774</v>
      </c>
      <c r="I1670" s="8">
        <v>527</v>
      </c>
      <c r="J1670" s="8">
        <v>79</v>
      </c>
      <c r="K1670" s="8" t="s">
        <v>832</v>
      </c>
      <c r="L1670" s="8"/>
    </row>
    <row r="1671" spans="1:12" x14ac:dyDescent="0.3">
      <c r="A1671" s="8" t="s">
        <v>110</v>
      </c>
      <c r="B1671" s="8" t="s">
        <v>44</v>
      </c>
      <c r="C1671" s="8" t="s">
        <v>11</v>
      </c>
      <c r="D1671" s="8">
        <v>1572</v>
      </c>
      <c r="E1671" s="8">
        <v>0.05</v>
      </c>
      <c r="F1671" s="8" t="s">
        <v>266</v>
      </c>
      <c r="G1671" s="11">
        <v>1555.7311400000001</v>
      </c>
      <c r="H1671" s="7">
        <f t="shared" si="26"/>
        <v>39.442757763624996</v>
      </c>
      <c r="I1671" s="8">
        <v>744</v>
      </c>
      <c r="J1671" s="8">
        <v>79</v>
      </c>
      <c r="K1671" s="8" t="s">
        <v>831</v>
      </c>
      <c r="L1671" s="8"/>
    </row>
    <row r="1672" spans="1:12" x14ac:dyDescent="0.3">
      <c r="A1672" s="8" t="s">
        <v>110</v>
      </c>
      <c r="B1672" s="8" t="s">
        <v>10</v>
      </c>
      <c r="C1672" s="8" t="s">
        <v>11</v>
      </c>
      <c r="D1672" s="8">
        <v>1572</v>
      </c>
      <c r="E1672" s="8">
        <v>0.05</v>
      </c>
      <c r="F1672" s="8" t="s">
        <v>266</v>
      </c>
      <c r="G1672" s="11">
        <v>57.856960000000001</v>
      </c>
      <c r="H1672" s="7">
        <f t="shared" si="26"/>
        <v>7.6063762725755293</v>
      </c>
      <c r="I1672" s="8">
        <v>106</v>
      </c>
      <c r="J1672" s="8">
        <v>79</v>
      </c>
      <c r="K1672" s="8" t="s">
        <v>718</v>
      </c>
      <c r="L1672" s="8"/>
    </row>
    <row r="1673" spans="1:12" x14ac:dyDescent="0.3">
      <c r="A1673" s="8" t="s">
        <v>110</v>
      </c>
      <c r="B1673" s="8" t="s">
        <v>255</v>
      </c>
      <c r="C1673" s="8" t="s">
        <v>11</v>
      </c>
      <c r="D1673" s="8">
        <v>1572</v>
      </c>
      <c r="E1673" s="8">
        <v>0.05</v>
      </c>
      <c r="F1673" s="8" t="s">
        <v>264</v>
      </c>
      <c r="G1673" s="11">
        <v>4.9891300000000003</v>
      </c>
      <c r="H1673" s="7">
        <f t="shared" si="26"/>
        <v>2.233636049136027</v>
      </c>
      <c r="I1673" s="8">
        <v>853</v>
      </c>
      <c r="J1673" s="8">
        <v>79</v>
      </c>
      <c r="K1673" s="8" t="s">
        <v>830</v>
      </c>
      <c r="L1673" s="8"/>
    </row>
    <row r="1674" spans="1:12" x14ac:dyDescent="0.3">
      <c r="A1674" s="8" t="s">
        <v>110</v>
      </c>
      <c r="B1674" s="8" t="s">
        <v>44</v>
      </c>
      <c r="C1674" s="8" t="s">
        <v>11</v>
      </c>
      <c r="D1674" s="8">
        <v>1572</v>
      </c>
      <c r="E1674" s="8">
        <v>0.05</v>
      </c>
      <c r="F1674" s="8" t="s">
        <v>264</v>
      </c>
      <c r="G1674" s="11">
        <v>3.90598</v>
      </c>
      <c r="H1674" s="7">
        <f t="shared" si="26"/>
        <v>1.9763552312274228</v>
      </c>
      <c r="I1674" s="8">
        <v>505</v>
      </c>
      <c r="J1674" s="8">
        <v>79</v>
      </c>
      <c r="K1674" s="8" t="s">
        <v>830</v>
      </c>
      <c r="L1674" s="8"/>
    </row>
    <row r="1675" spans="1:12" x14ac:dyDescent="0.3">
      <c r="A1675" s="8" t="s">
        <v>110</v>
      </c>
      <c r="B1675" s="8" t="s">
        <v>10</v>
      </c>
      <c r="C1675" s="8" t="s">
        <v>11</v>
      </c>
      <c r="D1675" s="8">
        <v>1572</v>
      </c>
      <c r="E1675" s="8">
        <v>0.05</v>
      </c>
      <c r="F1675" s="8" t="s">
        <v>264</v>
      </c>
      <c r="G1675" s="11">
        <v>3.7619699999999998</v>
      </c>
      <c r="H1675" s="7">
        <f t="shared" si="26"/>
        <v>1.9395798514111244</v>
      </c>
      <c r="I1675" s="8">
        <v>466</v>
      </c>
      <c r="J1675" s="8">
        <v>79</v>
      </c>
      <c r="K1675" s="8" t="s">
        <v>830</v>
      </c>
      <c r="L1675" s="8"/>
    </row>
    <row r="1676" spans="1:12" x14ac:dyDescent="0.3">
      <c r="A1676" s="8" t="s">
        <v>110</v>
      </c>
      <c r="B1676" s="8" t="s">
        <v>255</v>
      </c>
      <c r="C1676" s="8" t="s">
        <v>11</v>
      </c>
      <c r="D1676" s="8">
        <v>1572</v>
      </c>
      <c r="E1676" s="8">
        <v>0.05</v>
      </c>
      <c r="F1676" s="8" t="s">
        <v>267</v>
      </c>
      <c r="G1676" s="11">
        <v>2.47E-3</v>
      </c>
      <c r="H1676" s="7">
        <f t="shared" si="26"/>
        <v>4.9699094559156706E-2</v>
      </c>
      <c r="I1676" s="8">
        <v>725</v>
      </c>
      <c r="J1676" s="8">
        <v>66</v>
      </c>
      <c r="K1676" s="8" t="s">
        <v>502</v>
      </c>
      <c r="L1676" s="8"/>
    </row>
    <row r="1677" spans="1:12" x14ac:dyDescent="0.3">
      <c r="A1677" s="8" t="s">
        <v>110</v>
      </c>
      <c r="B1677" s="8" t="s">
        <v>44</v>
      </c>
      <c r="C1677" s="8" t="s">
        <v>11</v>
      </c>
      <c r="D1677" s="8">
        <v>1572</v>
      </c>
      <c r="E1677" s="8">
        <v>0.05</v>
      </c>
      <c r="F1677" s="8" t="s">
        <v>267</v>
      </c>
      <c r="G1677" s="11">
        <v>3.4299999999999999E-3</v>
      </c>
      <c r="H1677" s="7">
        <f t="shared" si="26"/>
        <v>5.8566201857385286E-2</v>
      </c>
      <c r="I1677" s="8">
        <v>234</v>
      </c>
      <c r="J1677" s="8">
        <v>66</v>
      </c>
      <c r="K1677" s="8" t="s">
        <v>502</v>
      </c>
      <c r="L1677" s="8"/>
    </row>
    <row r="1678" spans="1:12" x14ac:dyDescent="0.3">
      <c r="A1678" s="8" t="s">
        <v>110</v>
      </c>
      <c r="B1678" s="8" t="s">
        <v>10</v>
      </c>
      <c r="C1678" s="8" t="s">
        <v>11</v>
      </c>
      <c r="D1678" s="8">
        <v>1572</v>
      </c>
      <c r="E1678" s="8">
        <v>0.05</v>
      </c>
      <c r="F1678" s="8" t="s">
        <v>267</v>
      </c>
      <c r="G1678" s="11">
        <v>3.31E-3</v>
      </c>
      <c r="H1678" s="7">
        <f t="shared" si="26"/>
        <v>5.7532599454570101E-2</v>
      </c>
      <c r="I1678" s="8">
        <v>204</v>
      </c>
      <c r="J1678" s="8">
        <v>66</v>
      </c>
      <c r="K1678" s="8" t="s">
        <v>502</v>
      </c>
      <c r="L1678" s="8"/>
    </row>
    <row r="1679" spans="1:12" x14ac:dyDescent="0.3">
      <c r="A1679" s="8" t="s">
        <v>110</v>
      </c>
      <c r="B1679" s="8" t="s">
        <v>255</v>
      </c>
      <c r="C1679" s="8" t="s">
        <v>11</v>
      </c>
      <c r="D1679" s="8">
        <v>1572</v>
      </c>
      <c r="E1679" s="8">
        <v>0.05</v>
      </c>
      <c r="F1679" s="8" t="s">
        <v>265</v>
      </c>
      <c r="G1679" s="11">
        <v>1.5689999999999999E-2</v>
      </c>
      <c r="H1679" s="7">
        <f t="shared" si="26"/>
        <v>0.12525973016097391</v>
      </c>
      <c r="I1679" s="8">
        <v>1045</v>
      </c>
      <c r="J1679" s="8">
        <v>79</v>
      </c>
      <c r="K1679" s="8" t="s">
        <v>829</v>
      </c>
      <c r="L1679" s="8"/>
    </row>
    <row r="1680" spans="1:12" x14ac:dyDescent="0.3">
      <c r="A1680" s="8" t="s">
        <v>110</v>
      </c>
      <c r="B1680" s="8" t="s">
        <v>44</v>
      </c>
      <c r="C1680" s="8" t="s">
        <v>11</v>
      </c>
      <c r="D1680" s="8">
        <v>1572</v>
      </c>
      <c r="E1680" s="8">
        <v>0.05</v>
      </c>
      <c r="F1680" s="8" t="s">
        <v>265</v>
      </c>
      <c r="G1680" s="11">
        <v>1.2330000000000001E-2</v>
      </c>
      <c r="H1680" s="7">
        <f t="shared" si="26"/>
        <v>0.11104053313993048</v>
      </c>
      <c r="I1680" s="8">
        <v>553</v>
      </c>
      <c r="J1680" s="8">
        <v>79</v>
      </c>
      <c r="K1680" s="8" t="s">
        <v>829</v>
      </c>
      <c r="L1680" s="8"/>
    </row>
    <row r="1681" spans="1:12" x14ac:dyDescent="0.3">
      <c r="A1681" s="8" t="s">
        <v>110</v>
      </c>
      <c r="B1681" s="8" t="s">
        <v>10</v>
      </c>
      <c r="C1681" s="8" t="s">
        <v>11</v>
      </c>
      <c r="D1681" s="8">
        <v>1572</v>
      </c>
      <c r="E1681" s="8">
        <v>0.05</v>
      </c>
      <c r="F1681" s="8" t="s">
        <v>265</v>
      </c>
      <c r="G1681" s="11">
        <v>1.2120000000000001E-2</v>
      </c>
      <c r="H1681" s="7">
        <f t="shared" si="26"/>
        <v>0.11009087155618308</v>
      </c>
      <c r="I1681" s="8">
        <v>523</v>
      </c>
      <c r="J1681" s="8">
        <v>79</v>
      </c>
      <c r="K1681" s="8" t="s">
        <v>829</v>
      </c>
      <c r="L1681" s="8"/>
    </row>
    <row r="1682" spans="1:12" x14ac:dyDescent="0.3">
      <c r="A1682" s="8" t="s">
        <v>106</v>
      </c>
      <c r="B1682" s="8" t="s">
        <v>255</v>
      </c>
      <c r="C1682" s="8" t="s">
        <v>11</v>
      </c>
      <c r="D1682" s="8">
        <v>1788</v>
      </c>
      <c r="E1682" s="8">
        <v>0.01</v>
      </c>
      <c r="F1682" s="8" t="s">
        <v>15</v>
      </c>
      <c r="G1682" s="11">
        <v>23.892849999999999</v>
      </c>
      <c r="H1682" s="7">
        <f t="shared" si="26"/>
        <v>4.8880313010454426</v>
      </c>
      <c r="I1682" s="8">
        <v>112</v>
      </c>
      <c r="J1682" s="8">
        <v>18</v>
      </c>
      <c r="K1682" s="8" t="s">
        <v>174</v>
      </c>
      <c r="L1682" s="8"/>
    </row>
    <row r="1683" spans="1:12" x14ac:dyDescent="0.3">
      <c r="A1683" s="8" t="s">
        <v>106</v>
      </c>
      <c r="B1683" s="8" t="s">
        <v>44</v>
      </c>
      <c r="C1683" s="8" t="s">
        <v>11</v>
      </c>
      <c r="D1683" s="8">
        <v>1788</v>
      </c>
      <c r="E1683" s="8">
        <v>0.01</v>
      </c>
      <c r="F1683" s="8" t="s">
        <v>15</v>
      </c>
      <c r="G1683" s="11">
        <v>26.487089999999998</v>
      </c>
      <c r="H1683" s="7">
        <f t="shared" si="26"/>
        <v>5.146560987688769</v>
      </c>
      <c r="I1683" s="8">
        <v>54</v>
      </c>
      <c r="J1683" s="8">
        <v>18</v>
      </c>
      <c r="K1683" s="8" t="s">
        <v>174</v>
      </c>
      <c r="L1683" s="8"/>
    </row>
    <row r="1684" spans="1:12" x14ac:dyDescent="0.3">
      <c r="A1684" s="8" t="s">
        <v>106</v>
      </c>
      <c r="B1684" s="8" t="s">
        <v>10</v>
      </c>
      <c r="C1684" s="8" t="s">
        <v>11</v>
      </c>
      <c r="D1684" s="8">
        <v>1788</v>
      </c>
      <c r="E1684" s="8">
        <v>0.01</v>
      </c>
      <c r="F1684" s="8" t="s">
        <v>15</v>
      </c>
      <c r="G1684" s="11">
        <v>28.270890000000001</v>
      </c>
      <c r="H1684" s="7">
        <f t="shared" si="26"/>
        <v>5.317037709100811</v>
      </c>
      <c r="I1684" s="8">
        <v>20</v>
      </c>
      <c r="J1684" s="8">
        <v>18</v>
      </c>
      <c r="K1684" s="8" t="s">
        <v>174</v>
      </c>
      <c r="L1684" s="8"/>
    </row>
    <row r="1685" spans="1:12" x14ac:dyDescent="0.3">
      <c r="A1685" s="8" t="s">
        <v>106</v>
      </c>
      <c r="B1685" s="8" t="s">
        <v>255</v>
      </c>
      <c r="C1685" s="8" t="s">
        <v>11</v>
      </c>
      <c r="D1685" s="8">
        <v>1788</v>
      </c>
      <c r="E1685" s="8">
        <v>0.01</v>
      </c>
      <c r="F1685" s="8" t="s">
        <v>16</v>
      </c>
      <c r="G1685" s="11">
        <v>9.5813100000000002</v>
      </c>
      <c r="H1685" s="7">
        <f t="shared" si="26"/>
        <v>3.0953691217688402</v>
      </c>
      <c r="I1685" s="8">
        <v>46</v>
      </c>
      <c r="J1685" s="8">
        <v>18</v>
      </c>
      <c r="K1685" s="8" t="s">
        <v>177</v>
      </c>
      <c r="L1685" s="8"/>
    </row>
    <row r="1686" spans="1:12" x14ac:dyDescent="0.3">
      <c r="A1686" s="8" t="s">
        <v>106</v>
      </c>
      <c r="B1686" s="8" t="s">
        <v>44</v>
      </c>
      <c r="C1686" s="8" t="s">
        <v>11</v>
      </c>
      <c r="D1686" s="8">
        <v>1788</v>
      </c>
      <c r="E1686" s="8">
        <v>0.01</v>
      </c>
      <c r="F1686" s="8" t="s">
        <v>16</v>
      </c>
      <c r="G1686" s="11">
        <v>11.57094</v>
      </c>
      <c r="H1686" s="7">
        <f t="shared" si="26"/>
        <v>3.4016084430751286</v>
      </c>
      <c r="I1686" s="8">
        <v>40</v>
      </c>
      <c r="J1686" s="8">
        <v>18</v>
      </c>
      <c r="K1686" s="8" t="s">
        <v>177</v>
      </c>
      <c r="L1686" s="8"/>
    </row>
    <row r="1687" spans="1:12" x14ac:dyDescent="0.3">
      <c r="A1687" s="8" t="s">
        <v>106</v>
      </c>
      <c r="B1687" s="8" t="s">
        <v>10</v>
      </c>
      <c r="C1687" s="8" t="s">
        <v>11</v>
      </c>
      <c r="D1687" s="8">
        <v>1788</v>
      </c>
      <c r="E1687" s="8">
        <v>0.01</v>
      </c>
      <c r="F1687" s="8" t="s">
        <v>16</v>
      </c>
      <c r="G1687" s="11">
        <v>12.00788</v>
      </c>
      <c r="H1687" s="7">
        <f t="shared" si="26"/>
        <v>3.4652388085094512</v>
      </c>
      <c r="I1687" s="8">
        <v>29</v>
      </c>
      <c r="J1687" s="8">
        <v>18</v>
      </c>
      <c r="K1687" s="8" t="s">
        <v>177</v>
      </c>
      <c r="L1687" s="8"/>
    </row>
    <row r="1688" spans="1:12" x14ac:dyDescent="0.3">
      <c r="A1688" s="8" t="s">
        <v>106</v>
      </c>
      <c r="B1688" s="8" t="s">
        <v>255</v>
      </c>
      <c r="C1688" s="8" t="s">
        <v>11</v>
      </c>
      <c r="D1688" s="8">
        <v>1788</v>
      </c>
      <c r="E1688" s="8">
        <v>0.01</v>
      </c>
      <c r="F1688" s="8" t="s">
        <v>12</v>
      </c>
      <c r="G1688" s="11">
        <v>0.28639999999999999</v>
      </c>
      <c r="H1688" s="7">
        <f t="shared" si="26"/>
        <v>0.53516352641038611</v>
      </c>
      <c r="I1688" s="8">
        <v>84</v>
      </c>
      <c r="J1688" s="8">
        <v>18</v>
      </c>
      <c r="K1688" s="8" t="s">
        <v>171</v>
      </c>
      <c r="L1688" s="8"/>
    </row>
    <row r="1689" spans="1:12" x14ac:dyDescent="0.3">
      <c r="A1689" s="8" t="s">
        <v>106</v>
      </c>
      <c r="B1689" s="8" t="s">
        <v>44</v>
      </c>
      <c r="C1689" s="8" t="s">
        <v>11</v>
      </c>
      <c r="D1689" s="8">
        <v>1788</v>
      </c>
      <c r="E1689" s="8">
        <v>0.01</v>
      </c>
      <c r="F1689" s="8" t="s">
        <v>12</v>
      </c>
      <c r="G1689" s="11">
        <v>0.28820000000000001</v>
      </c>
      <c r="H1689" s="7">
        <f t="shared" si="26"/>
        <v>0.5368426212587819</v>
      </c>
      <c r="I1689" s="8">
        <v>75</v>
      </c>
      <c r="J1689" s="8">
        <v>18</v>
      </c>
      <c r="K1689" s="8" t="s">
        <v>171</v>
      </c>
      <c r="L1689" s="8"/>
    </row>
    <row r="1690" spans="1:12" x14ac:dyDescent="0.3">
      <c r="A1690" s="8" t="s">
        <v>106</v>
      </c>
      <c r="B1690" s="8" t="s">
        <v>10</v>
      </c>
      <c r="C1690" s="8" t="s">
        <v>11</v>
      </c>
      <c r="D1690" s="8">
        <v>1788</v>
      </c>
      <c r="E1690" s="8">
        <v>0.01</v>
      </c>
      <c r="F1690" s="8" t="s">
        <v>12</v>
      </c>
      <c r="G1690" s="11">
        <v>0.36059999999999998</v>
      </c>
      <c r="H1690" s="7">
        <f t="shared" si="26"/>
        <v>0.60049979184009716</v>
      </c>
      <c r="I1690" s="8">
        <v>18</v>
      </c>
      <c r="J1690" s="8">
        <v>18</v>
      </c>
      <c r="K1690" s="8" t="s">
        <v>171</v>
      </c>
      <c r="L1690" s="8"/>
    </row>
    <row r="1691" spans="1:12" x14ac:dyDescent="0.3">
      <c r="A1691" s="8" t="s">
        <v>106</v>
      </c>
      <c r="B1691" s="8" t="s">
        <v>255</v>
      </c>
      <c r="C1691" s="8" t="s">
        <v>11</v>
      </c>
      <c r="D1691" s="8">
        <v>1788</v>
      </c>
      <c r="E1691" s="8">
        <v>0.01</v>
      </c>
      <c r="F1691" s="8" t="s">
        <v>17</v>
      </c>
      <c r="G1691" s="11">
        <v>0.55206</v>
      </c>
      <c r="H1691" s="7">
        <f t="shared" si="26"/>
        <v>0.7430074023857367</v>
      </c>
      <c r="I1691" s="8">
        <v>89</v>
      </c>
      <c r="J1691" s="8">
        <v>18</v>
      </c>
      <c r="K1691" s="8" t="s">
        <v>180</v>
      </c>
      <c r="L1691" s="8"/>
    </row>
    <row r="1692" spans="1:12" x14ac:dyDescent="0.3">
      <c r="A1692" s="8" t="s">
        <v>106</v>
      </c>
      <c r="B1692" s="8" t="s">
        <v>44</v>
      </c>
      <c r="C1692" s="8" t="s">
        <v>11</v>
      </c>
      <c r="D1692" s="8">
        <v>1788</v>
      </c>
      <c r="E1692" s="8">
        <v>0.01</v>
      </c>
      <c r="F1692" s="8" t="s">
        <v>17</v>
      </c>
      <c r="G1692" s="11">
        <v>0.58342000000000005</v>
      </c>
      <c r="H1692" s="7">
        <f t="shared" si="26"/>
        <v>0.76381935037022997</v>
      </c>
      <c r="I1692" s="8">
        <v>56</v>
      </c>
      <c r="J1692" s="8">
        <v>18</v>
      </c>
      <c r="K1692" s="8" t="s">
        <v>180</v>
      </c>
      <c r="L1692" s="8"/>
    </row>
    <row r="1693" spans="1:12" x14ac:dyDescent="0.3">
      <c r="A1693" s="8" t="s">
        <v>106</v>
      </c>
      <c r="B1693" s="8" t="s">
        <v>10</v>
      </c>
      <c r="C1693" s="8" t="s">
        <v>11</v>
      </c>
      <c r="D1693" s="8">
        <v>1788</v>
      </c>
      <c r="E1693" s="8">
        <v>0.01</v>
      </c>
      <c r="F1693" s="8" t="s">
        <v>17</v>
      </c>
      <c r="G1693" s="11">
        <v>0.57021999999999995</v>
      </c>
      <c r="H1693" s="7">
        <f t="shared" si="26"/>
        <v>0.75512912803043164</v>
      </c>
      <c r="I1693" s="8">
        <v>19</v>
      </c>
      <c r="J1693" s="8">
        <v>18</v>
      </c>
      <c r="K1693" s="8" t="s">
        <v>180</v>
      </c>
      <c r="L1693" s="8"/>
    </row>
    <row r="1694" spans="1:12" x14ac:dyDescent="0.3">
      <c r="A1694" s="8" t="s">
        <v>106</v>
      </c>
      <c r="B1694" s="8" t="s">
        <v>255</v>
      </c>
      <c r="C1694" s="8" t="s">
        <v>11</v>
      </c>
      <c r="D1694" s="8">
        <v>1788</v>
      </c>
      <c r="E1694" s="8">
        <v>0.01</v>
      </c>
      <c r="F1694" s="8" t="s">
        <v>266</v>
      </c>
      <c r="G1694" s="11">
        <v>324.92230000000001</v>
      </c>
      <c r="H1694" s="7">
        <f t="shared" si="26"/>
        <v>18.025601238238906</v>
      </c>
      <c r="I1694" s="8">
        <v>243</v>
      </c>
      <c r="J1694" s="8">
        <v>18</v>
      </c>
      <c r="K1694" s="8" t="s">
        <v>867</v>
      </c>
      <c r="L1694" s="8"/>
    </row>
    <row r="1695" spans="1:12" x14ac:dyDescent="0.3">
      <c r="A1695" s="8" t="s">
        <v>106</v>
      </c>
      <c r="B1695" s="8" t="s">
        <v>44</v>
      </c>
      <c r="C1695" s="8" t="s">
        <v>11</v>
      </c>
      <c r="D1695" s="8">
        <v>1788</v>
      </c>
      <c r="E1695" s="8">
        <v>0.01</v>
      </c>
      <c r="F1695" s="8" t="s">
        <v>266</v>
      </c>
      <c r="G1695" s="11">
        <v>184.96135000000001</v>
      </c>
      <c r="H1695" s="7">
        <f t="shared" si="26"/>
        <v>13.600049632262376</v>
      </c>
      <c r="I1695" s="8">
        <v>414</v>
      </c>
      <c r="J1695" s="8">
        <v>18</v>
      </c>
      <c r="K1695" s="8" t="s">
        <v>547</v>
      </c>
      <c r="L1695" s="8"/>
    </row>
    <row r="1696" spans="1:12" x14ac:dyDescent="0.3">
      <c r="A1696" s="8" t="s">
        <v>106</v>
      </c>
      <c r="B1696" s="8" t="s">
        <v>10</v>
      </c>
      <c r="C1696" s="8" t="s">
        <v>11</v>
      </c>
      <c r="D1696" s="8">
        <v>1788</v>
      </c>
      <c r="E1696" s="8">
        <v>0.01</v>
      </c>
      <c r="F1696" s="8" t="s">
        <v>266</v>
      </c>
      <c r="G1696" s="11">
        <v>15.94744</v>
      </c>
      <c r="H1696" s="7">
        <f t="shared" si="26"/>
        <v>3.9934245955069692</v>
      </c>
      <c r="I1696" s="8">
        <v>64</v>
      </c>
      <c r="J1696" s="8">
        <v>18</v>
      </c>
      <c r="K1696" s="8" t="s">
        <v>376</v>
      </c>
      <c r="L1696" s="8"/>
    </row>
    <row r="1697" spans="1:12" x14ac:dyDescent="0.3">
      <c r="A1697" s="8" t="s">
        <v>106</v>
      </c>
      <c r="B1697" s="8" t="s">
        <v>255</v>
      </c>
      <c r="C1697" s="8" t="s">
        <v>11</v>
      </c>
      <c r="D1697" s="8">
        <v>1788</v>
      </c>
      <c r="E1697" s="8">
        <v>0.01</v>
      </c>
      <c r="F1697" s="8" t="s">
        <v>264</v>
      </c>
      <c r="G1697" s="11">
        <v>24.210509999999999</v>
      </c>
      <c r="H1697" s="7">
        <f t="shared" si="26"/>
        <v>4.9204176651987579</v>
      </c>
      <c r="I1697" s="8">
        <v>383</v>
      </c>
      <c r="J1697" s="8">
        <v>18</v>
      </c>
      <c r="K1697" s="8" t="s">
        <v>360</v>
      </c>
      <c r="L1697" s="8"/>
    </row>
    <row r="1698" spans="1:12" x14ac:dyDescent="0.3">
      <c r="A1698" s="8" t="s">
        <v>106</v>
      </c>
      <c r="B1698" s="8" t="s">
        <v>44</v>
      </c>
      <c r="C1698" s="8" t="s">
        <v>11</v>
      </c>
      <c r="D1698" s="8">
        <v>1788</v>
      </c>
      <c r="E1698" s="8">
        <v>0.01</v>
      </c>
      <c r="F1698" s="8" t="s">
        <v>264</v>
      </c>
      <c r="G1698" s="11">
        <v>3.05261</v>
      </c>
      <c r="H1698" s="7">
        <f t="shared" si="26"/>
        <v>1.7471720006914031</v>
      </c>
      <c r="I1698" s="8">
        <v>109</v>
      </c>
      <c r="J1698" s="8">
        <v>18</v>
      </c>
      <c r="K1698" s="8" t="s">
        <v>360</v>
      </c>
      <c r="L1698" s="8"/>
    </row>
    <row r="1699" spans="1:12" x14ac:dyDescent="0.3">
      <c r="A1699" s="8" t="s">
        <v>106</v>
      </c>
      <c r="B1699" s="8" t="s">
        <v>10</v>
      </c>
      <c r="C1699" s="8" t="s">
        <v>11</v>
      </c>
      <c r="D1699" s="8">
        <v>1788</v>
      </c>
      <c r="E1699" s="8">
        <v>0.01</v>
      </c>
      <c r="F1699" s="8" t="s">
        <v>264</v>
      </c>
      <c r="G1699" s="11">
        <v>26.83192</v>
      </c>
      <c r="H1699" s="7">
        <f t="shared" si="26"/>
        <v>5.1799536677464593</v>
      </c>
      <c r="I1699" s="8">
        <v>54</v>
      </c>
      <c r="J1699" s="8">
        <v>18</v>
      </c>
      <c r="K1699" s="8" t="s">
        <v>360</v>
      </c>
      <c r="L1699" s="8"/>
    </row>
    <row r="1700" spans="1:12" x14ac:dyDescent="0.3">
      <c r="A1700" s="8" t="s">
        <v>106</v>
      </c>
      <c r="B1700" s="8" t="s">
        <v>255</v>
      </c>
      <c r="C1700" s="8" t="s">
        <v>11</v>
      </c>
      <c r="D1700" s="8">
        <v>1788</v>
      </c>
      <c r="E1700" s="8">
        <v>0.01</v>
      </c>
      <c r="F1700" s="8" t="s">
        <v>267</v>
      </c>
      <c r="G1700" s="11">
        <v>3.16E-3</v>
      </c>
      <c r="H1700" s="7">
        <f t="shared" si="26"/>
        <v>5.6213877290220787E-2</v>
      </c>
      <c r="I1700" s="8">
        <v>373</v>
      </c>
      <c r="J1700" s="8">
        <v>18</v>
      </c>
      <c r="K1700" s="8" t="s">
        <v>340</v>
      </c>
      <c r="L1700" s="8"/>
    </row>
    <row r="1701" spans="1:12" x14ac:dyDescent="0.3">
      <c r="A1701" s="8" t="s">
        <v>106</v>
      </c>
      <c r="B1701" s="8" t="s">
        <v>44</v>
      </c>
      <c r="C1701" s="8" t="s">
        <v>11</v>
      </c>
      <c r="D1701" s="8">
        <v>1788</v>
      </c>
      <c r="E1701" s="8">
        <v>0.01</v>
      </c>
      <c r="F1701" s="8" t="s">
        <v>267</v>
      </c>
      <c r="G1701" s="11">
        <v>3.2100000000000002E-3</v>
      </c>
      <c r="H1701" s="7">
        <f t="shared" si="26"/>
        <v>5.6656861896861178E-2</v>
      </c>
      <c r="I1701" s="8">
        <v>105</v>
      </c>
      <c r="J1701" s="8">
        <v>18</v>
      </c>
      <c r="K1701" s="8" t="s">
        <v>340</v>
      </c>
      <c r="L1701" s="8"/>
    </row>
    <row r="1702" spans="1:12" x14ac:dyDescent="0.3">
      <c r="A1702" s="8" t="s">
        <v>106</v>
      </c>
      <c r="B1702" s="8" t="s">
        <v>10</v>
      </c>
      <c r="C1702" s="8" t="s">
        <v>11</v>
      </c>
      <c r="D1702" s="8">
        <v>1788</v>
      </c>
      <c r="E1702" s="8">
        <v>0.01</v>
      </c>
      <c r="F1702" s="8" t="s">
        <v>267</v>
      </c>
      <c r="G1702" s="11">
        <v>3.0999999999999999E-3</v>
      </c>
      <c r="H1702" s="7">
        <f t="shared" si="26"/>
        <v>5.5677643628300216E-2</v>
      </c>
      <c r="I1702" s="8">
        <v>57</v>
      </c>
      <c r="J1702" s="8">
        <v>18</v>
      </c>
      <c r="K1702" s="8" t="s">
        <v>340</v>
      </c>
      <c r="L1702" s="8"/>
    </row>
    <row r="1703" spans="1:12" x14ac:dyDescent="0.3">
      <c r="A1703" s="8" t="s">
        <v>106</v>
      </c>
      <c r="B1703" s="8" t="s">
        <v>255</v>
      </c>
      <c r="C1703" s="8" t="s">
        <v>11</v>
      </c>
      <c r="D1703" s="8">
        <v>1788</v>
      </c>
      <c r="E1703" s="8">
        <v>0.01</v>
      </c>
      <c r="F1703" s="8" t="s">
        <v>265</v>
      </c>
      <c r="G1703" s="11">
        <v>8.1499999999999993E-3</v>
      </c>
      <c r="H1703" s="7">
        <f t="shared" si="26"/>
        <v>9.0277350426338943E-2</v>
      </c>
      <c r="I1703" s="8">
        <v>440</v>
      </c>
      <c r="J1703" s="8">
        <v>18</v>
      </c>
      <c r="K1703" s="8" t="s">
        <v>338</v>
      </c>
      <c r="L1703" s="8"/>
    </row>
    <row r="1704" spans="1:12" x14ac:dyDescent="0.3">
      <c r="A1704" s="8" t="s">
        <v>106</v>
      </c>
      <c r="B1704" s="8" t="s">
        <v>44</v>
      </c>
      <c r="C1704" s="8" t="s">
        <v>11</v>
      </c>
      <c r="D1704" s="8">
        <v>1788</v>
      </c>
      <c r="E1704" s="8">
        <v>0.01</v>
      </c>
      <c r="F1704" s="8" t="s">
        <v>265</v>
      </c>
      <c r="G1704" s="11">
        <v>8.3199999999999993E-3</v>
      </c>
      <c r="H1704" s="7">
        <f t="shared" si="26"/>
        <v>9.121403400793103E-2</v>
      </c>
      <c r="I1704" s="8">
        <v>129</v>
      </c>
      <c r="J1704" s="8">
        <v>18</v>
      </c>
      <c r="K1704" s="8" t="s">
        <v>338</v>
      </c>
      <c r="L1704" s="8"/>
    </row>
    <row r="1705" spans="1:12" x14ac:dyDescent="0.3">
      <c r="A1705" s="8" t="s">
        <v>106</v>
      </c>
      <c r="B1705" s="8" t="s">
        <v>10</v>
      </c>
      <c r="C1705" s="8" t="s">
        <v>11</v>
      </c>
      <c r="D1705" s="8">
        <v>1788</v>
      </c>
      <c r="E1705" s="8">
        <v>0.01</v>
      </c>
      <c r="F1705" s="8" t="s">
        <v>265</v>
      </c>
      <c r="G1705" s="11">
        <v>8.3700000000000007E-3</v>
      </c>
      <c r="H1705" s="7">
        <f t="shared" si="26"/>
        <v>9.1487704091861438E-2</v>
      </c>
      <c r="I1705" s="8">
        <v>63</v>
      </c>
      <c r="J1705" s="8">
        <v>18</v>
      </c>
      <c r="K1705" s="8" t="s">
        <v>338</v>
      </c>
      <c r="L1705" s="8"/>
    </row>
    <row r="1706" spans="1:12" x14ac:dyDescent="0.3">
      <c r="A1706" s="8" t="s">
        <v>106</v>
      </c>
      <c r="B1706" s="8" t="s">
        <v>255</v>
      </c>
      <c r="C1706" s="8" t="s">
        <v>11</v>
      </c>
      <c r="D1706" s="8">
        <v>1788</v>
      </c>
      <c r="E1706" s="8">
        <v>0.02</v>
      </c>
      <c r="F1706" s="8" t="s">
        <v>15</v>
      </c>
      <c r="G1706" s="11">
        <v>46.414050000000003</v>
      </c>
      <c r="H1706" s="7">
        <f t="shared" si="26"/>
        <v>6.812785773822629</v>
      </c>
      <c r="I1706" s="8">
        <v>122</v>
      </c>
      <c r="J1706" s="8">
        <v>36</v>
      </c>
      <c r="K1706" s="8" t="s">
        <v>175</v>
      </c>
      <c r="L1706" s="8"/>
    </row>
    <row r="1707" spans="1:12" x14ac:dyDescent="0.3">
      <c r="A1707" s="8" t="s">
        <v>106</v>
      </c>
      <c r="B1707" s="8" t="s">
        <v>44</v>
      </c>
      <c r="C1707" s="8" t="s">
        <v>11</v>
      </c>
      <c r="D1707" s="8">
        <v>1788</v>
      </c>
      <c r="E1707" s="8">
        <v>0.02</v>
      </c>
      <c r="F1707" s="8" t="s">
        <v>15</v>
      </c>
      <c r="G1707" s="11">
        <v>55.711039999999997</v>
      </c>
      <c r="H1707" s="7">
        <f t="shared" si="26"/>
        <v>7.4639828509985202</v>
      </c>
      <c r="I1707" s="8">
        <v>75</v>
      </c>
      <c r="J1707" s="8">
        <v>36</v>
      </c>
      <c r="K1707" s="8" t="s">
        <v>175</v>
      </c>
      <c r="L1707" s="8"/>
    </row>
    <row r="1708" spans="1:12" x14ac:dyDescent="0.3">
      <c r="A1708" s="8" t="s">
        <v>106</v>
      </c>
      <c r="B1708" s="8" t="s">
        <v>10</v>
      </c>
      <c r="C1708" s="8" t="s">
        <v>11</v>
      </c>
      <c r="D1708" s="8">
        <v>1788</v>
      </c>
      <c r="E1708" s="8">
        <v>0.02</v>
      </c>
      <c r="F1708" s="8" t="s">
        <v>15</v>
      </c>
      <c r="G1708" s="11">
        <v>53.612940000000002</v>
      </c>
      <c r="H1708" s="7">
        <f t="shared" si="26"/>
        <v>7.3220857684132605</v>
      </c>
      <c r="I1708" s="8">
        <v>35</v>
      </c>
      <c r="J1708" s="8">
        <v>36</v>
      </c>
      <c r="K1708" s="8" t="s">
        <v>175</v>
      </c>
      <c r="L1708" s="8"/>
    </row>
    <row r="1709" spans="1:12" x14ac:dyDescent="0.3">
      <c r="A1709" s="8" t="s">
        <v>106</v>
      </c>
      <c r="B1709" s="8" t="s">
        <v>255</v>
      </c>
      <c r="C1709" s="8" t="s">
        <v>11</v>
      </c>
      <c r="D1709" s="8">
        <v>1788</v>
      </c>
      <c r="E1709" s="8">
        <v>0.02</v>
      </c>
      <c r="F1709" s="8" t="s">
        <v>16</v>
      </c>
      <c r="G1709" s="11">
        <v>20.34178</v>
      </c>
      <c r="H1709" s="7">
        <f t="shared" si="26"/>
        <v>4.5101862489258693</v>
      </c>
      <c r="I1709" s="8">
        <v>127</v>
      </c>
      <c r="J1709" s="8">
        <v>36</v>
      </c>
      <c r="K1709" s="8" t="s">
        <v>178</v>
      </c>
      <c r="L1709" s="8"/>
    </row>
    <row r="1710" spans="1:12" x14ac:dyDescent="0.3">
      <c r="A1710" s="8" t="s">
        <v>106</v>
      </c>
      <c r="B1710" s="8" t="s">
        <v>44</v>
      </c>
      <c r="C1710" s="8" t="s">
        <v>11</v>
      </c>
      <c r="D1710" s="8">
        <v>1788</v>
      </c>
      <c r="E1710" s="8">
        <v>0.02</v>
      </c>
      <c r="F1710" s="8" t="s">
        <v>16</v>
      </c>
      <c r="G1710" s="11">
        <v>23.445209999999999</v>
      </c>
      <c r="H1710" s="7">
        <f t="shared" si="26"/>
        <v>4.8420254026595106</v>
      </c>
      <c r="I1710" s="8">
        <v>78</v>
      </c>
      <c r="J1710" s="8">
        <v>36</v>
      </c>
      <c r="K1710" s="8" t="s">
        <v>178</v>
      </c>
      <c r="L1710" s="8"/>
    </row>
    <row r="1711" spans="1:12" x14ac:dyDescent="0.3">
      <c r="A1711" s="8" t="s">
        <v>106</v>
      </c>
      <c r="B1711" s="8" t="s">
        <v>10</v>
      </c>
      <c r="C1711" s="8" t="s">
        <v>11</v>
      </c>
      <c r="D1711" s="8">
        <v>1788</v>
      </c>
      <c r="E1711" s="8">
        <v>0.02</v>
      </c>
      <c r="F1711" s="8" t="s">
        <v>16</v>
      </c>
      <c r="G1711" s="11">
        <v>22.760449999999999</v>
      </c>
      <c r="H1711" s="7">
        <f t="shared" si="26"/>
        <v>4.770791338970926</v>
      </c>
      <c r="I1711" s="8">
        <v>48</v>
      </c>
      <c r="J1711" s="8">
        <v>36</v>
      </c>
      <c r="K1711" s="8" t="s">
        <v>178</v>
      </c>
      <c r="L1711" s="8"/>
    </row>
    <row r="1712" spans="1:12" x14ac:dyDescent="0.3">
      <c r="A1712" s="8" t="s">
        <v>106</v>
      </c>
      <c r="B1712" s="8" t="s">
        <v>255</v>
      </c>
      <c r="C1712" s="8" t="s">
        <v>11</v>
      </c>
      <c r="D1712" s="8">
        <v>1788</v>
      </c>
      <c r="E1712" s="8">
        <v>0.02</v>
      </c>
      <c r="F1712" s="8" t="s">
        <v>12</v>
      </c>
      <c r="G1712" s="11">
        <v>0.56637999999999999</v>
      </c>
      <c r="H1712" s="7">
        <f t="shared" si="26"/>
        <v>0.75258222142168629</v>
      </c>
      <c r="I1712" s="8">
        <v>182</v>
      </c>
      <c r="J1712" s="8">
        <v>36</v>
      </c>
      <c r="K1712" s="8" t="s">
        <v>172</v>
      </c>
      <c r="L1712" s="8"/>
    </row>
    <row r="1713" spans="1:12" x14ac:dyDescent="0.3">
      <c r="A1713" s="8" t="s">
        <v>106</v>
      </c>
      <c r="B1713" s="8" t="s">
        <v>44</v>
      </c>
      <c r="C1713" s="8" t="s">
        <v>11</v>
      </c>
      <c r="D1713" s="8">
        <v>1788</v>
      </c>
      <c r="E1713" s="8">
        <v>0.02</v>
      </c>
      <c r="F1713" s="8" t="s">
        <v>12</v>
      </c>
      <c r="G1713" s="11">
        <v>0.59201000000000004</v>
      </c>
      <c r="H1713" s="7">
        <f t="shared" si="26"/>
        <v>0.76942186087997266</v>
      </c>
      <c r="I1713" s="8">
        <v>159</v>
      </c>
      <c r="J1713" s="8">
        <v>36</v>
      </c>
      <c r="K1713" s="8" t="s">
        <v>172</v>
      </c>
      <c r="L1713" s="8"/>
    </row>
    <row r="1714" spans="1:12" x14ac:dyDescent="0.3">
      <c r="A1714" s="8" t="s">
        <v>106</v>
      </c>
      <c r="B1714" s="8" t="s">
        <v>10</v>
      </c>
      <c r="C1714" s="8" t="s">
        <v>11</v>
      </c>
      <c r="D1714" s="8">
        <v>1788</v>
      </c>
      <c r="E1714" s="8">
        <v>0.02</v>
      </c>
      <c r="F1714" s="8" t="s">
        <v>12</v>
      </c>
      <c r="G1714" s="11">
        <v>0.67467999999999995</v>
      </c>
      <c r="H1714" s="7">
        <f t="shared" si="26"/>
        <v>0.82138906737306894</v>
      </c>
      <c r="I1714" s="8">
        <v>38</v>
      </c>
      <c r="J1714" s="8">
        <v>36</v>
      </c>
      <c r="K1714" s="8" t="s">
        <v>172</v>
      </c>
      <c r="L1714" s="8"/>
    </row>
    <row r="1715" spans="1:12" x14ac:dyDescent="0.3">
      <c r="A1715" s="8" t="s">
        <v>106</v>
      </c>
      <c r="B1715" s="8" t="s">
        <v>255</v>
      </c>
      <c r="C1715" s="8" t="s">
        <v>11</v>
      </c>
      <c r="D1715" s="8">
        <v>1788</v>
      </c>
      <c r="E1715" s="8">
        <v>0.02</v>
      </c>
      <c r="F1715" s="8" t="s">
        <v>17</v>
      </c>
      <c r="G1715" s="11">
        <v>1.1233500000000001</v>
      </c>
      <c r="H1715" s="7">
        <f t="shared" si="26"/>
        <v>1.0598820689114425</v>
      </c>
      <c r="I1715" s="8">
        <v>156</v>
      </c>
      <c r="J1715" s="8">
        <v>36</v>
      </c>
      <c r="K1715" s="8" t="s">
        <v>181</v>
      </c>
      <c r="L1715" s="8"/>
    </row>
    <row r="1716" spans="1:12" x14ac:dyDescent="0.3">
      <c r="A1716" s="8" t="s">
        <v>106</v>
      </c>
      <c r="B1716" s="8" t="s">
        <v>44</v>
      </c>
      <c r="C1716" s="8" t="s">
        <v>11</v>
      </c>
      <c r="D1716" s="8">
        <v>1788</v>
      </c>
      <c r="E1716" s="8">
        <v>0.02</v>
      </c>
      <c r="F1716" s="8" t="s">
        <v>17</v>
      </c>
      <c r="G1716" s="11">
        <v>1.2884899999999999</v>
      </c>
      <c r="H1716" s="7">
        <f t="shared" si="26"/>
        <v>1.1351167340850896</v>
      </c>
      <c r="I1716" s="8">
        <v>87</v>
      </c>
      <c r="J1716" s="8">
        <v>36</v>
      </c>
      <c r="K1716" s="8" t="s">
        <v>181</v>
      </c>
      <c r="L1716" s="8"/>
    </row>
    <row r="1717" spans="1:12" x14ac:dyDescent="0.3">
      <c r="A1717" s="8" t="s">
        <v>106</v>
      </c>
      <c r="B1717" s="8" t="s">
        <v>10</v>
      </c>
      <c r="C1717" s="8" t="s">
        <v>11</v>
      </c>
      <c r="D1717" s="8">
        <v>1788</v>
      </c>
      <c r="E1717" s="8">
        <v>0.02</v>
      </c>
      <c r="F1717" s="8" t="s">
        <v>17</v>
      </c>
      <c r="G1717" s="11">
        <v>1.36914</v>
      </c>
      <c r="H1717" s="7">
        <f t="shared" si="26"/>
        <v>1.1701025596074901</v>
      </c>
      <c r="I1717" s="8">
        <v>39</v>
      </c>
      <c r="J1717" s="8">
        <v>36</v>
      </c>
      <c r="K1717" s="8" t="s">
        <v>181</v>
      </c>
      <c r="L1717" s="8"/>
    </row>
    <row r="1718" spans="1:12" x14ac:dyDescent="0.3">
      <c r="A1718" s="8" t="s">
        <v>106</v>
      </c>
      <c r="B1718" s="8" t="s">
        <v>255</v>
      </c>
      <c r="C1718" s="8" t="s">
        <v>11</v>
      </c>
      <c r="D1718" s="8">
        <v>1788</v>
      </c>
      <c r="E1718" s="8">
        <v>0.02</v>
      </c>
      <c r="F1718" s="8" t="s">
        <v>266</v>
      </c>
      <c r="G1718" s="11">
        <v>610.89927999999998</v>
      </c>
      <c r="H1718" s="7">
        <f t="shared" si="26"/>
        <v>24.716376757121985</v>
      </c>
      <c r="I1718" s="8">
        <v>298</v>
      </c>
      <c r="J1718" s="8">
        <v>36</v>
      </c>
      <c r="K1718" s="8" t="s">
        <v>866</v>
      </c>
      <c r="L1718" s="8"/>
    </row>
    <row r="1719" spans="1:12" x14ac:dyDescent="0.3">
      <c r="A1719" s="8" t="s">
        <v>106</v>
      </c>
      <c r="B1719" s="8" t="s">
        <v>44</v>
      </c>
      <c r="C1719" s="8" t="s">
        <v>11</v>
      </c>
      <c r="D1719" s="8">
        <v>1788</v>
      </c>
      <c r="E1719" s="8">
        <v>0.02</v>
      </c>
      <c r="F1719" s="8" t="s">
        <v>266</v>
      </c>
      <c r="G1719" s="11">
        <v>467.96109999999999</v>
      </c>
      <c r="H1719" s="7">
        <f t="shared" si="26"/>
        <v>21.632408557532376</v>
      </c>
      <c r="I1719" s="8">
        <v>722</v>
      </c>
      <c r="J1719" s="8">
        <v>36</v>
      </c>
      <c r="K1719" s="8" t="s">
        <v>620</v>
      </c>
      <c r="L1719" s="8"/>
    </row>
    <row r="1720" spans="1:12" x14ac:dyDescent="0.3">
      <c r="A1720" s="8" t="s">
        <v>106</v>
      </c>
      <c r="B1720" s="8" t="s">
        <v>10</v>
      </c>
      <c r="C1720" s="8" t="s">
        <v>11</v>
      </c>
      <c r="D1720" s="8">
        <v>1788</v>
      </c>
      <c r="E1720" s="8">
        <v>0.02</v>
      </c>
      <c r="F1720" s="8" t="s">
        <v>266</v>
      </c>
      <c r="G1720" s="11">
        <v>17.816299999999998</v>
      </c>
      <c r="H1720" s="7">
        <f t="shared" si="26"/>
        <v>4.2209359151733157</v>
      </c>
      <c r="I1720" s="8">
        <v>85</v>
      </c>
      <c r="J1720" s="8">
        <v>36</v>
      </c>
      <c r="K1720" s="8" t="s">
        <v>425</v>
      </c>
      <c r="L1720" s="8"/>
    </row>
    <row r="1721" spans="1:12" x14ac:dyDescent="0.3">
      <c r="A1721" s="8" t="s">
        <v>106</v>
      </c>
      <c r="B1721" s="8" t="s">
        <v>255</v>
      </c>
      <c r="C1721" s="8" t="s">
        <v>11</v>
      </c>
      <c r="D1721" s="8">
        <v>1788</v>
      </c>
      <c r="E1721" s="8">
        <v>0.02</v>
      </c>
      <c r="F1721" s="8" t="s">
        <v>264</v>
      </c>
      <c r="G1721" s="11">
        <v>3.3657900000000001</v>
      </c>
      <c r="H1721" s="7">
        <f t="shared" si="26"/>
        <v>1.8346089501580438</v>
      </c>
      <c r="I1721" s="8">
        <v>530</v>
      </c>
      <c r="J1721" s="8">
        <v>36</v>
      </c>
      <c r="K1721" s="8" t="s">
        <v>406</v>
      </c>
      <c r="L1721" s="8"/>
    </row>
    <row r="1722" spans="1:12" x14ac:dyDescent="0.3">
      <c r="A1722" s="8" t="s">
        <v>106</v>
      </c>
      <c r="B1722" s="8" t="s">
        <v>44</v>
      </c>
      <c r="C1722" s="8" t="s">
        <v>11</v>
      </c>
      <c r="D1722" s="8">
        <v>1788</v>
      </c>
      <c r="E1722" s="8">
        <v>0.02</v>
      </c>
      <c r="F1722" s="8" t="s">
        <v>264</v>
      </c>
      <c r="G1722" s="11">
        <v>3.78877</v>
      </c>
      <c r="H1722" s="7">
        <f t="shared" si="26"/>
        <v>1.9464763034776458</v>
      </c>
      <c r="I1722" s="8">
        <v>243</v>
      </c>
      <c r="J1722" s="8">
        <v>36</v>
      </c>
      <c r="K1722" s="8" t="s">
        <v>406</v>
      </c>
      <c r="L1722" s="8"/>
    </row>
    <row r="1723" spans="1:12" x14ac:dyDescent="0.3">
      <c r="A1723" s="8" t="s">
        <v>106</v>
      </c>
      <c r="B1723" s="8" t="s">
        <v>10</v>
      </c>
      <c r="C1723" s="8" t="s">
        <v>11</v>
      </c>
      <c r="D1723" s="8">
        <v>1788</v>
      </c>
      <c r="E1723" s="8">
        <v>0.02</v>
      </c>
      <c r="F1723" s="8" t="s">
        <v>264</v>
      </c>
      <c r="G1723" s="11">
        <v>23.65475</v>
      </c>
      <c r="H1723" s="7">
        <f t="shared" si="26"/>
        <v>4.8636149107428315</v>
      </c>
      <c r="I1723" s="8">
        <v>110</v>
      </c>
      <c r="J1723" s="8">
        <v>36</v>
      </c>
      <c r="K1723" s="8" t="s">
        <v>406</v>
      </c>
      <c r="L1723" s="8"/>
    </row>
    <row r="1724" spans="1:12" x14ac:dyDescent="0.3">
      <c r="A1724" s="8" t="s">
        <v>106</v>
      </c>
      <c r="B1724" s="8" t="s">
        <v>255</v>
      </c>
      <c r="C1724" s="8" t="s">
        <v>11</v>
      </c>
      <c r="D1724" s="8">
        <v>1788</v>
      </c>
      <c r="E1724" s="8">
        <v>0.02</v>
      </c>
      <c r="F1724" s="8" t="s">
        <v>267</v>
      </c>
      <c r="G1724" s="11">
        <v>4.5399999999999998E-3</v>
      </c>
      <c r="H1724" s="7">
        <f t="shared" si="26"/>
        <v>6.737952211169207E-2</v>
      </c>
      <c r="I1724" s="8">
        <v>458</v>
      </c>
      <c r="J1724" s="8">
        <v>36</v>
      </c>
      <c r="K1724" s="8" t="s">
        <v>402</v>
      </c>
      <c r="L1724" s="8"/>
    </row>
    <row r="1725" spans="1:12" x14ac:dyDescent="0.3">
      <c r="A1725" s="8" t="s">
        <v>106</v>
      </c>
      <c r="B1725" s="8" t="s">
        <v>44</v>
      </c>
      <c r="C1725" s="8" t="s">
        <v>11</v>
      </c>
      <c r="D1725" s="8">
        <v>1788</v>
      </c>
      <c r="E1725" s="8">
        <v>0.02</v>
      </c>
      <c r="F1725" s="8" t="s">
        <v>267</v>
      </c>
      <c r="G1725" s="11">
        <v>4.0200000000000001E-3</v>
      </c>
      <c r="H1725" s="7">
        <f t="shared" si="26"/>
        <v>6.3403469936589435E-2</v>
      </c>
      <c r="I1725" s="8">
        <v>195</v>
      </c>
      <c r="J1725" s="8">
        <v>36</v>
      </c>
      <c r="K1725" s="8" t="s">
        <v>402</v>
      </c>
      <c r="L1725" s="8"/>
    </row>
    <row r="1726" spans="1:12" x14ac:dyDescent="0.3">
      <c r="A1726" s="8" t="s">
        <v>106</v>
      </c>
      <c r="B1726" s="8" t="s">
        <v>10</v>
      </c>
      <c r="C1726" s="8" t="s">
        <v>11</v>
      </c>
      <c r="D1726" s="8">
        <v>1788</v>
      </c>
      <c r="E1726" s="8">
        <v>0.02</v>
      </c>
      <c r="F1726" s="8" t="s">
        <v>267</v>
      </c>
      <c r="G1726" s="11">
        <v>3.65E-3</v>
      </c>
      <c r="H1726" s="7">
        <f t="shared" si="26"/>
        <v>6.0415229867972861E-2</v>
      </c>
      <c r="I1726" s="8">
        <v>101</v>
      </c>
      <c r="J1726" s="8">
        <v>36</v>
      </c>
      <c r="K1726" s="8" t="s">
        <v>402</v>
      </c>
      <c r="L1726" s="8"/>
    </row>
    <row r="1727" spans="1:12" x14ac:dyDescent="0.3">
      <c r="A1727" s="8" t="s">
        <v>106</v>
      </c>
      <c r="B1727" s="8" t="s">
        <v>255</v>
      </c>
      <c r="C1727" s="8" t="s">
        <v>11</v>
      </c>
      <c r="D1727" s="8">
        <v>1788</v>
      </c>
      <c r="E1727" s="8">
        <v>0.02</v>
      </c>
      <c r="F1727" s="8" t="s">
        <v>265</v>
      </c>
      <c r="G1727" s="11">
        <v>8.8900000000000003E-3</v>
      </c>
      <c r="H1727" s="7">
        <f t="shared" si="26"/>
        <v>9.4286796530585346E-2</v>
      </c>
      <c r="I1727" s="8">
        <v>514</v>
      </c>
      <c r="J1727" s="8">
        <v>36</v>
      </c>
      <c r="K1727" s="8" t="s">
        <v>401</v>
      </c>
      <c r="L1727" s="8"/>
    </row>
    <row r="1728" spans="1:12" x14ac:dyDescent="0.3">
      <c r="A1728" s="8" t="s">
        <v>106</v>
      </c>
      <c r="B1728" s="8" t="s">
        <v>44</v>
      </c>
      <c r="C1728" s="8" t="s">
        <v>11</v>
      </c>
      <c r="D1728" s="8">
        <v>1788</v>
      </c>
      <c r="E1728" s="8">
        <v>0.02</v>
      </c>
      <c r="F1728" s="8" t="s">
        <v>265</v>
      </c>
      <c r="G1728" s="11">
        <v>9.8399999999999998E-3</v>
      </c>
      <c r="H1728" s="7">
        <f t="shared" si="26"/>
        <v>9.9196774141097954E-2</v>
      </c>
      <c r="I1728" s="8">
        <v>244</v>
      </c>
      <c r="J1728" s="8">
        <v>36</v>
      </c>
      <c r="K1728" s="8" t="s">
        <v>401</v>
      </c>
      <c r="L1728" s="8"/>
    </row>
    <row r="1729" spans="1:12" x14ac:dyDescent="0.3">
      <c r="A1729" s="8" t="s">
        <v>106</v>
      </c>
      <c r="B1729" s="8" t="s">
        <v>10</v>
      </c>
      <c r="C1729" s="8" t="s">
        <v>11</v>
      </c>
      <c r="D1729" s="8">
        <v>1788</v>
      </c>
      <c r="E1729" s="8">
        <v>0.02</v>
      </c>
      <c r="F1729" s="8" t="s">
        <v>265</v>
      </c>
      <c r="G1729" s="11">
        <v>7.9000000000000008E-3</v>
      </c>
      <c r="H1729" s="7">
        <f t="shared" si="26"/>
        <v>8.8881944173155897E-2</v>
      </c>
      <c r="I1729" s="8">
        <v>119</v>
      </c>
      <c r="J1729" s="8">
        <v>36</v>
      </c>
      <c r="K1729" s="8" t="s">
        <v>401</v>
      </c>
      <c r="L1729" s="8"/>
    </row>
    <row r="1730" spans="1:12" x14ac:dyDescent="0.3">
      <c r="A1730" s="8" t="s">
        <v>106</v>
      </c>
      <c r="B1730" s="8" t="s">
        <v>255</v>
      </c>
      <c r="C1730" s="8" t="s">
        <v>11</v>
      </c>
      <c r="D1730" s="8">
        <v>1788</v>
      </c>
      <c r="E1730" s="8">
        <v>0.03</v>
      </c>
      <c r="F1730" s="8" t="s">
        <v>15</v>
      </c>
      <c r="G1730" s="11">
        <v>62.633029999999998</v>
      </c>
      <c r="H1730" s="7">
        <f t="shared" si="26"/>
        <v>7.9141032341005007</v>
      </c>
      <c r="I1730" s="8">
        <v>162</v>
      </c>
      <c r="J1730" s="8">
        <v>54</v>
      </c>
      <c r="K1730" s="8" t="s">
        <v>176</v>
      </c>
      <c r="L1730" s="8"/>
    </row>
    <row r="1731" spans="1:12" x14ac:dyDescent="0.3">
      <c r="A1731" s="8" t="s">
        <v>106</v>
      </c>
      <c r="B1731" s="8" t="s">
        <v>44</v>
      </c>
      <c r="C1731" s="8" t="s">
        <v>11</v>
      </c>
      <c r="D1731" s="8">
        <v>1788</v>
      </c>
      <c r="E1731" s="8">
        <v>0.03</v>
      </c>
      <c r="F1731" s="8" t="s">
        <v>15</v>
      </c>
      <c r="G1731" s="11">
        <v>85.871229999999997</v>
      </c>
      <c r="H1731" s="7">
        <f t="shared" ref="H1731:H1794" si="27">POWER(G1731,0.5)</f>
        <v>9.2666730815325522</v>
      </c>
      <c r="I1731" s="8">
        <v>136</v>
      </c>
      <c r="J1731" s="8">
        <v>54</v>
      </c>
      <c r="K1731" s="8" t="s">
        <v>176</v>
      </c>
      <c r="L1731" s="8"/>
    </row>
    <row r="1732" spans="1:12" x14ac:dyDescent="0.3">
      <c r="A1732" s="8" t="s">
        <v>106</v>
      </c>
      <c r="B1732" s="8" t="s">
        <v>10</v>
      </c>
      <c r="C1732" s="8" t="s">
        <v>11</v>
      </c>
      <c r="D1732" s="8">
        <v>1788</v>
      </c>
      <c r="E1732" s="8">
        <v>0.03</v>
      </c>
      <c r="F1732" s="8" t="s">
        <v>15</v>
      </c>
      <c r="G1732" s="11">
        <v>60.53884</v>
      </c>
      <c r="H1732" s="7">
        <f t="shared" si="27"/>
        <v>7.7806709222277224</v>
      </c>
      <c r="I1732" s="8">
        <v>60</v>
      </c>
      <c r="J1732" s="8">
        <v>54</v>
      </c>
      <c r="K1732" s="8" t="s">
        <v>176</v>
      </c>
      <c r="L1732" s="8"/>
    </row>
    <row r="1733" spans="1:12" x14ac:dyDescent="0.3">
      <c r="A1733" s="8" t="s">
        <v>106</v>
      </c>
      <c r="B1733" s="8" t="s">
        <v>255</v>
      </c>
      <c r="C1733" s="8" t="s">
        <v>11</v>
      </c>
      <c r="D1733" s="8">
        <v>1788</v>
      </c>
      <c r="E1733" s="8">
        <v>0.03</v>
      </c>
      <c r="F1733" s="8" t="s">
        <v>16</v>
      </c>
      <c r="G1733" s="11">
        <v>27.05838</v>
      </c>
      <c r="H1733" s="7">
        <f t="shared" si="27"/>
        <v>5.2017670074696731</v>
      </c>
      <c r="I1733" s="8">
        <v>222</v>
      </c>
      <c r="J1733" s="8">
        <v>54</v>
      </c>
      <c r="K1733" s="8" t="s">
        <v>179</v>
      </c>
      <c r="L1733" s="8"/>
    </row>
    <row r="1734" spans="1:12" x14ac:dyDescent="0.3">
      <c r="A1734" s="8" t="s">
        <v>106</v>
      </c>
      <c r="B1734" s="8" t="s">
        <v>44</v>
      </c>
      <c r="C1734" s="8" t="s">
        <v>11</v>
      </c>
      <c r="D1734" s="8">
        <v>1788</v>
      </c>
      <c r="E1734" s="8">
        <v>0.03</v>
      </c>
      <c r="F1734" s="8" t="s">
        <v>16</v>
      </c>
      <c r="G1734" s="11">
        <v>32.730469999999997</v>
      </c>
      <c r="H1734" s="7">
        <f t="shared" si="27"/>
        <v>5.7210549726427207</v>
      </c>
      <c r="I1734" s="8">
        <v>120</v>
      </c>
      <c r="J1734" s="8">
        <v>54</v>
      </c>
      <c r="K1734" s="8" t="s">
        <v>179</v>
      </c>
      <c r="L1734" s="8"/>
    </row>
    <row r="1735" spans="1:12" x14ac:dyDescent="0.3">
      <c r="A1735" s="8" t="s">
        <v>106</v>
      </c>
      <c r="B1735" s="8" t="s">
        <v>10</v>
      </c>
      <c r="C1735" s="8" t="s">
        <v>11</v>
      </c>
      <c r="D1735" s="8">
        <v>1788</v>
      </c>
      <c r="E1735" s="8">
        <v>0.03</v>
      </c>
      <c r="F1735" s="8" t="s">
        <v>16</v>
      </c>
      <c r="G1735" s="11">
        <v>29.742080000000001</v>
      </c>
      <c r="H1735" s="7">
        <f t="shared" si="27"/>
        <v>5.453629983781445</v>
      </c>
      <c r="I1735" s="8">
        <v>74</v>
      </c>
      <c r="J1735" s="8">
        <v>54</v>
      </c>
      <c r="K1735" s="8" t="s">
        <v>179</v>
      </c>
      <c r="L1735" s="8"/>
    </row>
    <row r="1736" spans="1:12" x14ac:dyDescent="0.3">
      <c r="A1736" s="8" t="s">
        <v>106</v>
      </c>
      <c r="B1736" s="8" t="s">
        <v>255</v>
      </c>
      <c r="C1736" s="8" t="s">
        <v>11</v>
      </c>
      <c r="D1736" s="8">
        <v>1788</v>
      </c>
      <c r="E1736" s="8">
        <v>0.03</v>
      </c>
      <c r="F1736" s="8" t="s">
        <v>12</v>
      </c>
      <c r="G1736" s="11">
        <v>0.76671999999999996</v>
      </c>
      <c r="H1736" s="7">
        <f t="shared" si="27"/>
        <v>0.87562549072077611</v>
      </c>
      <c r="I1736" s="8">
        <v>286</v>
      </c>
      <c r="J1736" s="8">
        <v>54</v>
      </c>
      <c r="K1736" s="8" t="s">
        <v>173</v>
      </c>
      <c r="L1736" s="8"/>
    </row>
    <row r="1737" spans="1:12" x14ac:dyDescent="0.3">
      <c r="A1737" s="8" t="s">
        <v>106</v>
      </c>
      <c r="B1737" s="8" t="s">
        <v>44</v>
      </c>
      <c r="C1737" s="8" t="s">
        <v>11</v>
      </c>
      <c r="D1737" s="8">
        <v>1788</v>
      </c>
      <c r="E1737" s="8">
        <v>0.03</v>
      </c>
      <c r="F1737" s="8" t="s">
        <v>12</v>
      </c>
      <c r="G1737" s="11">
        <v>0.95650999999999997</v>
      </c>
      <c r="H1737" s="7">
        <f t="shared" si="27"/>
        <v>0.97801329234320733</v>
      </c>
      <c r="I1737" s="8">
        <v>426</v>
      </c>
      <c r="J1737" s="8">
        <v>54</v>
      </c>
      <c r="K1737" s="8" t="s">
        <v>173</v>
      </c>
      <c r="L1737" s="8"/>
    </row>
    <row r="1738" spans="1:12" x14ac:dyDescent="0.3">
      <c r="A1738" s="8" t="s">
        <v>106</v>
      </c>
      <c r="B1738" s="8" t="s">
        <v>10</v>
      </c>
      <c r="C1738" s="8" t="s">
        <v>11</v>
      </c>
      <c r="D1738" s="8">
        <v>1788</v>
      </c>
      <c r="E1738" s="8">
        <v>0.03</v>
      </c>
      <c r="F1738" s="8" t="s">
        <v>12</v>
      </c>
      <c r="G1738" s="11">
        <v>22.581610000000001</v>
      </c>
      <c r="H1738" s="7">
        <f t="shared" si="27"/>
        <v>4.7520111531855651</v>
      </c>
      <c r="I1738" s="8">
        <v>58</v>
      </c>
      <c r="J1738" s="8">
        <v>54</v>
      </c>
      <c r="K1738" s="8" t="s">
        <v>173</v>
      </c>
      <c r="L1738" s="8"/>
    </row>
    <row r="1739" spans="1:12" x14ac:dyDescent="0.3">
      <c r="A1739" s="8" t="s">
        <v>106</v>
      </c>
      <c r="B1739" s="8" t="s">
        <v>255</v>
      </c>
      <c r="C1739" s="8" t="s">
        <v>11</v>
      </c>
      <c r="D1739" s="8">
        <v>1788</v>
      </c>
      <c r="E1739" s="8">
        <v>0.03</v>
      </c>
      <c r="F1739" s="8" t="s">
        <v>17</v>
      </c>
      <c r="G1739" s="11">
        <v>1.9286700000000001</v>
      </c>
      <c r="H1739" s="7">
        <f t="shared" si="27"/>
        <v>1.3887656389758496</v>
      </c>
      <c r="I1739" s="8">
        <v>185</v>
      </c>
      <c r="J1739" s="8">
        <v>54</v>
      </c>
      <c r="K1739" s="8" t="s">
        <v>182</v>
      </c>
      <c r="L1739" s="8"/>
    </row>
    <row r="1740" spans="1:12" x14ac:dyDescent="0.3">
      <c r="A1740" s="8" t="s">
        <v>106</v>
      </c>
      <c r="B1740" s="8" t="s">
        <v>44</v>
      </c>
      <c r="C1740" s="8" t="s">
        <v>11</v>
      </c>
      <c r="D1740" s="8">
        <v>1788</v>
      </c>
      <c r="E1740" s="8">
        <v>0.03</v>
      </c>
      <c r="F1740" s="8" t="s">
        <v>17</v>
      </c>
      <c r="G1740" s="11">
        <v>1.9899100000000001</v>
      </c>
      <c r="H1740" s="7">
        <f t="shared" si="27"/>
        <v>1.4106416979516805</v>
      </c>
      <c r="I1740" s="8">
        <v>137</v>
      </c>
      <c r="J1740" s="8">
        <v>54</v>
      </c>
      <c r="K1740" s="8" t="s">
        <v>182</v>
      </c>
      <c r="L1740" s="8"/>
    </row>
    <row r="1741" spans="1:12" x14ac:dyDescent="0.3">
      <c r="A1741" s="8" t="s">
        <v>106</v>
      </c>
      <c r="B1741" s="8" t="s">
        <v>10</v>
      </c>
      <c r="C1741" s="8" t="s">
        <v>11</v>
      </c>
      <c r="D1741" s="8">
        <v>1788</v>
      </c>
      <c r="E1741" s="8">
        <v>0.03</v>
      </c>
      <c r="F1741" s="8" t="s">
        <v>17</v>
      </c>
      <c r="G1741" s="11">
        <v>1.8596600000000001</v>
      </c>
      <c r="H1741" s="7">
        <f t="shared" si="27"/>
        <v>1.3636935139539237</v>
      </c>
      <c r="I1741" s="8">
        <v>56</v>
      </c>
      <c r="J1741" s="8">
        <v>54</v>
      </c>
      <c r="K1741" s="8" t="s">
        <v>182</v>
      </c>
      <c r="L1741" s="8"/>
    </row>
    <row r="1742" spans="1:12" x14ac:dyDescent="0.3">
      <c r="A1742" s="8" t="s">
        <v>106</v>
      </c>
      <c r="B1742" s="8" t="s">
        <v>255</v>
      </c>
      <c r="C1742" s="8" t="s">
        <v>11</v>
      </c>
      <c r="D1742" s="8">
        <v>1788</v>
      </c>
      <c r="E1742" s="8">
        <v>0.03</v>
      </c>
      <c r="F1742" s="8" t="s">
        <v>266</v>
      </c>
      <c r="G1742" s="11">
        <v>895.03441999999995</v>
      </c>
      <c r="H1742" s="7">
        <f t="shared" si="27"/>
        <v>29.917125864628105</v>
      </c>
      <c r="I1742" s="8">
        <v>336</v>
      </c>
      <c r="J1742" s="8">
        <v>54</v>
      </c>
      <c r="K1742" s="8" t="s">
        <v>865</v>
      </c>
      <c r="L1742" s="8"/>
    </row>
    <row r="1743" spans="1:12" x14ac:dyDescent="0.3">
      <c r="A1743" s="8" t="s">
        <v>106</v>
      </c>
      <c r="B1743" s="8" t="s">
        <v>44</v>
      </c>
      <c r="C1743" s="8" t="s">
        <v>11</v>
      </c>
      <c r="D1743" s="8">
        <v>1788</v>
      </c>
      <c r="E1743" s="8">
        <v>0.03</v>
      </c>
      <c r="F1743" s="8" t="s">
        <v>266</v>
      </c>
      <c r="G1743" s="11">
        <v>1229.70445</v>
      </c>
      <c r="H1743" s="7">
        <f t="shared" si="27"/>
        <v>35.067142027829981</v>
      </c>
      <c r="I1743" s="8">
        <v>970</v>
      </c>
      <c r="J1743" s="8">
        <v>54</v>
      </c>
      <c r="K1743" s="8" t="s">
        <v>651</v>
      </c>
      <c r="L1743" s="8"/>
    </row>
    <row r="1744" spans="1:12" x14ac:dyDescent="0.3">
      <c r="A1744" s="8" t="s">
        <v>106</v>
      </c>
      <c r="B1744" s="8" t="s">
        <v>10</v>
      </c>
      <c r="C1744" s="8" t="s">
        <v>11</v>
      </c>
      <c r="D1744" s="8">
        <v>1788</v>
      </c>
      <c r="E1744" s="8">
        <v>0.03</v>
      </c>
      <c r="F1744" s="8" t="s">
        <v>266</v>
      </c>
      <c r="G1744" s="11">
        <v>18.84835</v>
      </c>
      <c r="H1744" s="7">
        <f t="shared" si="27"/>
        <v>4.3414686455161693</v>
      </c>
      <c r="I1744" s="8">
        <v>106</v>
      </c>
      <c r="J1744" s="8">
        <v>54</v>
      </c>
      <c r="K1744" s="8" t="s">
        <v>463</v>
      </c>
      <c r="L1744" s="8"/>
    </row>
    <row r="1745" spans="1:12" x14ac:dyDescent="0.3">
      <c r="A1745" s="8" t="s">
        <v>106</v>
      </c>
      <c r="B1745" s="8" t="s">
        <v>255</v>
      </c>
      <c r="C1745" s="8" t="s">
        <v>11</v>
      </c>
      <c r="D1745" s="8">
        <v>1788</v>
      </c>
      <c r="E1745" s="8">
        <v>0.03</v>
      </c>
      <c r="F1745" s="8" t="s">
        <v>264</v>
      </c>
      <c r="G1745" s="11">
        <v>4.0480700000000001</v>
      </c>
      <c r="H1745" s="7">
        <f t="shared" si="27"/>
        <v>2.0119816102539305</v>
      </c>
      <c r="I1745" s="8">
        <v>592</v>
      </c>
      <c r="J1745" s="8">
        <v>54</v>
      </c>
      <c r="K1745" s="8" t="s">
        <v>454</v>
      </c>
      <c r="L1745" s="8"/>
    </row>
    <row r="1746" spans="1:12" x14ac:dyDescent="0.3">
      <c r="A1746" s="8" t="s">
        <v>106</v>
      </c>
      <c r="B1746" s="8" t="s">
        <v>44</v>
      </c>
      <c r="C1746" s="8" t="s">
        <v>11</v>
      </c>
      <c r="D1746" s="8">
        <v>1788</v>
      </c>
      <c r="E1746" s="8">
        <v>0.03</v>
      </c>
      <c r="F1746" s="8" t="s">
        <v>264</v>
      </c>
      <c r="G1746" s="11">
        <v>28.096699999999998</v>
      </c>
      <c r="H1746" s="7">
        <f t="shared" si="27"/>
        <v>5.3006320377856824</v>
      </c>
      <c r="I1746" s="8">
        <v>332</v>
      </c>
      <c r="J1746" s="8">
        <v>54</v>
      </c>
      <c r="K1746" s="8" t="s">
        <v>454</v>
      </c>
      <c r="L1746" s="8"/>
    </row>
    <row r="1747" spans="1:12" x14ac:dyDescent="0.3">
      <c r="A1747" s="8" t="s">
        <v>106</v>
      </c>
      <c r="B1747" s="8" t="s">
        <v>10</v>
      </c>
      <c r="C1747" s="8" t="s">
        <v>11</v>
      </c>
      <c r="D1747" s="8">
        <v>1788</v>
      </c>
      <c r="E1747" s="8">
        <v>0.03</v>
      </c>
      <c r="F1747" s="8" t="s">
        <v>264</v>
      </c>
      <c r="G1747" s="11">
        <v>3.3524799999999999</v>
      </c>
      <c r="H1747" s="7">
        <f t="shared" si="27"/>
        <v>1.8309778808057731</v>
      </c>
      <c r="I1747" s="8">
        <v>149</v>
      </c>
      <c r="J1747" s="8">
        <v>54</v>
      </c>
      <c r="K1747" s="8" t="s">
        <v>454</v>
      </c>
      <c r="L1747" s="8"/>
    </row>
    <row r="1748" spans="1:12" x14ac:dyDescent="0.3">
      <c r="A1748" s="8" t="s">
        <v>106</v>
      </c>
      <c r="B1748" s="8" t="s">
        <v>255</v>
      </c>
      <c r="C1748" s="8" t="s">
        <v>11</v>
      </c>
      <c r="D1748" s="8">
        <v>1788</v>
      </c>
      <c r="E1748" s="8">
        <v>0.03</v>
      </c>
      <c r="F1748" s="8" t="s">
        <v>267</v>
      </c>
      <c r="G1748" s="11">
        <v>3.1800000000000001E-3</v>
      </c>
      <c r="H1748" s="7">
        <f t="shared" si="27"/>
        <v>5.6391488719486738E-2</v>
      </c>
      <c r="I1748" s="8">
        <v>493</v>
      </c>
      <c r="J1748" s="8">
        <v>54</v>
      </c>
      <c r="K1748" s="8" t="s">
        <v>450</v>
      </c>
      <c r="L1748" s="8"/>
    </row>
    <row r="1749" spans="1:12" x14ac:dyDescent="0.3">
      <c r="A1749" s="8" t="s">
        <v>106</v>
      </c>
      <c r="B1749" s="8" t="s">
        <v>44</v>
      </c>
      <c r="C1749" s="8" t="s">
        <v>11</v>
      </c>
      <c r="D1749" s="8">
        <v>1788</v>
      </c>
      <c r="E1749" s="8">
        <v>0.03</v>
      </c>
      <c r="F1749" s="8" t="s">
        <v>267</v>
      </c>
      <c r="G1749" s="11">
        <v>4.3099999999999996E-3</v>
      </c>
      <c r="H1749" s="7">
        <f t="shared" si="27"/>
        <v>6.5650590248679405E-2</v>
      </c>
      <c r="I1749" s="8">
        <v>289</v>
      </c>
      <c r="J1749" s="8">
        <v>54</v>
      </c>
      <c r="K1749" s="8" t="s">
        <v>450</v>
      </c>
      <c r="L1749" s="8"/>
    </row>
    <row r="1750" spans="1:12" x14ac:dyDescent="0.3">
      <c r="A1750" s="8" t="s">
        <v>106</v>
      </c>
      <c r="B1750" s="8" t="s">
        <v>10</v>
      </c>
      <c r="C1750" s="8" t="s">
        <v>11</v>
      </c>
      <c r="D1750" s="8">
        <v>1788</v>
      </c>
      <c r="E1750" s="8">
        <v>0.03</v>
      </c>
      <c r="F1750" s="8" t="s">
        <v>267</v>
      </c>
      <c r="G1750" s="11">
        <v>3.2299999999999998E-3</v>
      </c>
      <c r="H1750" s="7">
        <f t="shared" si="27"/>
        <v>5.6833088953531286E-2</v>
      </c>
      <c r="I1750" s="8">
        <v>134</v>
      </c>
      <c r="J1750" s="8">
        <v>54</v>
      </c>
      <c r="K1750" s="8" t="s">
        <v>450</v>
      </c>
      <c r="L1750" s="8"/>
    </row>
    <row r="1751" spans="1:12" x14ac:dyDescent="0.3">
      <c r="A1751" s="8" t="s">
        <v>106</v>
      </c>
      <c r="B1751" s="8" t="s">
        <v>255</v>
      </c>
      <c r="C1751" s="8" t="s">
        <v>11</v>
      </c>
      <c r="D1751" s="8">
        <v>1788</v>
      </c>
      <c r="E1751" s="8">
        <v>0.03</v>
      </c>
      <c r="F1751" s="8" t="s">
        <v>265</v>
      </c>
      <c r="G1751" s="11">
        <v>9.0100000000000006E-3</v>
      </c>
      <c r="H1751" s="7">
        <f t="shared" si="27"/>
        <v>9.4921019800674286E-2</v>
      </c>
      <c r="I1751" s="8">
        <v>598</v>
      </c>
      <c r="J1751" s="8">
        <v>54</v>
      </c>
      <c r="K1751" s="8" t="s">
        <v>449</v>
      </c>
      <c r="L1751" s="8"/>
    </row>
    <row r="1752" spans="1:12" x14ac:dyDescent="0.3">
      <c r="A1752" s="8" t="s">
        <v>106</v>
      </c>
      <c r="B1752" s="8" t="s">
        <v>44</v>
      </c>
      <c r="C1752" s="8" t="s">
        <v>11</v>
      </c>
      <c r="D1752" s="8">
        <v>1788</v>
      </c>
      <c r="E1752" s="8">
        <v>0.03</v>
      </c>
      <c r="F1752" s="8" t="s">
        <v>265</v>
      </c>
      <c r="G1752" s="11">
        <v>1.09E-2</v>
      </c>
      <c r="H1752" s="7">
        <f t="shared" si="27"/>
        <v>0.1044030650891055</v>
      </c>
      <c r="I1752" s="8">
        <v>359</v>
      </c>
      <c r="J1752" s="8">
        <v>54</v>
      </c>
      <c r="K1752" s="8" t="s">
        <v>449</v>
      </c>
      <c r="L1752" s="8"/>
    </row>
    <row r="1753" spans="1:12" x14ac:dyDescent="0.3">
      <c r="A1753" s="8" t="s">
        <v>106</v>
      </c>
      <c r="B1753" s="8" t="s">
        <v>10</v>
      </c>
      <c r="C1753" s="8" t="s">
        <v>11</v>
      </c>
      <c r="D1753" s="8">
        <v>1788</v>
      </c>
      <c r="E1753" s="8">
        <v>0.03</v>
      </c>
      <c r="F1753" s="8" t="s">
        <v>265</v>
      </c>
      <c r="G1753" s="11">
        <v>8.4100000000000008E-3</v>
      </c>
      <c r="H1753" s="7">
        <f t="shared" si="27"/>
        <v>9.1706052144883005E-2</v>
      </c>
      <c r="I1753" s="8">
        <v>179</v>
      </c>
      <c r="J1753" s="8">
        <v>54</v>
      </c>
      <c r="K1753" s="8" t="s">
        <v>449</v>
      </c>
      <c r="L1753" s="8"/>
    </row>
    <row r="1754" spans="1:12" x14ac:dyDescent="0.3">
      <c r="A1754" s="8" t="s">
        <v>106</v>
      </c>
      <c r="B1754" s="8" t="s">
        <v>255</v>
      </c>
      <c r="C1754" s="8" t="s">
        <v>11</v>
      </c>
      <c r="D1754" s="8">
        <v>1788</v>
      </c>
      <c r="E1754" s="8">
        <v>0.04</v>
      </c>
      <c r="F1754" s="8" t="s">
        <v>15</v>
      </c>
      <c r="G1754" s="11">
        <v>114.25198</v>
      </c>
      <c r="H1754" s="7">
        <f t="shared" si="27"/>
        <v>10.688871783308096</v>
      </c>
      <c r="I1754" s="8">
        <v>218</v>
      </c>
      <c r="J1754" s="8">
        <v>72</v>
      </c>
      <c r="K1754" s="8" t="s">
        <v>864</v>
      </c>
      <c r="L1754" s="8"/>
    </row>
    <row r="1755" spans="1:12" x14ac:dyDescent="0.3">
      <c r="A1755" s="8" t="s">
        <v>106</v>
      </c>
      <c r="B1755" s="8" t="s">
        <v>44</v>
      </c>
      <c r="C1755" s="8" t="s">
        <v>11</v>
      </c>
      <c r="D1755" s="8">
        <v>1788</v>
      </c>
      <c r="E1755" s="8">
        <v>0.04</v>
      </c>
      <c r="F1755" s="8" t="s">
        <v>15</v>
      </c>
      <c r="G1755" s="11">
        <v>97.980840000000001</v>
      </c>
      <c r="H1755" s="7">
        <f t="shared" si="27"/>
        <v>9.8985271631692768</v>
      </c>
      <c r="I1755" s="8">
        <v>266</v>
      </c>
      <c r="J1755" s="8">
        <v>72</v>
      </c>
      <c r="K1755" s="8" t="s">
        <v>864</v>
      </c>
      <c r="L1755" s="8"/>
    </row>
    <row r="1756" spans="1:12" x14ac:dyDescent="0.3">
      <c r="A1756" s="8" t="s">
        <v>106</v>
      </c>
      <c r="B1756" s="8" t="s">
        <v>10</v>
      </c>
      <c r="C1756" s="8" t="s">
        <v>11</v>
      </c>
      <c r="D1756" s="8">
        <v>1788</v>
      </c>
      <c r="E1756" s="8">
        <v>0.04</v>
      </c>
      <c r="F1756" s="8" t="s">
        <v>15</v>
      </c>
      <c r="G1756" s="11">
        <v>101.6236</v>
      </c>
      <c r="H1756" s="7">
        <f t="shared" si="27"/>
        <v>10.080853138499737</v>
      </c>
      <c r="I1756" s="8">
        <v>81</v>
      </c>
      <c r="J1756" s="8">
        <v>72</v>
      </c>
      <c r="K1756" s="8" t="s">
        <v>864</v>
      </c>
      <c r="L1756" s="8"/>
    </row>
    <row r="1757" spans="1:12" x14ac:dyDescent="0.3">
      <c r="A1757" s="8" t="s">
        <v>106</v>
      </c>
      <c r="B1757" s="8" t="s">
        <v>255</v>
      </c>
      <c r="C1757" s="8" t="s">
        <v>11</v>
      </c>
      <c r="D1757" s="8">
        <v>1788</v>
      </c>
      <c r="E1757" s="8">
        <v>0.04</v>
      </c>
      <c r="F1757" s="8" t="s">
        <v>16</v>
      </c>
      <c r="G1757" s="11">
        <v>40.271639999999998</v>
      </c>
      <c r="H1757" s="7">
        <f t="shared" si="27"/>
        <v>6.3459940119732225</v>
      </c>
      <c r="I1757" s="8">
        <v>232</v>
      </c>
      <c r="J1757" s="8">
        <v>72</v>
      </c>
      <c r="K1757" s="8" t="s">
        <v>863</v>
      </c>
      <c r="L1757" s="8"/>
    </row>
    <row r="1758" spans="1:12" x14ac:dyDescent="0.3">
      <c r="A1758" s="8" t="s">
        <v>106</v>
      </c>
      <c r="B1758" s="8" t="s">
        <v>44</v>
      </c>
      <c r="C1758" s="8" t="s">
        <v>11</v>
      </c>
      <c r="D1758" s="8">
        <v>1788</v>
      </c>
      <c r="E1758" s="8">
        <v>0.04</v>
      </c>
      <c r="F1758" s="8" t="s">
        <v>16</v>
      </c>
      <c r="G1758" s="11">
        <v>45.111310000000003</v>
      </c>
      <c r="H1758" s="7">
        <f t="shared" si="27"/>
        <v>6.7164953658883739</v>
      </c>
      <c r="I1758" s="8">
        <v>239</v>
      </c>
      <c r="J1758" s="8">
        <v>72</v>
      </c>
      <c r="K1758" s="8" t="s">
        <v>863</v>
      </c>
      <c r="L1758" s="8"/>
    </row>
    <row r="1759" spans="1:12" x14ac:dyDescent="0.3">
      <c r="A1759" s="8" t="s">
        <v>106</v>
      </c>
      <c r="B1759" s="8" t="s">
        <v>10</v>
      </c>
      <c r="C1759" s="8" t="s">
        <v>11</v>
      </c>
      <c r="D1759" s="8">
        <v>1788</v>
      </c>
      <c r="E1759" s="8">
        <v>0.04</v>
      </c>
      <c r="F1759" s="8" t="s">
        <v>16</v>
      </c>
      <c r="G1759" s="11">
        <v>58.532960000000003</v>
      </c>
      <c r="H1759" s="7">
        <f t="shared" si="27"/>
        <v>7.6506836295850063</v>
      </c>
      <c r="I1759" s="8">
        <v>103</v>
      </c>
      <c r="J1759" s="8">
        <v>72</v>
      </c>
      <c r="K1759" s="8" t="s">
        <v>863</v>
      </c>
      <c r="L1759" s="8"/>
    </row>
    <row r="1760" spans="1:12" x14ac:dyDescent="0.3">
      <c r="A1760" s="8" t="s">
        <v>106</v>
      </c>
      <c r="B1760" s="8" t="s">
        <v>255</v>
      </c>
      <c r="C1760" s="8" t="s">
        <v>11</v>
      </c>
      <c r="D1760" s="8">
        <v>1788</v>
      </c>
      <c r="E1760" s="8">
        <v>0.04</v>
      </c>
      <c r="F1760" s="8" t="s">
        <v>12</v>
      </c>
      <c r="G1760" s="11">
        <v>1.3010999999999999</v>
      </c>
      <c r="H1760" s="7">
        <f t="shared" si="27"/>
        <v>1.1406577050105784</v>
      </c>
      <c r="I1760" s="8">
        <v>362</v>
      </c>
      <c r="J1760" s="8">
        <v>72</v>
      </c>
      <c r="K1760" s="8" t="s">
        <v>862</v>
      </c>
      <c r="L1760" s="8"/>
    </row>
    <row r="1761" spans="1:12" x14ac:dyDescent="0.3">
      <c r="A1761" s="8" t="s">
        <v>106</v>
      </c>
      <c r="B1761" s="8" t="s">
        <v>44</v>
      </c>
      <c r="C1761" s="8" t="s">
        <v>11</v>
      </c>
      <c r="D1761" s="8">
        <v>1788</v>
      </c>
      <c r="E1761" s="8">
        <v>0.04</v>
      </c>
      <c r="F1761" s="8" t="s">
        <v>12</v>
      </c>
      <c r="G1761" s="11">
        <v>1.31091</v>
      </c>
      <c r="H1761" s="7">
        <f t="shared" si="27"/>
        <v>1.1449497805580819</v>
      </c>
      <c r="I1761" s="8">
        <v>661</v>
      </c>
      <c r="J1761" s="8">
        <v>72</v>
      </c>
      <c r="K1761" s="8" t="s">
        <v>862</v>
      </c>
      <c r="L1761" s="8"/>
    </row>
    <row r="1762" spans="1:12" x14ac:dyDescent="0.3">
      <c r="A1762" s="8" t="s">
        <v>106</v>
      </c>
      <c r="B1762" s="8" t="s">
        <v>10</v>
      </c>
      <c r="C1762" s="8" t="s">
        <v>11</v>
      </c>
      <c r="D1762" s="8">
        <v>1788</v>
      </c>
      <c r="E1762" s="8">
        <v>0.04</v>
      </c>
      <c r="F1762" s="8" t="s">
        <v>12</v>
      </c>
      <c r="G1762" s="11">
        <v>1.1524000000000001</v>
      </c>
      <c r="H1762" s="7">
        <f t="shared" si="27"/>
        <v>1.0734989520255713</v>
      </c>
      <c r="I1762" s="8">
        <v>78</v>
      </c>
      <c r="J1762" s="8">
        <v>72</v>
      </c>
      <c r="K1762" s="8" t="s">
        <v>862</v>
      </c>
      <c r="L1762" s="8"/>
    </row>
    <row r="1763" spans="1:12" x14ac:dyDescent="0.3">
      <c r="A1763" s="8" t="s">
        <v>106</v>
      </c>
      <c r="B1763" s="8" t="s">
        <v>255</v>
      </c>
      <c r="C1763" s="8" t="s">
        <v>11</v>
      </c>
      <c r="D1763" s="8">
        <v>1788</v>
      </c>
      <c r="E1763" s="8">
        <v>0.04</v>
      </c>
      <c r="F1763" s="8" t="s">
        <v>17</v>
      </c>
      <c r="G1763" s="11">
        <v>2.53152</v>
      </c>
      <c r="H1763" s="7">
        <f t="shared" si="27"/>
        <v>1.5910751082208532</v>
      </c>
      <c r="I1763" s="8">
        <v>213</v>
      </c>
      <c r="J1763" s="8">
        <v>72</v>
      </c>
      <c r="K1763" s="8" t="s">
        <v>861</v>
      </c>
      <c r="L1763" s="8"/>
    </row>
    <row r="1764" spans="1:12" x14ac:dyDescent="0.3">
      <c r="A1764" s="8" t="s">
        <v>106</v>
      </c>
      <c r="B1764" s="8" t="s">
        <v>44</v>
      </c>
      <c r="C1764" s="8" t="s">
        <v>11</v>
      </c>
      <c r="D1764" s="8">
        <v>1788</v>
      </c>
      <c r="E1764" s="8">
        <v>0.04</v>
      </c>
      <c r="F1764" s="8" t="s">
        <v>17</v>
      </c>
      <c r="G1764" s="11">
        <v>2.4635199999999999</v>
      </c>
      <c r="H1764" s="7">
        <f t="shared" si="27"/>
        <v>1.5695604480235861</v>
      </c>
      <c r="I1764" s="8">
        <v>285</v>
      </c>
      <c r="J1764" s="8">
        <v>72</v>
      </c>
      <c r="K1764" s="8" t="s">
        <v>861</v>
      </c>
      <c r="L1764" s="8"/>
    </row>
    <row r="1765" spans="1:12" x14ac:dyDescent="0.3">
      <c r="A1765" s="8" t="s">
        <v>106</v>
      </c>
      <c r="B1765" s="8" t="s">
        <v>10</v>
      </c>
      <c r="C1765" s="8" t="s">
        <v>11</v>
      </c>
      <c r="D1765" s="8">
        <v>1788</v>
      </c>
      <c r="E1765" s="8">
        <v>0.04</v>
      </c>
      <c r="F1765" s="8" t="s">
        <v>17</v>
      </c>
      <c r="G1765" s="11">
        <v>2.4886300000000001</v>
      </c>
      <c r="H1765" s="7">
        <f t="shared" si="27"/>
        <v>1.5775392229672136</v>
      </c>
      <c r="I1765" s="8">
        <v>75</v>
      </c>
      <c r="J1765" s="8">
        <v>72</v>
      </c>
      <c r="K1765" s="8" t="s">
        <v>861</v>
      </c>
      <c r="L1765" s="8"/>
    </row>
    <row r="1766" spans="1:12" x14ac:dyDescent="0.3">
      <c r="A1766" s="8" t="s">
        <v>106</v>
      </c>
      <c r="B1766" s="8" t="s">
        <v>255</v>
      </c>
      <c r="C1766" s="8" t="s">
        <v>11</v>
      </c>
      <c r="D1766" s="8">
        <v>1788</v>
      </c>
      <c r="E1766" s="8">
        <v>0.04</v>
      </c>
      <c r="F1766" s="8" t="s">
        <v>266</v>
      </c>
      <c r="G1766" s="11">
        <v>857.42957000000001</v>
      </c>
      <c r="H1766" s="7">
        <f t="shared" si="27"/>
        <v>29.281898333270675</v>
      </c>
      <c r="I1766" s="8">
        <v>424</v>
      </c>
      <c r="J1766" s="8">
        <v>72</v>
      </c>
      <c r="K1766" s="8" t="s">
        <v>860</v>
      </c>
      <c r="L1766" s="8"/>
    </row>
    <row r="1767" spans="1:12" x14ac:dyDescent="0.3">
      <c r="A1767" s="8" t="s">
        <v>106</v>
      </c>
      <c r="B1767" s="8" t="s">
        <v>44</v>
      </c>
      <c r="C1767" s="8" t="s">
        <v>11</v>
      </c>
      <c r="D1767" s="8">
        <v>1788</v>
      </c>
      <c r="E1767" s="8">
        <v>0.04</v>
      </c>
      <c r="F1767" s="8" t="s">
        <v>266</v>
      </c>
      <c r="G1767" s="11">
        <v>2781.0882799999999</v>
      </c>
      <c r="H1767" s="7">
        <f t="shared" si="27"/>
        <v>52.736024499387511</v>
      </c>
      <c r="I1767" s="8">
        <v>1087</v>
      </c>
      <c r="J1767" s="8">
        <v>72</v>
      </c>
      <c r="K1767" s="8" t="s">
        <v>859</v>
      </c>
      <c r="L1767" s="8"/>
    </row>
    <row r="1768" spans="1:12" x14ac:dyDescent="0.3">
      <c r="A1768" s="8" t="s">
        <v>106</v>
      </c>
      <c r="B1768" s="8" t="s">
        <v>10</v>
      </c>
      <c r="C1768" s="8" t="s">
        <v>11</v>
      </c>
      <c r="D1768" s="8">
        <v>1788</v>
      </c>
      <c r="E1768" s="8">
        <v>0.04</v>
      </c>
      <c r="F1768" s="8" t="s">
        <v>266</v>
      </c>
      <c r="G1768" s="11">
        <v>19.035959999999999</v>
      </c>
      <c r="H1768" s="7">
        <f t="shared" si="27"/>
        <v>4.3630218885538499</v>
      </c>
      <c r="I1768" s="8">
        <v>124</v>
      </c>
      <c r="J1768" s="8">
        <v>72</v>
      </c>
      <c r="K1768" s="8" t="s">
        <v>858</v>
      </c>
      <c r="L1768" s="8"/>
    </row>
    <row r="1769" spans="1:12" x14ac:dyDescent="0.3">
      <c r="A1769" s="8" t="s">
        <v>106</v>
      </c>
      <c r="B1769" s="8" t="s">
        <v>255</v>
      </c>
      <c r="C1769" s="8" t="s">
        <v>11</v>
      </c>
      <c r="D1769" s="8">
        <v>1788</v>
      </c>
      <c r="E1769" s="8">
        <v>0.04</v>
      </c>
      <c r="F1769" s="8" t="s">
        <v>264</v>
      </c>
      <c r="G1769" s="11">
        <v>26.593489999999999</v>
      </c>
      <c r="H1769" s="7">
        <f t="shared" si="27"/>
        <v>5.1568876272418427</v>
      </c>
      <c r="I1769" s="8">
        <v>623</v>
      </c>
      <c r="J1769" s="8">
        <v>72</v>
      </c>
      <c r="K1769" s="8" t="s">
        <v>857</v>
      </c>
      <c r="L1769" s="8"/>
    </row>
    <row r="1770" spans="1:12" x14ac:dyDescent="0.3">
      <c r="A1770" s="8" t="s">
        <v>106</v>
      </c>
      <c r="B1770" s="8" t="s">
        <v>44</v>
      </c>
      <c r="C1770" s="8" t="s">
        <v>11</v>
      </c>
      <c r="D1770" s="8">
        <v>1788</v>
      </c>
      <c r="E1770" s="8">
        <v>0.04</v>
      </c>
      <c r="F1770" s="8" t="s">
        <v>264</v>
      </c>
      <c r="G1770" s="11">
        <v>24.833850000000002</v>
      </c>
      <c r="H1770" s="7">
        <f t="shared" si="27"/>
        <v>4.9833573020605293</v>
      </c>
      <c r="I1770" s="8">
        <v>466</v>
      </c>
      <c r="J1770" s="8">
        <v>72</v>
      </c>
      <c r="K1770" s="8" t="s">
        <v>857</v>
      </c>
      <c r="L1770" s="8"/>
    </row>
    <row r="1771" spans="1:12" x14ac:dyDescent="0.3">
      <c r="A1771" s="8" t="s">
        <v>106</v>
      </c>
      <c r="B1771" s="8" t="s">
        <v>10</v>
      </c>
      <c r="C1771" s="8" t="s">
        <v>11</v>
      </c>
      <c r="D1771" s="8">
        <v>1788</v>
      </c>
      <c r="E1771" s="8">
        <v>0.04</v>
      </c>
      <c r="F1771" s="8" t="s">
        <v>264</v>
      </c>
      <c r="G1771" s="11">
        <v>3.4473400000000001</v>
      </c>
      <c r="H1771" s="7">
        <f t="shared" si="27"/>
        <v>1.8567013760968671</v>
      </c>
      <c r="I1771" s="8">
        <v>196</v>
      </c>
      <c r="J1771" s="8">
        <v>72</v>
      </c>
      <c r="K1771" s="8" t="s">
        <v>857</v>
      </c>
      <c r="L1771" s="8"/>
    </row>
    <row r="1772" spans="1:12" x14ac:dyDescent="0.3">
      <c r="A1772" s="8" t="s">
        <v>106</v>
      </c>
      <c r="B1772" s="8" t="s">
        <v>255</v>
      </c>
      <c r="C1772" s="8" t="s">
        <v>11</v>
      </c>
      <c r="D1772" s="8">
        <v>1788</v>
      </c>
      <c r="E1772" s="8">
        <v>0.04</v>
      </c>
      <c r="F1772" s="8" t="s">
        <v>267</v>
      </c>
      <c r="G1772" s="11">
        <v>6.0499999999999998E-3</v>
      </c>
      <c r="H1772" s="7">
        <f t="shared" si="27"/>
        <v>7.778174593052023E-2</v>
      </c>
      <c r="I1772" s="8">
        <v>495</v>
      </c>
      <c r="J1772" s="8">
        <v>72</v>
      </c>
      <c r="K1772" s="8" t="s">
        <v>856</v>
      </c>
      <c r="L1772" s="8"/>
    </row>
    <row r="1773" spans="1:12" x14ac:dyDescent="0.3">
      <c r="A1773" s="8" t="s">
        <v>106</v>
      </c>
      <c r="B1773" s="8" t="s">
        <v>44</v>
      </c>
      <c r="C1773" s="8" t="s">
        <v>11</v>
      </c>
      <c r="D1773" s="8">
        <v>1788</v>
      </c>
      <c r="E1773" s="8">
        <v>0.04</v>
      </c>
      <c r="F1773" s="8" t="s">
        <v>267</v>
      </c>
      <c r="G1773" s="11">
        <v>3.5799999999999998E-3</v>
      </c>
      <c r="H1773" s="7">
        <f t="shared" si="27"/>
        <v>5.9833101206606364E-2</v>
      </c>
      <c r="I1773" s="8">
        <v>419</v>
      </c>
      <c r="J1773" s="8">
        <v>72</v>
      </c>
      <c r="K1773" s="8" t="s">
        <v>856</v>
      </c>
      <c r="L1773" s="8"/>
    </row>
    <row r="1774" spans="1:12" x14ac:dyDescent="0.3">
      <c r="A1774" s="8" t="s">
        <v>106</v>
      </c>
      <c r="B1774" s="8" t="s">
        <v>10</v>
      </c>
      <c r="C1774" s="8" t="s">
        <v>11</v>
      </c>
      <c r="D1774" s="8">
        <v>1788</v>
      </c>
      <c r="E1774" s="8">
        <v>0.04</v>
      </c>
      <c r="F1774" s="8" t="s">
        <v>267</v>
      </c>
      <c r="G1774" s="11">
        <v>3.63E-3</v>
      </c>
      <c r="H1774" s="7">
        <f t="shared" si="27"/>
        <v>6.0249481325568274E-2</v>
      </c>
      <c r="I1774" s="8">
        <v>177</v>
      </c>
      <c r="J1774" s="8">
        <v>72</v>
      </c>
      <c r="K1774" s="8" t="s">
        <v>856</v>
      </c>
      <c r="L1774" s="8"/>
    </row>
    <row r="1775" spans="1:12" x14ac:dyDescent="0.3">
      <c r="A1775" s="8" t="s">
        <v>106</v>
      </c>
      <c r="B1775" s="8" t="s">
        <v>255</v>
      </c>
      <c r="C1775" s="8" t="s">
        <v>11</v>
      </c>
      <c r="D1775" s="8">
        <v>1788</v>
      </c>
      <c r="E1775" s="8">
        <v>0.04</v>
      </c>
      <c r="F1775" s="8" t="s">
        <v>265</v>
      </c>
      <c r="G1775" s="11">
        <v>8.1499999999999993E-3</v>
      </c>
      <c r="H1775" s="7">
        <f t="shared" si="27"/>
        <v>9.0277350426338943E-2</v>
      </c>
      <c r="I1775" s="8">
        <v>620</v>
      </c>
      <c r="J1775" s="8">
        <v>72</v>
      </c>
      <c r="K1775" s="8" t="s">
        <v>855</v>
      </c>
      <c r="L1775" s="8"/>
    </row>
    <row r="1776" spans="1:12" x14ac:dyDescent="0.3">
      <c r="A1776" s="8" t="s">
        <v>106</v>
      </c>
      <c r="B1776" s="8" t="s">
        <v>44</v>
      </c>
      <c r="C1776" s="8" t="s">
        <v>11</v>
      </c>
      <c r="D1776" s="8">
        <v>1788</v>
      </c>
      <c r="E1776" s="8">
        <v>0.04</v>
      </c>
      <c r="F1776" s="8" t="s">
        <v>265</v>
      </c>
      <c r="G1776" s="11">
        <v>9.41E-3</v>
      </c>
      <c r="H1776" s="7">
        <f t="shared" si="27"/>
        <v>9.7005154502222204E-2</v>
      </c>
      <c r="I1776" s="8">
        <v>510</v>
      </c>
      <c r="J1776" s="8">
        <v>72</v>
      </c>
      <c r="K1776" s="8" t="s">
        <v>855</v>
      </c>
      <c r="L1776" s="8"/>
    </row>
    <row r="1777" spans="1:12" x14ac:dyDescent="0.3">
      <c r="A1777" s="8" t="s">
        <v>106</v>
      </c>
      <c r="B1777" s="8" t="s">
        <v>10</v>
      </c>
      <c r="C1777" s="8" t="s">
        <v>11</v>
      </c>
      <c r="D1777" s="8">
        <v>1788</v>
      </c>
      <c r="E1777" s="8">
        <v>0.04</v>
      </c>
      <c r="F1777" s="8" t="s">
        <v>265</v>
      </c>
      <c r="G1777" s="11">
        <v>8.3700000000000007E-3</v>
      </c>
      <c r="H1777" s="7">
        <f t="shared" si="27"/>
        <v>9.1487704091861438E-2</v>
      </c>
      <c r="I1777" s="8">
        <v>255</v>
      </c>
      <c r="J1777" s="8">
        <v>72</v>
      </c>
      <c r="K1777" s="8" t="s">
        <v>855</v>
      </c>
      <c r="L1777" s="8"/>
    </row>
    <row r="1778" spans="1:12" x14ac:dyDescent="0.3">
      <c r="A1778" s="8" t="s">
        <v>106</v>
      </c>
      <c r="B1778" s="8" t="s">
        <v>255</v>
      </c>
      <c r="C1778" s="8" t="s">
        <v>11</v>
      </c>
      <c r="D1778" s="8">
        <v>1788</v>
      </c>
      <c r="E1778" s="8">
        <v>0.05</v>
      </c>
      <c r="F1778" s="8" t="s">
        <v>15</v>
      </c>
      <c r="G1778" s="11">
        <v>92.214650000000006</v>
      </c>
      <c r="H1778" s="7">
        <f t="shared" si="27"/>
        <v>9.6028459323265203</v>
      </c>
      <c r="I1778" s="8">
        <v>273</v>
      </c>
      <c r="J1778" s="8">
        <v>90</v>
      </c>
      <c r="K1778" s="8" t="s">
        <v>854</v>
      </c>
      <c r="L1778" s="8"/>
    </row>
    <row r="1779" spans="1:12" x14ac:dyDescent="0.3">
      <c r="A1779" s="8" t="s">
        <v>106</v>
      </c>
      <c r="B1779" s="8" t="s">
        <v>44</v>
      </c>
      <c r="C1779" s="8" t="s">
        <v>11</v>
      </c>
      <c r="D1779" s="8">
        <v>1788</v>
      </c>
      <c r="E1779" s="8">
        <v>0.05</v>
      </c>
      <c r="F1779" s="8" t="s">
        <v>15</v>
      </c>
      <c r="G1779" s="11">
        <v>96.177509999999998</v>
      </c>
      <c r="H1779" s="7">
        <f t="shared" si="27"/>
        <v>9.8070133068126299</v>
      </c>
      <c r="I1779" s="8">
        <v>414</v>
      </c>
      <c r="J1779" s="8">
        <v>90</v>
      </c>
      <c r="K1779" s="8" t="s">
        <v>854</v>
      </c>
      <c r="L1779" s="8"/>
    </row>
    <row r="1780" spans="1:12" x14ac:dyDescent="0.3">
      <c r="A1780" s="8" t="s">
        <v>106</v>
      </c>
      <c r="B1780" s="8" t="s">
        <v>10</v>
      </c>
      <c r="C1780" s="8" t="s">
        <v>11</v>
      </c>
      <c r="D1780" s="8">
        <v>1788</v>
      </c>
      <c r="E1780" s="8">
        <v>0.05</v>
      </c>
      <c r="F1780" s="8" t="s">
        <v>15</v>
      </c>
      <c r="G1780" s="11">
        <v>100.95199</v>
      </c>
      <c r="H1780" s="7">
        <f t="shared" si="27"/>
        <v>10.047486750426696</v>
      </c>
      <c r="I1780" s="8">
        <v>104</v>
      </c>
      <c r="J1780" s="8">
        <v>90</v>
      </c>
      <c r="K1780" s="8" t="s">
        <v>854</v>
      </c>
      <c r="L1780" s="8"/>
    </row>
    <row r="1781" spans="1:12" x14ac:dyDescent="0.3">
      <c r="A1781" s="8" t="s">
        <v>106</v>
      </c>
      <c r="B1781" s="8" t="s">
        <v>255</v>
      </c>
      <c r="C1781" s="8" t="s">
        <v>11</v>
      </c>
      <c r="D1781" s="8">
        <v>1788</v>
      </c>
      <c r="E1781" s="8">
        <v>0.05</v>
      </c>
      <c r="F1781" s="8" t="s">
        <v>16</v>
      </c>
      <c r="G1781" s="11">
        <v>45.308709999999998</v>
      </c>
      <c r="H1781" s="7">
        <f t="shared" si="27"/>
        <v>6.7311744888986498</v>
      </c>
      <c r="I1781" s="8">
        <v>313</v>
      </c>
      <c r="J1781" s="8">
        <v>90</v>
      </c>
      <c r="K1781" s="8" t="s">
        <v>853</v>
      </c>
      <c r="L1781" s="8"/>
    </row>
    <row r="1782" spans="1:12" x14ac:dyDescent="0.3">
      <c r="A1782" s="8" t="s">
        <v>106</v>
      </c>
      <c r="B1782" s="8" t="s">
        <v>44</v>
      </c>
      <c r="C1782" s="8" t="s">
        <v>11</v>
      </c>
      <c r="D1782" s="8">
        <v>1788</v>
      </c>
      <c r="E1782" s="8">
        <v>0.05</v>
      </c>
      <c r="F1782" s="8" t="s">
        <v>16</v>
      </c>
      <c r="G1782" s="11">
        <v>45.353870000000001</v>
      </c>
      <c r="H1782" s="7">
        <f t="shared" si="27"/>
        <v>6.7345281943132438</v>
      </c>
      <c r="I1782" s="8">
        <v>496</v>
      </c>
      <c r="J1782" s="8">
        <v>90</v>
      </c>
      <c r="K1782" s="8" t="s">
        <v>853</v>
      </c>
      <c r="L1782" s="8"/>
    </row>
    <row r="1783" spans="1:12" x14ac:dyDescent="0.3">
      <c r="A1783" s="8" t="s">
        <v>106</v>
      </c>
      <c r="B1783" s="8" t="s">
        <v>10</v>
      </c>
      <c r="C1783" s="8" t="s">
        <v>11</v>
      </c>
      <c r="D1783" s="8">
        <v>1788</v>
      </c>
      <c r="E1783" s="8">
        <v>0.05</v>
      </c>
      <c r="F1783" s="8" t="s">
        <v>16</v>
      </c>
      <c r="G1783" s="11">
        <v>51.542760000000001</v>
      </c>
      <c r="H1783" s="7">
        <f t="shared" si="27"/>
        <v>7.1793286594221328</v>
      </c>
      <c r="I1783" s="8">
        <v>121</v>
      </c>
      <c r="J1783" s="8">
        <v>90</v>
      </c>
      <c r="K1783" s="8" t="s">
        <v>853</v>
      </c>
      <c r="L1783" s="8"/>
    </row>
    <row r="1784" spans="1:12" x14ac:dyDescent="0.3">
      <c r="A1784" s="8" t="s">
        <v>106</v>
      </c>
      <c r="B1784" s="8" t="s">
        <v>255</v>
      </c>
      <c r="C1784" s="8" t="s">
        <v>11</v>
      </c>
      <c r="D1784" s="8">
        <v>1788</v>
      </c>
      <c r="E1784" s="8">
        <v>0.05</v>
      </c>
      <c r="F1784" s="8" t="s">
        <v>12</v>
      </c>
      <c r="G1784" s="11">
        <v>1.34633</v>
      </c>
      <c r="H1784" s="7">
        <f t="shared" si="27"/>
        <v>1.1603146125081767</v>
      </c>
      <c r="I1784" s="8">
        <v>382</v>
      </c>
      <c r="J1784" s="8">
        <v>90</v>
      </c>
      <c r="K1784" s="8" t="s">
        <v>852</v>
      </c>
      <c r="L1784" s="8"/>
    </row>
    <row r="1785" spans="1:12" x14ac:dyDescent="0.3">
      <c r="A1785" s="8" t="s">
        <v>106</v>
      </c>
      <c r="B1785" s="8" t="s">
        <v>44</v>
      </c>
      <c r="C1785" s="8" t="s">
        <v>11</v>
      </c>
      <c r="D1785" s="8">
        <v>1788</v>
      </c>
      <c r="E1785" s="8">
        <v>0.05</v>
      </c>
      <c r="F1785" s="8" t="s">
        <v>12</v>
      </c>
      <c r="G1785" s="11">
        <v>1.3107</v>
      </c>
      <c r="H1785" s="7">
        <f t="shared" si="27"/>
        <v>1.1448580698060349</v>
      </c>
      <c r="I1785" s="8">
        <v>762</v>
      </c>
      <c r="J1785" s="8">
        <v>90</v>
      </c>
      <c r="K1785" s="8" t="s">
        <v>852</v>
      </c>
      <c r="L1785" s="8"/>
    </row>
    <row r="1786" spans="1:12" x14ac:dyDescent="0.3">
      <c r="A1786" s="8" t="s">
        <v>106</v>
      </c>
      <c r="B1786" s="8" t="s">
        <v>10</v>
      </c>
      <c r="C1786" s="8" t="s">
        <v>11</v>
      </c>
      <c r="D1786" s="8">
        <v>1788</v>
      </c>
      <c r="E1786" s="8">
        <v>0.05</v>
      </c>
      <c r="F1786" s="8" t="s">
        <v>12</v>
      </c>
      <c r="G1786" s="11">
        <v>1.29322</v>
      </c>
      <c r="H1786" s="7">
        <f t="shared" si="27"/>
        <v>1.1371983116413777</v>
      </c>
      <c r="I1786" s="8">
        <v>99</v>
      </c>
      <c r="J1786" s="8">
        <v>90</v>
      </c>
      <c r="K1786" s="8" t="s">
        <v>852</v>
      </c>
      <c r="L1786" s="8"/>
    </row>
    <row r="1787" spans="1:12" x14ac:dyDescent="0.3">
      <c r="A1787" s="8" t="s">
        <v>106</v>
      </c>
      <c r="B1787" s="8" t="s">
        <v>255</v>
      </c>
      <c r="C1787" s="8" t="s">
        <v>11</v>
      </c>
      <c r="D1787" s="8">
        <v>1788</v>
      </c>
      <c r="E1787" s="8">
        <v>0.05</v>
      </c>
      <c r="F1787" s="8" t="s">
        <v>17</v>
      </c>
      <c r="G1787" s="11">
        <v>3.1262400000000001</v>
      </c>
      <c r="H1787" s="7">
        <f t="shared" si="27"/>
        <v>1.768117643144822</v>
      </c>
      <c r="I1787" s="8">
        <v>302</v>
      </c>
      <c r="J1787" s="8">
        <v>90</v>
      </c>
      <c r="K1787" s="8" t="s">
        <v>851</v>
      </c>
      <c r="L1787" s="8"/>
    </row>
    <row r="1788" spans="1:12" x14ac:dyDescent="0.3">
      <c r="A1788" s="8" t="s">
        <v>106</v>
      </c>
      <c r="B1788" s="8" t="s">
        <v>44</v>
      </c>
      <c r="C1788" s="8" t="s">
        <v>11</v>
      </c>
      <c r="D1788" s="8">
        <v>1788</v>
      </c>
      <c r="E1788" s="8">
        <v>0.05</v>
      </c>
      <c r="F1788" s="8" t="s">
        <v>17</v>
      </c>
      <c r="G1788" s="11">
        <v>25.708780000000001</v>
      </c>
      <c r="H1788" s="7">
        <f t="shared" si="27"/>
        <v>5.0703826285597025</v>
      </c>
      <c r="I1788" s="8">
        <v>550</v>
      </c>
      <c r="J1788" s="8">
        <v>90</v>
      </c>
      <c r="K1788" s="8" t="s">
        <v>851</v>
      </c>
      <c r="L1788" s="8"/>
    </row>
    <row r="1789" spans="1:12" x14ac:dyDescent="0.3">
      <c r="A1789" s="8" t="s">
        <v>106</v>
      </c>
      <c r="B1789" s="8" t="s">
        <v>10</v>
      </c>
      <c r="C1789" s="8" t="s">
        <v>11</v>
      </c>
      <c r="D1789" s="8">
        <v>1788</v>
      </c>
      <c r="E1789" s="8">
        <v>0.05</v>
      </c>
      <c r="F1789" s="8" t="s">
        <v>17</v>
      </c>
      <c r="G1789" s="11">
        <v>3.1478000000000002</v>
      </c>
      <c r="H1789" s="7">
        <f t="shared" si="27"/>
        <v>1.7742040468897595</v>
      </c>
      <c r="I1789" s="8">
        <v>97</v>
      </c>
      <c r="J1789" s="8">
        <v>90</v>
      </c>
      <c r="K1789" s="8" t="s">
        <v>851</v>
      </c>
      <c r="L1789" s="8"/>
    </row>
    <row r="1790" spans="1:12" x14ac:dyDescent="0.3">
      <c r="A1790" s="8" t="s">
        <v>106</v>
      </c>
      <c r="B1790" s="8" t="s">
        <v>255</v>
      </c>
      <c r="C1790" s="8" t="s">
        <v>11</v>
      </c>
      <c r="D1790" s="8">
        <v>1788</v>
      </c>
      <c r="E1790" s="8">
        <v>0.05</v>
      </c>
      <c r="F1790" s="8" t="s">
        <v>266</v>
      </c>
      <c r="G1790" s="11">
        <v>1158.1738600000001</v>
      </c>
      <c r="H1790" s="7">
        <f t="shared" si="27"/>
        <v>34.031953514307702</v>
      </c>
      <c r="I1790" s="8">
        <v>412</v>
      </c>
      <c r="J1790" s="8">
        <v>90</v>
      </c>
      <c r="K1790" s="8" t="s">
        <v>850</v>
      </c>
      <c r="L1790" s="8"/>
    </row>
    <row r="1791" spans="1:12" x14ac:dyDescent="0.3">
      <c r="A1791" s="8" t="s">
        <v>106</v>
      </c>
      <c r="B1791" s="8" t="s">
        <v>44</v>
      </c>
      <c r="C1791" s="8" t="s">
        <v>11</v>
      </c>
      <c r="D1791" s="8">
        <v>1788</v>
      </c>
      <c r="E1791" s="8">
        <v>0.05</v>
      </c>
      <c r="F1791" s="8" t="s">
        <v>266</v>
      </c>
      <c r="G1791" s="11">
        <v>3824.4540900000002</v>
      </c>
      <c r="H1791" s="7">
        <f t="shared" si="27"/>
        <v>61.842170806012298</v>
      </c>
      <c r="I1791" s="8">
        <v>1181</v>
      </c>
      <c r="J1791" s="8">
        <v>90</v>
      </c>
      <c r="K1791" s="8" t="s">
        <v>849</v>
      </c>
      <c r="L1791" s="8"/>
    </row>
    <row r="1792" spans="1:12" x14ac:dyDescent="0.3">
      <c r="A1792" s="8" t="s">
        <v>106</v>
      </c>
      <c r="B1792" s="8" t="s">
        <v>10</v>
      </c>
      <c r="C1792" s="8" t="s">
        <v>11</v>
      </c>
      <c r="D1792" s="8">
        <v>1788</v>
      </c>
      <c r="E1792" s="8">
        <v>0.05</v>
      </c>
      <c r="F1792" s="8" t="s">
        <v>266</v>
      </c>
      <c r="G1792" s="11">
        <v>22.215330000000002</v>
      </c>
      <c r="H1792" s="7">
        <f t="shared" si="27"/>
        <v>4.7133141206586266</v>
      </c>
      <c r="I1792" s="8">
        <v>142</v>
      </c>
      <c r="J1792" s="8">
        <v>90</v>
      </c>
      <c r="K1792" s="8" t="s">
        <v>848</v>
      </c>
      <c r="L1792" s="8"/>
    </row>
    <row r="1793" spans="1:12" x14ac:dyDescent="0.3">
      <c r="A1793" s="8" t="s">
        <v>106</v>
      </c>
      <c r="B1793" s="8" t="s">
        <v>255</v>
      </c>
      <c r="C1793" s="8" t="s">
        <v>11</v>
      </c>
      <c r="D1793" s="8">
        <v>1788</v>
      </c>
      <c r="E1793" s="8">
        <v>0.05</v>
      </c>
      <c r="F1793" s="8" t="s">
        <v>264</v>
      </c>
      <c r="G1793" s="11">
        <v>42.803069999999998</v>
      </c>
      <c r="H1793" s="7">
        <f t="shared" si="27"/>
        <v>6.5424055209074279</v>
      </c>
      <c r="I1793" s="8">
        <v>583</v>
      </c>
      <c r="J1793" s="8">
        <v>90</v>
      </c>
      <c r="K1793" s="8" t="s">
        <v>847</v>
      </c>
      <c r="L1793" s="8"/>
    </row>
    <row r="1794" spans="1:12" x14ac:dyDescent="0.3">
      <c r="A1794" s="8" t="s">
        <v>106</v>
      </c>
      <c r="B1794" s="8" t="s">
        <v>44</v>
      </c>
      <c r="C1794" s="8" t="s">
        <v>11</v>
      </c>
      <c r="D1794" s="8">
        <v>1788</v>
      </c>
      <c r="E1794" s="8">
        <v>0.05</v>
      </c>
      <c r="F1794" s="8" t="s">
        <v>264</v>
      </c>
      <c r="G1794" s="11">
        <v>3.4760599999999999</v>
      </c>
      <c r="H1794" s="7">
        <f t="shared" si="27"/>
        <v>1.8644194806963372</v>
      </c>
      <c r="I1794" s="8">
        <v>592</v>
      </c>
      <c r="J1794" s="8">
        <v>90</v>
      </c>
      <c r="K1794" s="8" t="s">
        <v>847</v>
      </c>
      <c r="L1794" s="8"/>
    </row>
    <row r="1795" spans="1:12" x14ac:dyDescent="0.3">
      <c r="A1795" s="8" t="s">
        <v>106</v>
      </c>
      <c r="B1795" s="8" t="s">
        <v>10</v>
      </c>
      <c r="C1795" s="8" t="s">
        <v>11</v>
      </c>
      <c r="D1795" s="8">
        <v>1788</v>
      </c>
      <c r="E1795" s="8">
        <v>0.05</v>
      </c>
      <c r="F1795" s="8" t="s">
        <v>264</v>
      </c>
      <c r="G1795" s="11">
        <v>24.2119</v>
      </c>
      <c r="H1795" s="7">
        <f t="shared" ref="H1795:H1858" si="28">POWER(G1795,0.5)</f>
        <v>4.9205589113433037</v>
      </c>
      <c r="I1795" s="8">
        <v>246</v>
      </c>
      <c r="J1795" s="8">
        <v>90</v>
      </c>
      <c r="K1795" s="8" t="s">
        <v>847</v>
      </c>
      <c r="L1795" s="8"/>
    </row>
    <row r="1796" spans="1:12" x14ac:dyDescent="0.3">
      <c r="A1796" s="8" t="s">
        <v>106</v>
      </c>
      <c r="B1796" s="8" t="s">
        <v>255</v>
      </c>
      <c r="C1796" s="8" t="s">
        <v>11</v>
      </c>
      <c r="D1796" s="8">
        <v>1788</v>
      </c>
      <c r="E1796" s="8">
        <v>0.05</v>
      </c>
      <c r="F1796" s="8" t="s">
        <v>267</v>
      </c>
      <c r="G1796" s="11">
        <v>3.6800000000000001E-3</v>
      </c>
      <c r="H1796" s="7">
        <f t="shared" si="28"/>
        <v>6.0663003552412408E-2</v>
      </c>
      <c r="I1796" s="8">
        <v>518</v>
      </c>
      <c r="J1796" s="8">
        <v>90</v>
      </c>
      <c r="K1796" s="8" t="s">
        <v>846</v>
      </c>
      <c r="L1796" s="8"/>
    </row>
    <row r="1797" spans="1:12" x14ac:dyDescent="0.3">
      <c r="A1797" s="8" t="s">
        <v>106</v>
      </c>
      <c r="B1797" s="8" t="s">
        <v>44</v>
      </c>
      <c r="C1797" s="8" t="s">
        <v>11</v>
      </c>
      <c r="D1797" s="8">
        <v>1788</v>
      </c>
      <c r="E1797" s="8">
        <v>0.05</v>
      </c>
      <c r="F1797" s="8" t="s">
        <v>267</v>
      </c>
      <c r="G1797" s="11">
        <v>5.0499999999999998E-3</v>
      </c>
      <c r="H1797" s="7">
        <f t="shared" si="28"/>
        <v>7.1063352017759471E-2</v>
      </c>
      <c r="I1797" s="8">
        <v>505</v>
      </c>
      <c r="J1797" s="8">
        <v>90</v>
      </c>
      <c r="K1797" s="8" t="s">
        <v>846</v>
      </c>
      <c r="L1797" s="8"/>
    </row>
    <row r="1798" spans="1:12" x14ac:dyDescent="0.3">
      <c r="A1798" s="8" t="s">
        <v>106</v>
      </c>
      <c r="B1798" s="8" t="s">
        <v>10</v>
      </c>
      <c r="C1798" s="8" t="s">
        <v>11</v>
      </c>
      <c r="D1798" s="8">
        <v>1788</v>
      </c>
      <c r="E1798" s="8">
        <v>0.05</v>
      </c>
      <c r="F1798" s="8" t="s">
        <v>267</v>
      </c>
      <c r="G1798" s="11">
        <v>4.2500000000000003E-3</v>
      </c>
      <c r="H1798" s="7">
        <f t="shared" si="28"/>
        <v>6.5192024052026495E-2</v>
      </c>
      <c r="I1798" s="8">
        <v>214</v>
      </c>
      <c r="J1798" s="8">
        <v>90</v>
      </c>
      <c r="K1798" s="8" t="s">
        <v>846</v>
      </c>
      <c r="L1798" s="8"/>
    </row>
    <row r="1799" spans="1:12" x14ac:dyDescent="0.3">
      <c r="A1799" s="8" t="s">
        <v>106</v>
      </c>
      <c r="B1799" s="8" t="s">
        <v>255</v>
      </c>
      <c r="C1799" s="8" t="s">
        <v>11</v>
      </c>
      <c r="D1799" s="8">
        <v>1788</v>
      </c>
      <c r="E1799" s="8">
        <v>0.05</v>
      </c>
      <c r="F1799" s="8" t="s">
        <v>265</v>
      </c>
      <c r="G1799" s="11">
        <v>1.2070000000000001E-2</v>
      </c>
      <c r="H1799" s="7">
        <f t="shared" si="28"/>
        <v>0.10986355173577815</v>
      </c>
      <c r="I1799" s="8">
        <v>647</v>
      </c>
      <c r="J1799" s="8">
        <v>90</v>
      </c>
      <c r="K1799" s="8" t="s">
        <v>845</v>
      </c>
      <c r="L1799" s="8"/>
    </row>
    <row r="1800" spans="1:12" x14ac:dyDescent="0.3">
      <c r="A1800" s="8" t="s">
        <v>106</v>
      </c>
      <c r="B1800" s="8" t="s">
        <v>44</v>
      </c>
      <c r="C1800" s="8" t="s">
        <v>11</v>
      </c>
      <c r="D1800" s="8">
        <v>1788</v>
      </c>
      <c r="E1800" s="8">
        <v>0.05</v>
      </c>
      <c r="F1800" s="8" t="s">
        <v>265</v>
      </c>
      <c r="G1800" s="11">
        <v>1.1270000000000001E-2</v>
      </c>
      <c r="H1800" s="7">
        <f t="shared" si="28"/>
        <v>0.1061602562167217</v>
      </c>
      <c r="I1800" s="8">
        <v>636</v>
      </c>
      <c r="J1800" s="8">
        <v>90</v>
      </c>
      <c r="K1800" s="8" t="s">
        <v>845</v>
      </c>
      <c r="L1800" s="8"/>
    </row>
    <row r="1801" spans="1:12" x14ac:dyDescent="0.3">
      <c r="A1801" s="8" t="s">
        <v>106</v>
      </c>
      <c r="B1801" s="8" t="s">
        <v>10</v>
      </c>
      <c r="C1801" s="8" t="s">
        <v>11</v>
      </c>
      <c r="D1801" s="8">
        <v>1788</v>
      </c>
      <c r="E1801" s="8">
        <v>0.05</v>
      </c>
      <c r="F1801" s="8" t="s">
        <v>265</v>
      </c>
      <c r="G1801" s="11">
        <v>9.1199999999999996E-3</v>
      </c>
      <c r="H1801" s="7">
        <f t="shared" si="28"/>
        <v>9.5498691090506571E-2</v>
      </c>
      <c r="I1801" s="8">
        <v>310</v>
      </c>
      <c r="J1801" s="8">
        <v>90</v>
      </c>
      <c r="K1801" s="8" t="s">
        <v>845</v>
      </c>
      <c r="L1801" s="8"/>
    </row>
    <row r="1802" spans="1:12" x14ac:dyDescent="0.3">
      <c r="A1802" s="8" t="s">
        <v>162</v>
      </c>
      <c r="B1802" s="8" t="s">
        <v>255</v>
      </c>
      <c r="C1802" s="8" t="s">
        <v>11</v>
      </c>
      <c r="D1802" s="8">
        <v>2113</v>
      </c>
      <c r="E1802" s="8">
        <v>0.01</v>
      </c>
      <c r="F1802" s="8" t="s">
        <v>15</v>
      </c>
      <c r="G1802" s="11">
        <v>37.021380000000001</v>
      </c>
      <c r="H1802" s="7">
        <f t="shared" si="28"/>
        <v>6.084519701669147</v>
      </c>
      <c r="I1802" s="8">
        <v>61</v>
      </c>
      <c r="J1802" s="8">
        <v>22</v>
      </c>
      <c r="K1802" s="8" t="s">
        <v>165</v>
      </c>
      <c r="L1802" s="8"/>
    </row>
    <row r="1803" spans="1:12" x14ac:dyDescent="0.3">
      <c r="A1803" s="8" t="s">
        <v>162</v>
      </c>
      <c r="B1803" s="8" t="s">
        <v>44</v>
      </c>
      <c r="C1803" s="8" t="s">
        <v>11</v>
      </c>
      <c r="D1803" s="8">
        <v>2113</v>
      </c>
      <c r="E1803" s="8">
        <v>0.01</v>
      </c>
      <c r="F1803" s="8" t="s">
        <v>15</v>
      </c>
      <c r="G1803" s="11">
        <v>40.764659999999999</v>
      </c>
      <c r="H1803" s="7">
        <f t="shared" si="28"/>
        <v>6.3847208239671689</v>
      </c>
      <c r="I1803" s="8">
        <v>56</v>
      </c>
      <c r="J1803" s="8">
        <v>22</v>
      </c>
      <c r="K1803" s="8" t="s">
        <v>165</v>
      </c>
      <c r="L1803" s="8"/>
    </row>
    <row r="1804" spans="1:12" x14ac:dyDescent="0.3">
      <c r="A1804" s="8" t="s">
        <v>162</v>
      </c>
      <c r="B1804" s="8" t="s">
        <v>10</v>
      </c>
      <c r="C1804" s="8" t="s">
        <v>11</v>
      </c>
      <c r="D1804" s="8">
        <v>2113</v>
      </c>
      <c r="E1804" s="8">
        <v>0.01</v>
      </c>
      <c r="F1804" s="8" t="s">
        <v>15</v>
      </c>
      <c r="G1804" s="11">
        <v>46.355029999999999</v>
      </c>
      <c r="H1804" s="7">
        <f t="shared" si="28"/>
        <v>6.8084528345285609</v>
      </c>
      <c r="I1804" s="8">
        <v>27</v>
      </c>
      <c r="J1804" s="8">
        <v>22</v>
      </c>
      <c r="K1804" s="8" t="s">
        <v>165</v>
      </c>
      <c r="L1804" s="8"/>
    </row>
    <row r="1805" spans="1:12" x14ac:dyDescent="0.3">
      <c r="A1805" s="8" t="s">
        <v>162</v>
      </c>
      <c r="B1805" s="8" t="s">
        <v>255</v>
      </c>
      <c r="C1805" s="8" t="s">
        <v>11</v>
      </c>
      <c r="D1805" s="8">
        <v>2113</v>
      </c>
      <c r="E1805" s="8">
        <v>0.01</v>
      </c>
      <c r="F1805" s="8" t="s">
        <v>16</v>
      </c>
      <c r="G1805" s="11">
        <v>17.816520000000001</v>
      </c>
      <c r="H1805" s="7">
        <f t="shared" si="28"/>
        <v>4.2209619756638412</v>
      </c>
      <c r="I1805" s="8">
        <v>76</v>
      </c>
      <c r="J1805" s="8">
        <v>22</v>
      </c>
      <c r="K1805" s="8" t="s">
        <v>167</v>
      </c>
      <c r="L1805" s="8"/>
    </row>
    <row r="1806" spans="1:12" x14ac:dyDescent="0.3">
      <c r="A1806" s="8" t="s">
        <v>162</v>
      </c>
      <c r="B1806" s="8" t="s">
        <v>44</v>
      </c>
      <c r="C1806" s="8" t="s">
        <v>11</v>
      </c>
      <c r="D1806" s="8">
        <v>2113</v>
      </c>
      <c r="E1806" s="8">
        <v>0.01</v>
      </c>
      <c r="F1806" s="8" t="s">
        <v>16</v>
      </c>
      <c r="G1806" s="11">
        <v>20.52195</v>
      </c>
      <c r="H1806" s="7">
        <f t="shared" si="28"/>
        <v>4.5301158925572755</v>
      </c>
      <c r="I1806" s="8">
        <v>100</v>
      </c>
      <c r="J1806" s="8">
        <v>22</v>
      </c>
      <c r="K1806" s="8" t="s">
        <v>167</v>
      </c>
      <c r="L1806" s="8"/>
    </row>
    <row r="1807" spans="1:12" x14ac:dyDescent="0.3">
      <c r="A1807" s="8" t="s">
        <v>162</v>
      </c>
      <c r="B1807" s="8" t="s">
        <v>10</v>
      </c>
      <c r="C1807" s="8" t="s">
        <v>11</v>
      </c>
      <c r="D1807" s="8">
        <v>2113</v>
      </c>
      <c r="E1807" s="8">
        <v>0.01</v>
      </c>
      <c r="F1807" s="8" t="s">
        <v>16</v>
      </c>
      <c r="G1807" s="11">
        <v>20.148319999999998</v>
      </c>
      <c r="H1807" s="7">
        <f t="shared" si="28"/>
        <v>4.488688004305935</v>
      </c>
      <c r="I1807" s="8">
        <v>26</v>
      </c>
      <c r="J1807" s="8">
        <v>22</v>
      </c>
      <c r="K1807" s="8" t="s">
        <v>167</v>
      </c>
      <c r="L1807" s="8"/>
    </row>
    <row r="1808" spans="1:12" x14ac:dyDescent="0.3">
      <c r="A1808" s="8" t="s">
        <v>162</v>
      </c>
      <c r="B1808" s="8" t="s">
        <v>255</v>
      </c>
      <c r="C1808" s="8" t="s">
        <v>11</v>
      </c>
      <c r="D1808" s="8">
        <v>2113</v>
      </c>
      <c r="E1808" s="8">
        <v>0.01</v>
      </c>
      <c r="F1808" s="8" t="s">
        <v>12</v>
      </c>
      <c r="G1808" s="11">
        <v>0.4073</v>
      </c>
      <c r="H1808" s="7">
        <f t="shared" si="28"/>
        <v>0.63820059542435403</v>
      </c>
      <c r="I1808" s="8">
        <v>88</v>
      </c>
      <c r="J1808" s="8">
        <v>22</v>
      </c>
      <c r="K1808" s="8" t="s">
        <v>163</v>
      </c>
      <c r="L1808" s="8"/>
    </row>
    <row r="1809" spans="1:12" x14ac:dyDescent="0.3">
      <c r="A1809" s="8" t="s">
        <v>162</v>
      </c>
      <c r="B1809" s="8" t="s">
        <v>44</v>
      </c>
      <c r="C1809" s="8" t="s">
        <v>11</v>
      </c>
      <c r="D1809" s="8">
        <v>2113</v>
      </c>
      <c r="E1809" s="8">
        <v>0.01</v>
      </c>
      <c r="F1809" s="8" t="s">
        <v>12</v>
      </c>
      <c r="G1809" s="11">
        <v>0.38653999999999999</v>
      </c>
      <c r="H1809" s="7">
        <f t="shared" si="28"/>
        <v>0.6217234111725245</v>
      </c>
      <c r="I1809" s="8">
        <v>116</v>
      </c>
      <c r="J1809" s="8">
        <v>22</v>
      </c>
      <c r="K1809" s="8" t="s">
        <v>163</v>
      </c>
      <c r="L1809" s="8"/>
    </row>
    <row r="1810" spans="1:12" x14ac:dyDescent="0.3">
      <c r="A1810" s="8" t="s">
        <v>162</v>
      </c>
      <c r="B1810" s="8" t="s">
        <v>10</v>
      </c>
      <c r="C1810" s="8" t="s">
        <v>11</v>
      </c>
      <c r="D1810" s="8">
        <v>2113</v>
      </c>
      <c r="E1810" s="8">
        <v>0.01</v>
      </c>
      <c r="F1810" s="8" t="s">
        <v>12</v>
      </c>
      <c r="G1810" s="11">
        <v>0.46171000000000001</v>
      </c>
      <c r="H1810" s="7">
        <f t="shared" si="28"/>
        <v>0.67949245764761801</v>
      </c>
      <c r="I1810" s="8">
        <v>28</v>
      </c>
      <c r="J1810" s="8">
        <v>22</v>
      </c>
      <c r="K1810" s="8" t="s">
        <v>163</v>
      </c>
      <c r="L1810" s="8"/>
    </row>
    <row r="1811" spans="1:12" x14ac:dyDescent="0.3">
      <c r="A1811" s="8" t="s">
        <v>162</v>
      </c>
      <c r="B1811" s="8" t="s">
        <v>255</v>
      </c>
      <c r="C1811" s="8" t="s">
        <v>11</v>
      </c>
      <c r="D1811" s="8">
        <v>2113</v>
      </c>
      <c r="E1811" s="8">
        <v>0.01</v>
      </c>
      <c r="F1811" s="8" t="s">
        <v>17</v>
      </c>
      <c r="G1811" s="11">
        <v>0.95213999999999999</v>
      </c>
      <c r="H1811" s="7">
        <f t="shared" si="28"/>
        <v>0.97577661378001879</v>
      </c>
      <c r="I1811" s="8">
        <v>90</v>
      </c>
      <c r="J1811" s="8">
        <v>22</v>
      </c>
      <c r="K1811" s="8" t="s">
        <v>169</v>
      </c>
      <c r="L1811" s="8"/>
    </row>
    <row r="1812" spans="1:12" x14ac:dyDescent="0.3">
      <c r="A1812" s="8" t="s">
        <v>162</v>
      </c>
      <c r="B1812" s="8" t="s">
        <v>44</v>
      </c>
      <c r="C1812" s="8" t="s">
        <v>11</v>
      </c>
      <c r="D1812" s="8">
        <v>2113</v>
      </c>
      <c r="E1812" s="8">
        <v>0.01</v>
      </c>
      <c r="F1812" s="8" t="s">
        <v>17</v>
      </c>
      <c r="G1812" s="11">
        <v>1.16551</v>
      </c>
      <c r="H1812" s="7">
        <f t="shared" si="28"/>
        <v>1.0795878843336471</v>
      </c>
      <c r="I1812" s="8">
        <v>104</v>
      </c>
      <c r="J1812" s="8">
        <v>22</v>
      </c>
      <c r="K1812" s="8" t="s">
        <v>169</v>
      </c>
      <c r="L1812" s="8"/>
    </row>
    <row r="1813" spans="1:12" x14ac:dyDescent="0.3">
      <c r="A1813" s="8" t="s">
        <v>162</v>
      </c>
      <c r="B1813" s="8" t="s">
        <v>10</v>
      </c>
      <c r="C1813" s="8" t="s">
        <v>11</v>
      </c>
      <c r="D1813" s="8">
        <v>2113</v>
      </c>
      <c r="E1813" s="8">
        <v>0.01</v>
      </c>
      <c r="F1813" s="8" t="s">
        <v>17</v>
      </c>
      <c r="G1813" s="11">
        <v>1.1248199999999999</v>
      </c>
      <c r="H1813" s="7">
        <f t="shared" si="28"/>
        <v>1.0605753155716948</v>
      </c>
      <c r="I1813" s="8">
        <v>41</v>
      </c>
      <c r="J1813" s="8">
        <v>22</v>
      </c>
      <c r="K1813" s="8" t="s">
        <v>169</v>
      </c>
      <c r="L1813" s="8"/>
    </row>
    <row r="1814" spans="1:12" x14ac:dyDescent="0.3">
      <c r="A1814" s="8" t="s">
        <v>162</v>
      </c>
      <c r="B1814" s="8" t="s">
        <v>255</v>
      </c>
      <c r="C1814" s="8" t="s">
        <v>11</v>
      </c>
      <c r="D1814" s="8">
        <v>2113</v>
      </c>
      <c r="E1814" s="8">
        <v>0.01</v>
      </c>
      <c r="F1814" s="8" t="s">
        <v>266</v>
      </c>
      <c r="G1814" s="11">
        <v>222.08111</v>
      </c>
      <c r="H1814" s="7">
        <f t="shared" si="28"/>
        <v>14.902386050562507</v>
      </c>
      <c r="I1814" s="8">
        <v>87</v>
      </c>
      <c r="J1814" s="8">
        <v>22</v>
      </c>
      <c r="K1814" s="8" t="s">
        <v>894</v>
      </c>
      <c r="L1814" s="8"/>
    </row>
    <row r="1815" spans="1:12" x14ac:dyDescent="0.3">
      <c r="A1815" s="8" t="s">
        <v>162</v>
      </c>
      <c r="B1815" s="8" t="s">
        <v>44</v>
      </c>
      <c r="C1815" s="8" t="s">
        <v>11</v>
      </c>
      <c r="D1815" s="8">
        <v>2113</v>
      </c>
      <c r="E1815" s="8">
        <v>0.01</v>
      </c>
      <c r="F1815" s="8" t="s">
        <v>266</v>
      </c>
      <c r="G1815" s="11">
        <v>474.33861000000002</v>
      </c>
      <c r="H1815" s="7">
        <f t="shared" si="28"/>
        <v>21.779316104965279</v>
      </c>
      <c r="I1815" s="8">
        <v>309</v>
      </c>
      <c r="J1815" s="8">
        <v>22</v>
      </c>
      <c r="K1815" s="8" t="s">
        <v>562</v>
      </c>
      <c r="L1815" s="8"/>
    </row>
    <row r="1816" spans="1:12" x14ac:dyDescent="0.3">
      <c r="A1816" s="8" t="s">
        <v>162</v>
      </c>
      <c r="B1816" s="8" t="s">
        <v>10</v>
      </c>
      <c r="C1816" s="8" t="s">
        <v>11</v>
      </c>
      <c r="D1816" s="8">
        <v>2113</v>
      </c>
      <c r="E1816" s="8">
        <v>0.01</v>
      </c>
      <c r="F1816" s="8" t="s">
        <v>266</v>
      </c>
      <c r="G1816" s="11">
        <v>86.088310000000007</v>
      </c>
      <c r="H1816" s="7">
        <f t="shared" si="28"/>
        <v>9.278378629911586</v>
      </c>
      <c r="I1816" s="8">
        <v>82</v>
      </c>
      <c r="J1816" s="8">
        <v>22</v>
      </c>
      <c r="K1816" s="8" t="s">
        <v>381</v>
      </c>
      <c r="L1816" s="8"/>
    </row>
    <row r="1817" spans="1:12" x14ac:dyDescent="0.3">
      <c r="A1817" s="8" t="s">
        <v>162</v>
      </c>
      <c r="B1817" s="8" t="s">
        <v>255</v>
      </c>
      <c r="C1817" s="8" t="s">
        <v>11</v>
      </c>
      <c r="D1817" s="8">
        <v>2113</v>
      </c>
      <c r="E1817" s="8">
        <v>0.01</v>
      </c>
      <c r="F1817" s="8" t="s">
        <v>264</v>
      </c>
      <c r="G1817" s="11">
        <v>28.433710000000001</v>
      </c>
      <c r="H1817" s="7">
        <f t="shared" si="28"/>
        <v>5.3323268842035558</v>
      </c>
      <c r="I1817" s="8">
        <v>287</v>
      </c>
      <c r="J1817" s="8">
        <v>22</v>
      </c>
      <c r="K1817" s="8" t="s">
        <v>364</v>
      </c>
      <c r="L1817" s="8"/>
    </row>
    <row r="1818" spans="1:12" x14ac:dyDescent="0.3">
      <c r="A1818" s="8" t="s">
        <v>162</v>
      </c>
      <c r="B1818" s="8" t="s">
        <v>44</v>
      </c>
      <c r="C1818" s="8" t="s">
        <v>11</v>
      </c>
      <c r="D1818" s="8">
        <v>2113</v>
      </c>
      <c r="E1818" s="8">
        <v>0.01</v>
      </c>
      <c r="F1818" s="8" t="s">
        <v>264</v>
      </c>
      <c r="G1818" s="11">
        <v>4.8352199999999996</v>
      </c>
      <c r="H1818" s="7">
        <f t="shared" si="28"/>
        <v>2.1989133680070254</v>
      </c>
      <c r="I1818" s="8">
        <v>110</v>
      </c>
      <c r="J1818" s="8">
        <v>22</v>
      </c>
      <c r="K1818" s="8" t="s">
        <v>364</v>
      </c>
      <c r="L1818" s="8"/>
    </row>
    <row r="1819" spans="1:12" x14ac:dyDescent="0.3">
      <c r="A1819" s="8" t="s">
        <v>162</v>
      </c>
      <c r="B1819" s="8" t="s">
        <v>10</v>
      </c>
      <c r="C1819" s="8" t="s">
        <v>11</v>
      </c>
      <c r="D1819" s="8">
        <v>2113</v>
      </c>
      <c r="E1819" s="8">
        <v>0.01</v>
      </c>
      <c r="F1819" s="8" t="s">
        <v>264</v>
      </c>
      <c r="G1819" s="11">
        <v>28.821729999999999</v>
      </c>
      <c r="H1819" s="7">
        <f t="shared" si="28"/>
        <v>5.3685873374659741</v>
      </c>
      <c r="I1819" s="8">
        <v>79</v>
      </c>
      <c r="J1819" s="8">
        <v>22</v>
      </c>
      <c r="K1819" s="8" t="s">
        <v>364</v>
      </c>
      <c r="L1819" s="8"/>
    </row>
    <row r="1820" spans="1:12" x14ac:dyDescent="0.3">
      <c r="A1820" s="8" t="s">
        <v>162</v>
      </c>
      <c r="B1820" s="8" t="s">
        <v>255</v>
      </c>
      <c r="C1820" s="8" t="s">
        <v>11</v>
      </c>
      <c r="D1820" s="8">
        <v>2113</v>
      </c>
      <c r="E1820" s="8">
        <v>0.01</v>
      </c>
      <c r="F1820" s="8" t="s">
        <v>267</v>
      </c>
      <c r="G1820" s="11">
        <v>3.47E-3</v>
      </c>
      <c r="H1820" s="7">
        <f t="shared" si="28"/>
        <v>5.8906705900092567E-2</v>
      </c>
      <c r="I1820" s="8">
        <v>114</v>
      </c>
      <c r="J1820" s="8">
        <v>22</v>
      </c>
      <c r="K1820" s="8" t="s">
        <v>354</v>
      </c>
      <c r="L1820" s="8"/>
    </row>
    <row r="1821" spans="1:12" x14ac:dyDescent="0.3">
      <c r="A1821" s="8" t="s">
        <v>162</v>
      </c>
      <c r="B1821" s="8" t="s">
        <v>44</v>
      </c>
      <c r="C1821" s="8" t="s">
        <v>11</v>
      </c>
      <c r="D1821" s="8">
        <v>2113</v>
      </c>
      <c r="E1821" s="8">
        <v>0.01</v>
      </c>
      <c r="F1821" s="8" t="s">
        <v>267</v>
      </c>
      <c r="G1821" s="11">
        <v>4.4000000000000003E-3</v>
      </c>
      <c r="H1821" s="7">
        <f t="shared" si="28"/>
        <v>6.6332495807107997E-2</v>
      </c>
      <c r="I1821" s="8">
        <v>37</v>
      </c>
      <c r="J1821" s="8">
        <v>22</v>
      </c>
      <c r="K1821" s="8" t="s">
        <v>354</v>
      </c>
      <c r="L1821" s="8"/>
    </row>
    <row r="1822" spans="1:12" x14ac:dyDescent="0.3">
      <c r="A1822" s="8" t="s">
        <v>162</v>
      </c>
      <c r="B1822" s="8" t="s">
        <v>10</v>
      </c>
      <c r="C1822" s="8" t="s">
        <v>11</v>
      </c>
      <c r="D1822" s="8">
        <v>2113</v>
      </c>
      <c r="E1822" s="8">
        <v>0.01</v>
      </c>
      <c r="F1822" s="8" t="s">
        <v>267</v>
      </c>
      <c r="G1822" s="11">
        <v>3.7200000000000002E-3</v>
      </c>
      <c r="H1822" s="7">
        <f t="shared" si="28"/>
        <v>6.0991802727907628E-2</v>
      </c>
      <c r="I1822" s="8">
        <v>49</v>
      </c>
      <c r="J1822" s="8">
        <v>22</v>
      </c>
      <c r="K1822" s="8" t="s">
        <v>354</v>
      </c>
      <c r="L1822" s="8"/>
    </row>
    <row r="1823" spans="1:12" x14ac:dyDescent="0.3">
      <c r="A1823" s="8" t="s">
        <v>162</v>
      </c>
      <c r="B1823" s="8" t="s">
        <v>255</v>
      </c>
      <c r="C1823" s="8" t="s">
        <v>11</v>
      </c>
      <c r="D1823" s="8">
        <v>2113</v>
      </c>
      <c r="E1823" s="8">
        <v>0.01</v>
      </c>
      <c r="F1823" s="8" t="s">
        <v>265</v>
      </c>
      <c r="G1823" s="11">
        <v>6.9100000000000003E-3</v>
      </c>
      <c r="H1823" s="7">
        <f t="shared" si="28"/>
        <v>8.3126409762481618E-2</v>
      </c>
      <c r="I1823" s="8">
        <v>308</v>
      </c>
      <c r="J1823" s="8">
        <v>22</v>
      </c>
      <c r="K1823" s="8" t="s">
        <v>353</v>
      </c>
      <c r="L1823" s="8"/>
    </row>
    <row r="1824" spans="1:12" x14ac:dyDescent="0.3">
      <c r="A1824" s="8" t="s">
        <v>162</v>
      </c>
      <c r="B1824" s="8" t="s">
        <v>44</v>
      </c>
      <c r="C1824" s="8" t="s">
        <v>11</v>
      </c>
      <c r="D1824" s="8">
        <v>2113</v>
      </c>
      <c r="E1824" s="8">
        <v>0.01</v>
      </c>
      <c r="F1824" s="8" t="s">
        <v>265</v>
      </c>
      <c r="G1824" s="11">
        <v>1.0330000000000001E-2</v>
      </c>
      <c r="H1824" s="7">
        <f t="shared" si="28"/>
        <v>0.1016366075781753</v>
      </c>
      <c r="I1824" s="8">
        <v>160</v>
      </c>
      <c r="J1824" s="8">
        <v>22</v>
      </c>
      <c r="K1824" s="8" t="s">
        <v>353</v>
      </c>
      <c r="L1824" s="8"/>
    </row>
    <row r="1825" spans="1:12" x14ac:dyDescent="0.3">
      <c r="A1825" s="8" t="s">
        <v>162</v>
      </c>
      <c r="B1825" s="8" t="s">
        <v>10</v>
      </c>
      <c r="C1825" s="8" t="s">
        <v>11</v>
      </c>
      <c r="D1825" s="8">
        <v>2113</v>
      </c>
      <c r="E1825" s="8">
        <v>0.01</v>
      </c>
      <c r="F1825" s="8" t="s">
        <v>265</v>
      </c>
      <c r="G1825" s="11">
        <v>9.4599999999999997E-3</v>
      </c>
      <c r="H1825" s="7">
        <f t="shared" si="28"/>
        <v>9.7262531326302623E-2</v>
      </c>
      <c r="I1825" s="8">
        <v>157</v>
      </c>
      <c r="J1825" s="8">
        <v>22</v>
      </c>
      <c r="K1825" s="8" t="s">
        <v>353</v>
      </c>
      <c r="L1825" s="8"/>
    </row>
    <row r="1826" spans="1:12" x14ac:dyDescent="0.3">
      <c r="A1826" s="8" t="s">
        <v>162</v>
      </c>
      <c r="B1826" s="8" t="s">
        <v>255</v>
      </c>
      <c r="C1826" s="8" t="s">
        <v>11</v>
      </c>
      <c r="D1826" s="8">
        <v>2113</v>
      </c>
      <c r="E1826" s="8">
        <v>0.02</v>
      </c>
      <c r="F1826" s="8" t="s">
        <v>15</v>
      </c>
      <c r="G1826" s="11">
        <v>66.678910000000002</v>
      </c>
      <c r="H1826" s="7">
        <f t="shared" si="28"/>
        <v>8.1657155228430529</v>
      </c>
      <c r="I1826" s="8">
        <v>111</v>
      </c>
      <c r="J1826" s="8">
        <v>43</v>
      </c>
      <c r="K1826" s="8" t="s">
        <v>166</v>
      </c>
      <c r="L1826" s="8"/>
    </row>
    <row r="1827" spans="1:12" x14ac:dyDescent="0.3">
      <c r="A1827" s="8" t="s">
        <v>162</v>
      </c>
      <c r="B1827" s="8" t="s">
        <v>44</v>
      </c>
      <c r="C1827" s="8" t="s">
        <v>11</v>
      </c>
      <c r="D1827" s="8">
        <v>2113</v>
      </c>
      <c r="E1827" s="8">
        <v>0.02</v>
      </c>
      <c r="F1827" s="8" t="s">
        <v>15</v>
      </c>
      <c r="G1827" s="11">
        <v>75.320239999999998</v>
      </c>
      <c r="H1827" s="7">
        <f t="shared" si="28"/>
        <v>8.6787234084282225</v>
      </c>
      <c r="I1827" s="8">
        <v>136</v>
      </c>
      <c r="J1827" s="8">
        <v>43</v>
      </c>
      <c r="K1827" s="8" t="s">
        <v>166</v>
      </c>
      <c r="L1827" s="8"/>
    </row>
    <row r="1828" spans="1:12" x14ac:dyDescent="0.3">
      <c r="A1828" s="8" t="s">
        <v>162</v>
      </c>
      <c r="B1828" s="8" t="s">
        <v>10</v>
      </c>
      <c r="C1828" s="8" t="s">
        <v>11</v>
      </c>
      <c r="D1828" s="8">
        <v>2113</v>
      </c>
      <c r="E1828" s="8">
        <v>0.02</v>
      </c>
      <c r="F1828" s="8" t="s">
        <v>15</v>
      </c>
      <c r="G1828" s="11">
        <v>73.118930000000006</v>
      </c>
      <c r="H1828" s="7">
        <f t="shared" si="28"/>
        <v>8.5509607647328156</v>
      </c>
      <c r="I1828" s="8">
        <v>54</v>
      </c>
      <c r="J1828" s="8">
        <v>43</v>
      </c>
      <c r="K1828" s="8" t="s">
        <v>166</v>
      </c>
      <c r="L1828" s="8"/>
    </row>
    <row r="1829" spans="1:12" x14ac:dyDescent="0.3">
      <c r="A1829" s="8" t="s">
        <v>162</v>
      </c>
      <c r="B1829" s="8" t="s">
        <v>255</v>
      </c>
      <c r="C1829" s="8" t="s">
        <v>11</v>
      </c>
      <c r="D1829" s="8">
        <v>2113</v>
      </c>
      <c r="E1829" s="8">
        <v>0.02</v>
      </c>
      <c r="F1829" s="8" t="s">
        <v>16</v>
      </c>
      <c r="G1829" s="11">
        <v>35.55368</v>
      </c>
      <c r="H1829" s="7">
        <f t="shared" si="28"/>
        <v>5.9626906678109677</v>
      </c>
      <c r="I1829" s="8">
        <v>90</v>
      </c>
      <c r="J1829" s="8">
        <v>43</v>
      </c>
      <c r="K1829" s="8" t="s">
        <v>168</v>
      </c>
      <c r="L1829" s="8"/>
    </row>
    <row r="1830" spans="1:12" x14ac:dyDescent="0.3">
      <c r="A1830" s="8" t="s">
        <v>162</v>
      </c>
      <c r="B1830" s="8" t="s">
        <v>44</v>
      </c>
      <c r="C1830" s="8" t="s">
        <v>11</v>
      </c>
      <c r="D1830" s="8">
        <v>2113</v>
      </c>
      <c r="E1830" s="8">
        <v>0.02</v>
      </c>
      <c r="F1830" s="8" t="s">
        <v>16</v>
      </c>
      <c r="G1830" s="11">
        <v>38.104309999999998</v>
      </c>
      <c r="H1830" s="7">
        <f t="shared" si="28"/>
        <v>6.1728688630166122</v>
      </c>
      <c r="I1830" s="8">
        <v>153</v>
      </c>
      <c r="J1830" s="8">
        <v>43</v>
      </c>
      <c r="K1830" s="8" t="s">
        <v>168</v>
      </c>
      <c r="L1830" s="8"/>
    </row>
    <row r="1831" spans="1:12" x14ac:dyDescent="0.3">
      <c r="A1831" s="8" t="s">
        <v>162</v>
      </c>
      <c r="B1831" s="8" t="s">
        <v>10</v>
      </c>
      <c r="C1831" s="8" t="s">
        <v>11</v>
      </c>
      <c r="D1831" s="8">
        <v>2113</v>
      </c>
      <c r="E1831" s="8">
        <v>0.02</v>
      </c>
      <c r="F1831" s="8" t="s">
        <v>16</v>
      </c>
      <c r="G1831" s="11">
        <v>36.143500000000003</v>
      </c>
      <c r="H1831" s="7">
        <f t="shared" si="28"/>
        <v>6.011946440213852</v>
      </c>
      <c r="I1831" s="8">
        <v>53</v>
      </c>
      <c r="J1831" s="8">
        <v>43</v>
      </c>
      <c r="K1831" s="8" t="s">
        <v>168</v>
      </c>
      <c r="L1831" s="8"/>
    </row>
    <row r="1832" spans="1:12" x14ac:dyDescent="0.3">
      <c r="A1832" s="8" t="s">
        <v>162</v>
      </c>
      <c r="B1832" s="8" t="s">
        <v>255</v>
      </c>
      <c r="C1832" s="8" t="s">
        <v>11</v>
      </c>
      <c r="D1832" s="8">
        <v>2113</v>
      </c>
      <c r="E1832" s="8">
        <v>0.02</v>
      </c>
      <c r="F1832" s="8" t="s">
        <v>12</v>
      </c>
      <c r="G1832" s="11">
        <v>0.76073999999999997</v>
      </c>
      <c r="H1832" s="7">
        <f t="shared" si="28"/>
        <v>0.8722041045535156</v>
      </c>
      <c r="I1832" s="8">
        <v>110</v>
      </c>
      <c r="J1832" s="8">
        <v>43</v>
      </c>
      <c r="K1832" s="8" t="s">
        <v>164</v>
      </c>
      <c r="L1832" s="8"/>
    </row>
    <row r="1833" spans="1:12" x14ac:dyDescent="0.3">
      <c r="A1833" s="8" t="s">
        <v>162</v>
      </c>
      <c r="B1833" s="8" t="s">
        <v>44</v>
      </c>
      <c r="C1833" s="8" t="s">
        <v>11</v>
      </c>
      <c r="D1833" s="8">
        <v>2113</v>
      </c>
      <c r="E1833" s="8">
        <v>0.02</v>
      </c>
      <c r="F1833" s="8" t="s">
        <v>12</v>
      </c>
      <c r="G1833" s="11">
        <v>0.82194</v>
      </c>
      <c r="H1833" s="7">
        <f t="shared" si="28"/>
        <v>0.90660906679781228</v>
      </c>
      <c r="I1833" s="8">
        <v>148</v>
      </c>
      <c r="J1833" s="8">
        <v>43</v>
      </c>
      <c r="K1833" s="8" t="s">
        <v>164</v>
      </c>
      <c r="L1833" s="8"/>
    </row>
    <row r="1834" spans="1:12" x14ac:dyDescent="0.3">
      <c r="A1834" s="8" t="s">
        <v>162</v>
      </c>
      <c r="B1834" s="8" t="s">
        <v>10</v>
      </c>
      <c r="C1834" s="8" t="s">
        <v>11</v>
      </c>
      <c r="D1834" s="8">
        <v>2113</v>
      </c>
      <c r="E1834" s="8">
        <v>0.02</v>
      </c>
      <c r="F1834" s="8" t="s">
        <v>12</v>
      </c>
      <c r="G1834" s="11">
        <v>0.71723000000000003</v>
      </c>
      <c r="H1834" s="7">
        <f t="shared" si="28"/>
        <v>0.84689432634774453</v>
      </c>
      <c r="I1834" s="8">
        <v>48</v>
      </c>
      <c r="J1834" s="8">
        <v>43</v>
      </c>
      <c r="K1834" s="8" t="s">
        <v>164</v>
      </c>
      <c r="L1834" s="8"/>
    </row>
    <row r="1835" spans="1:12" x14ac:dyDescent="0.3">
      <c r="A1835" s="8" t="s">
        <v>162</v>
      </c>
      <c r="B1835" s="8" t="s">
        <v>255</v>
      </c>
      <c r="C1835" s="8" t="s">
        <v>11</v>
      </c>
      <c r="D1835" s="8">
        <v>2113</v>
      </c>
      <c r="E1835" s="8">
        <v>0.02</v>
      </c>
      <c r="F1835" s="8" t="s">
        <v>17</v>
      </c>
      <c r="G1835" s="11">
        <v>2.3154400000000002</v>
      </c>
      <c r="H1835" s="7">
        <f t="shared" si="28"/>
        <v>1.5216569915720166</v>
      </c>
      <c r="I1835" s="8">
        <v>111</v>
      </c>
      <c r="J1835" s="8">
        <v>43</v>
      </c>
      <c r="K1835" s="8" t="s">
        <v>170</v>
      </c>
      <c r="L1835" s="8"/>
    </row>
    <row r="1836" spans="1:12" x14ac:dyDescent="0.3">
      <c r="A1836" s="8" t="s">
        <v>162</v>
      </c>
      <c r="B1836" s="8" t="s">
        <v>44</v>
      </c>
      <c r="C1836" s="8" t="s">
        <v>11</v>
      </c>
      <c r="D1836" s="8">
        <v>2113</v>
      </c>
      <c r="E1836" s="8">
        <v>0.02</v>
      </c>
      <c r="F1836" s="8" t="s">
        <v>17</v>
      </c>
      <c r="G1836" s="11">
        <v>2.28708</v>
      </c>
      <c r="H1836" s="7">
        <f t="shared" si="28"/>
        <v>1.5123094921344638</v>
      </c>
      <c r="I1836" s="8">
        <v>132</v>
      </c>
      <c r="J1836" s="8">
        <v>43</v>
      </c>
      <c r="K1836" s="8" t="s">
        <v>170</v>
      </c>
      <c r="L1836" s="8"/>
    </row>
    <row r="1837" spans="1:12" x14ac:dyDescent="0.3">
      <c r="A1837" s="8" t="s">
        <v>162</v>
      </c>
      <c r="B1837" s="8" t="s">
        <v>10</v>
      </c>
      <c r="C1837" s="8" t="s">
        <v>11</v>
      </c>
      <c r="D1837" s="8">
        <v>2113</v>
      </c>
      <c r="E1837" s="8">
        <v>0.02</v>
      </c>
      <c r="F1837" s="8" t="s">
        <v>17</v>
      </c>
      <c r="G1837" s="11">
        <v>2.1428099999999999</v>
      </c>
      <c r="H1837" s="7">
        <f t="shared" si="28"/>
        <v>1.4638340069830322</v>
      </c>
      <c r="I1837" s="8">
        <v>60</v>
      </c>
      <c r="J1837" s="8">
        <v>43</v>
      </c>
      <c r="K1837" s="8" t="s">
        <v>170</v>
      </c>
      <c r="L1837" s="8"/>
    </row>
    <row r="1838" spans="1:12" x14ac:dyDescent="0.3">
      <c r="A1838" s="8" t="s">
        <v>162</v>
      </c>
      <c r="B1838" s="8" t="s">
        <v>255</v>
      </c>
      <c r="C1838" s="8" t="s">
        <v>11</v>
      </c>
      <c r="D1838" s="8">
        <v>2113</v>
      </c>
      <c r="E1838" s="8">
        <v>0.02</v>
      </c>
      <c r="F1838" s="8" t="s">
        <v>266</v>
      </c>
      <c r="G1838" s="11">
        <v>348.00502999999998</v>
      </c>
      <c r="H1838" s="7">
        <f t="shared" si="28"/>
        <v>18.654892923841722</v>
      </c>
      <c r="I1838" s="8">
        <v>176</v>
      </c>
      <c r="J1838" s="8">
        <v>43</v>
      </c>
      <c r="K1838" s="8" t="s">
        <v>893</v>
      </c>
      <c r="L1838" s="8"/>
    </row>
    <row r="1839" spans="1:12" x14ac:dyDescent="0.3">
      <c r="A1839" s="8" t="s">
        <v>162</v>
      </c>
      <c r="B1839" s="8" t="s">
        <v>44</v>
      </c>
      <c r="C1839" s="8" t="s">
        <v>11</v>
      </c>
      <c r="D1839" s="8">
        <v>2113</v>
      </c>
      <c r="E1839" s="8">
        <v>0.02</v>
      </c>
      <c r="F1839" s="8" t="s">
        <v>266</v>
      </c>
      <c r="G1839" s="11">
        <v>996.47078999999997</v>
      </c>
      <c r="H1839" s="7">
        <f t="shared" si="28"/>
        <v>31.566925570919953</v>
      </c>
      <c r="I1839" s="8">
        <v>483</v>
      </c>
      <c r="J1839" s="8">
        <v>43</v>
      </c>
      <c r="K1839" s="8" t="s">
        <v>633</v>
      </c>
      <c r="L1839" s="8"/>
    </row>
    <row r="1840" spans="1:12" x14ac:dyDescent="0.3">
      <c r="A1840" s="8" t="s">
        <v>162</v>
      </c>
      <c r="B1840" s="8" t="s">
        <v>10</v>
      </c>
      <c r="C1840" s="8" t="s">
        <v>11</v>
      </c>
      <c r="D1840" s="8">
        <v>2113</v>
      </c>
      <c r="E1840" s="8">
        <v>0.02</v>
      </c>
      <c r="F1840" s="8" t="s">
        <v>266</v>
      </c>
      <c r="G1840" s="11">
        <v>67.611379999999997</v>
      </c>
      <c r="H1840" s="7">
        <f t="shared" si="28"/>
        <v>8.2226139396179843</v>
      </c>
      <c r="I1840" s="8">
        <v>141</v>
      </c>
      <c r="J1840" s="8">
        <v>43</v>
      </c>
      <c r="K1840" s="8" t="s">
        <v>434</v>
      </c>
      <c r="L1840" s="8"/>
    </row>
    <row r="1841" spans="1:12" x14ac:dyDescent="0.3">
      <c r="A1841" s="8" t="s">
        <v>162</v>
      </c>
      <c r="B1841" s="8" t="s">
        <v>255</v>
      </c>
      <c r="C1841" s="8" t="s">
        <v>11</v>
      </c>
      <c r="D1841" s="8">
        <v>2113</v>
      </c>
      <c r="E1841" s="8">
        <v>0.02</v>
      </c>
      <c r="F1841" s="8" t="s">
        <v>264</v>
      </c>
      <c r="G1841" s="11">
        <v>29.074719999999999</v>
      </c>
      <c r="H1841" s="7">
        <f t="shared" si="28"/>
        <v>5.392097921959504</v>
      </c>
      <c r="I1841" s="8">
        <v>333</v>
      </c>
      <c r="J1841" s="8">
        <v>43</v>
      </c>
      <c r="K1841" s="8" t="s">
        <v>422</v>
      </c>
      <c r="L1841" s="8"/>
    </row>
    <row r="1842" spans="1:12" x14ac:dyDescent="0.3">
      <c r="A1842" s="8" t="s">
        <v>162</v>
      </c>
      <c r="B1842" s="8" t="s">
        <v>44</v>
      </c>
      <c r="C1842" s="8" t="s">
        <v>11</v>
      </c>
      <c r="D1842" s="8">
        <v>2113</v>
      </c>
      <c r="E1842" s="8">
        <v>0.02</v>
      </c>
      <c r="F1842" s="8" t="s">
        <v>264</v>
      </c>
      <c r="G1842" s="11">
        <v>29.502009999999999</v>
      </c>
      <c r="H1842" s="7">
        <f t="shared" si="28"/>
        <v>5.4315752779465365</v>
      </c>
      <c r="I1842" s="8">
        <v>231</v>
      </c>
      <c r="J1842" s="8">
        <v>43</v>
      </c>
      <c r="K1842" s="8" t="s">
        <v>422</v>
      </c>
      <c r="L1842" s="8"/>
    </row>
    <row r="1843" spans="1:12" x14ac:dyDescent="0.3">
      <c r="A1843" s="8" t="s">
        <v>162</v>
      </c>
      <c r="B1843" s="8" t="s">
        <v>10</v>
      </c>
      <c r="C1843" s="8" t="s">
        <v>11</v>
      </c>
      <c r="D1843" s="8">
        <v>2113</v>
      </c>
      <c r="E1843" s="8">
        <v>0.02</v>
      </c>
      <c r="F1843" s="8" t="s">
        <v>264</v>
      </c>
      <c r="G1843" s="11">
        <v>28.17043</v>
      </c>
      <c r="H1843" s="7">
        <f t="shared" si="28"/>
        <v>5.3075823121266801</v>
      </c>
      <c r="I1843" s="8">
        <v>123</v>
      </c>
      <c r="J1843" s="8">
        <v>43</v>
      </c>
      <c r="K1843" s="8" t="s">
        <v>422</v>
      </c>
      <c r="L1843" s="8"/>
    </row>
    <row r="1844" spans="1:12" x14ac:dyDescent="0.3">
      <c r="A1844" s="8" t="s">
        <v>162</v>
      </c>
      <c r="B1844" s="8" t="s">
        <v>255</v>
      </c>
      <c r="C1844" s="8" t="s">
        <v>11</v>
      </c>
      <c r="D1844" s="8">
        <v>2113</v>
      </c>
      <c r="E1844" s="8">
        <v>0.02</v>
      </c>
      <c r="F1844" s="8" t="s">
        <v>267</v>
      </c>
      <c r="G1844" s="11">
        <v>2.7100000000000002E-3</v>
      </c>
      <c r="H1844" s="7">
        <f t="shared" si="28"/>
        <v>5.2057660339281484E-2</v>
      </c>
      <c r="I1844" s="8">
        <v>89</v>
      </c>
      <c r="J1844" s="8">
        <v>24</v>
      </c>
      <c r="K1844" s="8" t="s">
        <v>414</v>
      </c>
      <c r="L1844" s="8"/>
    </row>
    <row r="1845" spans="1:12" x14ac:dyDescent="0.3">
      <c r="A1845" s="8" t="s">
        <v>162</v>
      </c>
      <c r="B1845" s="8" t="s">
        <v>44</v>
      </c>
      <c r="C1845" s="8" t="s">
        <v>11</v>
      </c>
      <c r="D1845" s="8">
        <v>2113</v>
      </c>
      <c r="E1845" s="8">
        <v>0.02</v>
      </c>
      <c r="F1845" s="8" t="s">
        <v>267</v>
      </c>
      <c r="G1845" s="11">
        <v>2.1900000000000001E-3</v>
      </c>
      <c r="H1845" s="7">
        <f t="shared" si="28"/>
        <v>4.6797435827190363E-2</v>
      </c>
      <c r="I1845" s="8">
        <v>36</v>
      </c>
      <c r="J1845" s="8">
        <v>24</v>
      </c>
      <c r="K1845" s="8" t="s">
        <v>414</v>
      </c>
      <c r="L1845" s="8"/>
    </row>
    <row r="1846" spans="1:12" x14ac:dyDescent="0.3">
      <c r="A1846" s="8" t="s">
        <v>162</v>
      </c>
      <c r="B1846" s="8" t="s">
        <v>10</v>
      </c>
      <c r="C1846" s="8" t="s">
        <v>11</v>
      </c>
      <c r="D1846" s="8">
        <v>2113</v>
      </c>
      <c r="E1846" s="8">
        <v>0.02</v>
      </c>
      <c r="F1846" s="8" t="s">
        <v>267</v>
      </c>
      <c r="G1846" s="11">
        <v>2.0500000000000002E-3</v>
      </c>
      <c r="H1846" s="7">
        <f t="shared" si="28"/>
        <v>4.5276925690687087E-2</v>
      </c>
      <c r="I1846" s="8">
        <v>49</v>
      </c>
      <c r="J1846" s="8">
        <v>24</v>
      </c>
      <c r="K1846" s="8" t="s">
        <v>414</v>
      </c>
      <c r="L1846" s="8"/>
    </row>
    <row r="1847" spans="1:12" x14ac:dyDescent="0.3">
      <c r="A1847" s="8" t="s">
        <v>162</v>
      </c>
      <c r="B1847" s="8" t="s">
        <v>255</v>
      </c>
      <c r="C1847" s="8" t="s">
        <v>11</v>
      </c>
      <c r="D1847" s="8">
        <v>2113</v>
      </c>
      <c r="E1847" s="8">
        <v>0.02</v>
      </c>
      <c r="F1847" s="8" t="s">
        <v>265</v>
      </c>
      <c r="G1847" s="11">
        <v>9.4000000000000004E-3</v>
      </c>
      <c r="H1847" s="7">
        <f t="shared" si="28"/>
        <v>9.6953597148326576E-2</v>
      </c>
      <c r="I1847" s="8">
        <v>400</v>
      </c>
      <c r="J1847" s="8">
        <v>43</v>
      </c>
      <c r="K1847" s="8" t="s">
        <v>413</v>
      </c>
      <c r="L1847" s="8"/>
    </row>
    <row r="1848" spans="1:12" x14ac:dyDescent="0.3">
      <c r="A1848" s="8" t="s">
        <v>162</v>
      </c>
      <c r="B1848" s="8" t="s">
        <v>44</v>
      </c>
      <c r="C1848" s="8" t="s">
        <v>11</v>
      </c>
      <c r="D1848" s="8">
        <v>2113</v>
      </c>
      <c r="E1848" s="8">
        <v>0.02</v>
      </c>
      <c r="F1848" s="8" t="s">
        <v>265</v>
      </c>
      <c r="G1848" s="11">
        <v>8.8100000000000001E-3</v>
      </c>
      <c r="H1848" s="7">
        <f t="shared" si="28"/>
        <v>9.3861600242058515E-2</v>
      </c>
      <c r="I1848" s="8">
        <v>290</v>
      </c>
      <c r="J1848" s="8">
        <v>43</v>
      </c>
      <c r="K1848" s="8" t="s">
        <v>413</v>
      </c>
      <c r="L1848" s="8"/>
    </row>
    <row r="1849" spans="1:12" x14ac:dyDescent="0.3">
      <c r="A1849" s="8" t="s">
        <v>162</v>
      </c>
      <c r="B1849" s="8" t="s">
        <v>10</v>
      </c>
      <c r="C1849" s="8" t="s">
        <v>11</v>
      </c>
      <c r="D1849" s="8">
        <v>2113</v>
      </c>
      <c r="E1849" s="8">
        <v>0.02</v>
      </c>
      <c r="F1849" s="8" t="s">
        <v>265</v>
      </c>
      <c r="G1849" s="11">
        <v>9.5300000000000003E-3</v>
      </c>
      <c r="H1849" s="7">
        <f t="shared" si="28"/>
        <v>9.762171889492624E-2</v>
      </c>
      <c r="I1849" s="8">
        <v>200</v>
      </c>
      <c r="J1849" s="8">
        <v>43</v>
      </c>
      <c r="K1849" s="8" t="s">
        <v>413</v>
      </c>
      <c r="L1849" s="8"/>
    </row>
    <row r="1850" spans="1:12" x14ac:dyDescent="0.3">
      <c r="A1850" s="8" t="s">
        <v>162</v>
      </c>
      <c r="B1850" s="8" t="s">
        <v>255</v>
      </c>
      <c r="C1850" s="8" t="s">
        <v>11</v>
      </c>
      <c r="D1850" s="8">
        <v>2113</v>
      </c>
      <c r="E1850" s="8">
        <v>0.03</v>
      </c>
      <c r="F1850" s="8" t="s">
        <v>15</v>
      </c>
      <c r="G1850" s="11">
        <v>94.95778</v>
      </c>
      <c r="H1850" s="7">
        <f t="shared" si="28"/>
        <v>9.7446282638179689</v>
      </c>
      <c r="I1850" s="8">
        <v>155</v>
      </c>
      <c r="J1850" s="8">
        <v>64</v>
      </c>
      <c r="K1850" s="8" t="s">
        <v>892</v>
      </c>
      <c r="L1850" s="8"/>
    </row>
    <row r="1851" spans="1:12" x14ac:dyDescent="0.3">
      <c r="A1851" s="8" t="s">
        <v>162</v>
      </c>
      <c r="B1851" s="8" t="s">
        <v>44</v>
      </c>
      <c r="C1851" s="8" t="s">
        <v>11</v>
      </c>
      <c r="D1851" s="8">
        <v>2113</v>
      </c>
      <c r="E1851" s="8">
        <v>0.03</v>
      </c>
      <c r="F1851" s="8" t="s">
        <v>15</v>
      </c>
      <c r="G1851" s="11">
        <v>95.542119999999997</v>
      </c>
      <c r="H1851" s="7">
        <f t="shared" si="28"/>
        <v>9.7745649519556626</v>
      </c>
      <c r="I1851" s="8">
        <v>224</v>
      </c>
      <c r="J1851" s="8">
        <v>64</v>
      </c>
      <c r="K1851" s="8" t="s">
        <v>892</v>
      </c>
      <c r="L1851" s="8"/>
    </row>
    <row r="1852" spans="1:12" x14ac:dyDescent="0.3">
      <c r="A1852" s="8" t="s">
        <v>162</v>
      </c>
      <c r="B1852" s="8" t="s">
        <v>10</v>
      </c>
      <c r="C1852" s="8" t="s">
        <v>11</v>
      </c>
      <c r="D1852" s="8">
        <v>2113</v>
      </c>
      <c r="E1852" s="8">
        <v>0.03</v>
      </c>
      <c r="F1852" s="8" t="s">
        <v>15</v>
      </c>
      <c r="G1852" s="11">
        <v>92.858450000000005</v>
      </c>
      <c r="H1852" s="7">
        <f t="shared" si="28"/>
        <v>9.6363089406681031</v>
      </c>
      <c r="I1852" s="8">
        <v>94</v>
      </c>
      <c r="J1852" s="8">
        <v>64</v>
      </c>
      <c r="K1852" s="8" t="s">
        <v>892</v>
      </c>
      <c r="L1852" s="8"/>
    </row>
    <row r="1853" spans="1:12" x14ac:dyDescent="0.3">
      <c r="A1853" s="8" t="s">
        <v>162</v>
      </c>
      <c r="B1853" s="8" t="s">
        <v>255</v>
      </c>
      <c r="C1853" s="8" t="s">
        <v>11</v>
      </c>
      <c r="D1853" s="8">
        <v>2113</v>
      </c>
      <c r="E1853" s="8">
        <v>0.03</v>
      </c>
      <c r="F1853" s="8" t="s">
        <v>16</v>
      </c>
      <c r="G1853" s="11">
        <v>45.354970000000002</v>
      </c>
      <c r="H1853" s="7">
        <f t="shared" si="28"/>
        <v>6.7346098624938922</v>
      </c>
      <c r="I1853" s="8">
        <v>126</v>
      </c>
      <c r="J1853" s="8">
        <v>64</v>
      </c>
      <c r="K1853" s="8" t="s">
        <v>891</v>
      </c>
      <c r="L1853" s="8"/>
    </row>
    <row r="1854" spans="1:12" x14ac:dyDescent="0.3">
      <c r="A1854" s="8" t="s">
        <v>162</v>
      </c>
      <c r="B1854" s="8" t="s">
        <v>44</v>
      </c>
      <c r="C1854" s="8" t="s">
        <v>11</v>
      </c>
      <c r="D1854" s="8">
        <v>2113</v>
      </c>
      <c r="E1854" s="8">
        <v>0.03</v>
      </c>
      <c r="F1854" s="8" t="s">
        <v>16</v>
      </c>
      <c r="G1854" s="11">
        <v>50.246229999999997</v>
      </c>
      <c r="H1854" s="7">
        <f t="shared" si="28"/>
        <v>7.0884575190939811</v>
      </c>
      <c r="I1854" s="8">
        <v>208</v>
      </c>
      <c r="J1854" s="8">
        <v>64</v>
      </c>
      <c r="K1854" s="8" t="s">
        <v>891</v>
      </c>
      <c r="L1854" s="8"/>
    </row>
    <row r="1855" spans="1:12" x14ac:dyDescent="0.3">
      <c r="A1855" s="8" t="s">
        <v>162</v>
      </c>
      <c r="B1855" s="8" t="s">
        <v>10</v>
      </c>
      <c r="C1855" s="8" t="s">
        <v>11</v>
      </c>
      <c r="D1855" s="8">
        <v>2113</v>
      </c>
      <c r="E1855" s="8">
        <v>0.03</v>
      </c>
      <c r="F1855" s="8" t="s">
        <v>16</v>
      </c>
      <c r="G1855" s="11">
        <v>47.063360000000003</v>
      </c>
      <c r="H1855" s="7">
        <f t="shared" si="28"/>
        <v>6.8602740470042454</v>
      </c>
      <c r="I1855" s="8">
        <v>83</v>
      </c>
      <c r="J1855" s="8">
        <v>64</v>
      </c>
      <c r="K1855" s="8" t="s">
        <v>891</v>
      </c>
      <c r="L1855" s="8"/>
    </row>
    <row r="1856" spans="1:12" x14ac:dyDescent="0.3">
      <c r="A1856" s="8" t="s">
        <v>162</v>
      </c>
      <c r="B1856" s="8" t="s">
        <v>255</v>
      </c>
      <c r="C1856" s="8" t="s">
        <v>11</v>
      </c>
      <c r="D1856" s="8">
        <v>2113</v>
      </c>
      <c r="E1856" s="8">
        <v>0.03</v>
      </c>
      <c r="F1856" s="8" t="s">
        <v>12</v>
      </c>
      <c r="G1856" s="11">
        <v>1.2960199999999999</v>
      </c>
      <c r="H1856" s="7">
        <f t="shared" si="28"/>
        <v>1.138428741731339</v>
      </c>
      <c r="I1856" s="8">
        <v>135</v>
      </c>
      <c r="J1856" s="8">
        <v>64</v>
      </c>
      <c r="K1856" s="8" t="s">
        <v>890</v>
      </c>
      <c r="L1856" s="8"/>
    </row>
    <row r="1857" spans="1:12" x14ac:dyDescent="0.3">
      <c r="A1857" s="8" t="s">
        <v>162</v>
      </c>
      <c r="B1857" s="8" t="s">
        <v>44</v>
      </c>
      <c r="C1857" s="8" t="s">
        <v>11</v>
      </c>
      <c r="D1857" s="8">
        <v>2113</v>
      </c>
      <c r="E1857" s="8">
        <v>0.03</v>
      </c>
      <c r="F1857" s="8" t="s">
        <v>12</v>
      </c>
      <c r="G1857" s="11">
        <v>1.1716899999999999</v>
      </c>
      <c r="H1857" s="7">
        <f t="shared" si="28"/>
        <v>1.0824463035181007</v>
      </c>
      <c r="I1857" s="8">
        <v>187</v>
      </c>
      <c r="J1857" s="8">
        <v>64</v>
      </c>
      <c r="K1857" s="8" t="s">
        <v>890</v>
      </c>
      <c r="L1857" s="8"/>
    </row>
    <row r="1858" spans="1:12" x14ac:dyDescent="0.3">
      <c r="A1858" s="8" t="s">
        <v>162</v>
      </c>
      <c r="B1858" s="8" t="s">
        <v>10</v>
      </c>
      <c r="C1858" s="8" t="s">
        <v>11</v>
      </c>
      <c r="D1858" s="8">
        <v>2113</v>
      </c>
      <c r="E1858" s="8">
        <v>0.03</v>
      </c>
      <c r="F1858" s="8" t="s">
        <v>12</v>
      </c>
      <c r="G1858" s="11">
        <v>1.26884</v>
      </c>
      <c r="H1858" s="7">
        <f t="shared" si="28"/>
        <v>1.1264279826069663</v>
      </c>
      <c r="I1858" s="8">
        <v>74</v>
      </c>
      <c r="J1858" s="8">
        <v>64</v>
      </c>
      <c r="K1858" s="8" t="s">
        <v>890</v>
      </c>
      <c r="L1858" s="8"/>
    </row>
    <row r="1859" spans="1:12" x14ac:dyDescent="0.3">
      <c r="A1859" s="8" t="s">
        <v>162</v>
      </c>
      <c r="B1859" s="8" t="s">
        <v>255</v>
      </c>
      <c r="C1859" s="8" t="s">
        <v>11</v>
      </c>
      <c r="D1859" s="8">
        <v>2113</v>
      </c>
      <c r="E1859" s="8">
        <v>0.03</v>
      </c>
      <c r="F1859" s="8" t="s">
        <v>17</v>
      </c>
      <c r="G1859" s="11">
        <v>42.856940000000002</v>
      </c>
      <c r="H1859" s="7">
        <f t="shared" ref="H1859:H1922" si="29">POWER(G1859,0.5)</f>
        <v>6.5465212135912312</v>
      </c>
      <c r="I1859" s="8">
        <v>125</v>
      </c>
      <c r="J1859" s="8">
        <v>64</v>
      </c>
      <c r="K1859" s="8" t="s">
        <v>889</v>
      </c>
      <c r="L1859" s="8"/>
    </row>
    <row r="1860" spans="1:12" x14ac:dyDescent="0.3">
      <c r="A1860" s="8" t="s">
        <v>162</v>
      </c>
      <c r="B1860" s="8" t="s">
        <v>44</v>
      </c>
      <c r="C1860" s="8" t="s">
        <v>11</v>
      </c>
      <c r="D1860" s="8">
        <v>2113</v>
      </c>
      <c r="E1860" s="8">
        <v>0.03</v>
      </c>
      <c r="F1860" s="8" t="s">
        <v>17</v>
      </c>
      <c r="G1860" s="11">
        <v>24.05012</v>
      </c>
      <c r="H1860" s="7">
        <f t="shared" si="29"/>
        <v>4.9040921687912844</v>
      </c>
      <c r="I1860" s="8">
        <v>180</v>
      </c>
      <c r="J1860" s="8">
        <v>64</v>
      </c>
      <c r="K1860" s="8" t="s">
        <v>889</v>
      </c>
      <c r="L1860" s="8"/>
    </row>
    <row r="1861" spans="1:12" x14ac:dyDescent="0.3">
      <c r="A1861" s="8" t="s">
        <v>162</v>
      </c>
      <c r="B1861" s="8" t="s">
        <v>10</v>
      </c>
      <c r="C1861" s="8" t="s">
        <v>11</v>
      </c>
      <c r="D1861" s="8">
        <v>2113</v>
      </c>
      <c r="E1861" s="8">
        <v>0.03</v>
      </c>
      <c r="F1861" s="8" t="s">
        <v>17</v>
      </c>
      <c r="G1861" s="11">
        <v>25.468579999999999</v>
      </c>
      <c r="H1861" s="7">
        <f t="shared" si="29"/>
        <v>5.0466404666867239</v>
      </c>
      <c r="I1861" s="8">
        <v>83</v>
      </c>
      <c r="J1861" s="8">
        <v>64</v>
      </c>
      <c r="K1861" s="8" t="s">
        <v>889</v>
      </c>
      <c r="L1861" s="8"/>
    </row>
    <row r="1862" spans="1:12" x14ac:dyDescent="0.3">
      <c r="A1862" s="8" t="s">
        <v>162</v>
      </c>
      <c r="B1862" s="8" t="s">
        <v>255</v>
      </c>
      <c r="C1862" s="8" t="s">
        <v>11</v>
      </c>
      <c r="D1862" s="8">
        <v>2113</v>
      </c>
      <c r="E1862" s="8">
        <v>0.03</v>
      </c>
      <c r="F1862" s="8" t="s">
        <v>266</v>
      </c>
      <c r="G1862" s="11">
        <v>487.72480999999999</v>
      </c>
      <c r="H1862" s="7">
        <f t="shared" si="29"/>
        <v>22.084492523035252</v>
      </c>
      <c r="I1862" s="8">
        <v>217</v>
      </c>
      <c r="J1862" s="8">
        <v>64</v>
      </c>
      <c r="K1862" s="8" t="s">
        <v>888</v>
      </c>
      <c r="L1862" s="8"/>
    </row>
    <row r="1863" spans="1:12" x14ac:dyDescent="0.3">
      <c r="A1863" s="8" t="s">
        <v>162</v>
      </c>
      <c r="B1863" s="8" t="s">
        <v>44</v>
      </c>
      <c r="C1863" s="8" t="s">
        <v>11</v>
      </c>
      <c r="D1863" s="8">
        <v>2113</v>
      </c>
      <c r="E1863" s="8">
        <v>0.03</v>
      </c>
      <c r="F1863" s="8" t="s">
        <v>266</v>
      </c>
      <c r="G1863" s="11">
        <v>1856.37698</v>
      </c>
      <c r="H1863" s="7">
        <f t="shared" si="29"/>
        <v>43.085693449218155</v>
      </c>
      <c r="I1863" s="8">
        <v>706</v>
      </c>
      <c r="J1863" s="8">
        <v>64</v>
      </c>
      <c r="K1863" s="8" t="s">
        <v>887</v>
      </c>
      <c r="L1863" s="8"/>
    </row>
    <row r="1864" spans="1:12" x14ac:dyDescent="0.3">
      <c r="A1864" s="8" t="s">
        <v>162</v>
      </c>
      <c r="B1864" s="8" t="s">
        <v>10</v>
      </c>
      <c r="C1864" s="8" t="s">
        <v>11</v>
      </c>
      <c r="D1864" s="8">
        <v>2113</v>
      </c>
      <c r="E1864" s="8">
        <v>0.03</v>
      </c>
      <c r="F1864" s="8" t="s">
        <v>266</v>
      </c>
      <c r="G1864" s="11">
        <v>89.993120000000005</v>
      </c>
      <c r="H1864" s="7">
        <f t="shared" si="29"/>
        <v>9.4864703657366682</v>
      </c>
      <c r="I1864" s="8">
        <v>247</v>
      </c>
      <c r="J1864" s="8">
        <v>64</v>
      </c>
      <c r="K1864" s="8" t="s">
        <v>886</v>
      </c>
      <c r="L1864" s="8"/>
    </row>
    <row r="1865" spans="1:12" x14ac:dyDescent="0.3">
      <c r="A1865" s="8" t="s">
        <v>162</v>
      </c>
      <c r="B1865" s="8" t="s">
        <v>255</v>
      </c>
      <c r="C1865" s="8" t="s">
        <v>11</v>
      </c>
      <c r="D1865" s="8">
        <v>2113</v>
      </c>
      <c r="E1865" s="8">
        <v>0.03</v>
      </c>
      <c r="F1865" s="8" t="s">
        <v>264</v>
      </c>
      <c r="G1865" s="11">
        <v>3.895</v>
      </c>
      <c r="H1865" s="7">
        <f t="shared" si="29"/>
        <v>1.9735754355990551</v>
      </c>
      <c r="I1865" s="8">
        <v>400</v>
      </c>
      <c r="J1865" s="8">
        <v>64</v>
      </c>
      <c r="K1865" s="8" t="s">
        <v>467</v>
      </c>
      <c r="L1865" s="8"/>
    </row>
    <row r="1866" spans="1:12" x14ac:dyDescent="0.3">
      <c r="A1866" s="8" t="s">
        <v>162</v>
      </c>
      <c r="B1866" s="8" t="s">
        <v>44</v>
      </c>
      <c r="C1866" s="8" t="s">
        <v>11</v>
      </c>
      <c r="D1866" s="8">
        <v>2113</v>
      </c>
      <c r="E1866" s="8">
        <v>0.03</v>
      </c>
      <c r="F1866" s="8" t="s">
        <v>264</v>
      </c>
      <c r="G1866" s="11">
        <v>24.696619999999999</v>
      </c>
      <c r="H1866" s="7">
        <f t="shared" si="29"/>
        <v>4.96956939784525</v>
      </c>
      <c r="I1866" s="8">
        <v>352</v>
      </c>
      <c r="J1866" s="8">
        <v>64</v>
      </c>
      <c r="K1866" s="8" t="s">
        <v>467</v>
      </c>
      <c r="L1866" s="8"/>
    </row>
    <row r="1867" spans="1:12" x14ac:dyDescent="0.3">
      <c r="A1867" s="8" t="s">
        <v>162</v>
      </c>
      <c r="B1867" s="8" t="s">
        <v>10</v>
      </c>
      <c r="C1867" s="8" t="s">
        <v>11</v>
      </c>
      <c r="D1867" s="8">
        <v>2113</v>
      </c>
      <c r="E1867" s="8">
        <v>0.03</v>
      </c>
      <c r="F1867" s="8" t="s">
        <v>264</v>
      </c>
      <c r="G1867" s="11">
        <v>3.8005499999999999</v>
      </c>
      <c r="H1867" s="7">
        <f t="shared" si="29"/>
        <v>1.9494999358809941</v>
      </c>
      <c r="I1867" s="8">
        <v>184</v>
      </c>
      <c r="J1867" s="8">
        <v>64</v>
      </c>
      <c r="K1867" s="8" t="s">
        <v>467</v>
      </c>
      <c r="L1867" s="8"/>
    </row>
    <row r="1868" spans="1:12" x14ac:dyDescent="0.3">
      <c r="A1868" s="8" t="s">
        <v>162</v>
      </c>
      <c r="B1868" s="8" t="s">
        <v>255</v>
      </c>
      <c r="C1868" s="8" t="s">
        <v>11</v>
      </c>
      <c r="D1868" s="8">
        <v>2113</v>
      </c>
      <c r="E1868" s="8">
        <v>0.03</v>
      </c>
      <c r="F1868" s="8" t="s">
        <v>267</v>
      </c>
      <c r="G1868" s="11">
        <v>2.2699999999999999E-3</v>
      </c>
      <c r="H1868" s="7">
        <f t="shared" si="29"/>
        <v>4.7644516998286382E-2</v>
      </c>
      <c r="I1868" s="8">
        <v>97</v>
      </c>
      <c r="J1868" s="8">
        <v>24</v>
      </c>
      <c r="K1868" s="8" t="s">
        <v>414</v>
      </c>
      <c r="L1868" s="8"/>
    </row>
    <row r="1869" spans="1:12" x14ac:dyDescent="0.3">
      <c r="A1869" s="8" t="s">
        <v>162</v>
      </c>
      <c r="B1869" s="8" t="s">
        <v>44</v>
      </c>
      <c r="C1869" s="8" t="s">
        <v>11</v>
      </c>
      <c r="D1869" s="8">
        <v>2113</v>
      </c>
      <c r="E1869" s="8">
        <v>0.03</v>
      </c>
      <c r="F1869" s="8" t="s">
        <v>267</v>
      </c>
      <c r="G1869" s="11">
        <v>1.65E-3</v>
      </c>
      <c r="H1869" s="7">
        <f t="shared" si="29"/>
        <v>4.0620192023179805E-2</v>
      </c>
      <c r="I1869" s="8">
        <v>36</v>
      </c>
      <c r="J1869" s="8">
        <v>24</v>
      </c>
      <c r="K1869" s="8" t="s">
        <v>414</v>
      </c>
      <c r="L1869" s="8"/>
    </row>
    <row r="1870" spans="1:12" x14ac:dyDescent="0.3">
      <c r="A1870" s="8" t="s">
        <v>162</v>
      </c>
      <c r="B1870" s="8" t="s">
        <v>10</v>
      </c>
      <c r="C1870" s="8" t="s">
        <v>11</v>
      </c>
      <c r="D1870" s="8">
        <v>2113</v>
      </c>
      <c r="E1870" s="8">
        <v>0.03</v>
      </c>
      <c r="F1870" s="8" t="s">
        <v>267</v>
      </c>
      <c r="G1870" s="11">
        <v>1.7700000000000001E-3</v>
      </c>
      <c r="H1870" s="7">
        <f t="shared" si="29"/>
        <v>4.2071367935925259E-2</v>
      </c>
      <c r="I1870" s="8">
        <v>49</v>
      </c>
      <c r="J1870" s="8">
        <v>24</v>
      </c>
      <c r="K1870" s="8" t="s">
        <v>414</v>
      </c>
      <c r="L1870" s="8"/>
    </row>
    <row r="1871" spans="1:12" x14ac:dyDescent="0.3">
      <c r="A1871" s="8" t="s">
        <v>162</v>
      </c>
      <c r="B1871" s="8" t="s">
        <v>255</v>
      </c>
      <c r="C1871" s="8" t="s">
        <v>11</v>
      </c>
      <c r="D1871" s="8">
        <v>2113</v>
      </c>
      <c r="E1871" s="8">
        <v>0.03</v>
      </c>
      <c r="F1871" s="8" t="s">
        <v>265</v>
      </c>
      <c r="G1871" s="11">
        <v>7.1999999999999998E-3</v>
      </c>
      <c r="H1871" s="7">
        <f t="shared" si="29"/>
        <v>8.4852813742385708E-2</v>
      </c>
      <c r="I1871" s="8">
        <v>464</v>
      </c>
      <c r="J1871" s="8">
        <v>64</v>
      </c>
      <c r="K1871" s="8" t="s">
        <v>461</v>
      </c>
      <c r="L1871" s="8"/>
    </row>
    <row r="1872" spans="1:12" x14ac:dyDescent="0.3">
      <c r="A1872" s="8" t="s">
        <v>162</v>
      </c>
      <c r="B1872" s="8" t="s">
        <v>44</v>
      </c>
      <c r="C1872" s="8" t="s">
        <v>11</v>
      </c>
      <c r="D1872" s="8">
        <v>2113</v>
      </c>
      <c r="E1872" s="8">
        <v>0.03</v>
      </c>
      <c r="F1872" s="8" t="s">
        <v>265</v>
      </c>
      <c r="G1872" s="11">
        <v>8.8000000000000005E-3</v>
      </c>
      <c r="H1872" s="7">
        <f t="shared" si="29"/>
        <v>9.3808315196468595E-2</v>
      </c>
      <c r="I1872" s="8">
        <v>414</v>
      </c>
      <c r="J1872" s="8">
        <v>64</v>
      </c>
      <c r="K1872" s="8" t="s">
        <v>461</v>
      </c>
      <c r="L1872" s="8"/>
    </row>
    <row r="1873" spans="1:12" x14ac:dyDescent="0.3">
      <c r="A1873" s="8" t="s">
        <v>162</v>
      </c>
      <c r="B1873" s="8" t="s">
        <v>10</v>
      </c>
      <c r="C1873" s="8" t="s">
        <v>11</v>
      </c>
      <c r="D1873" s="8">
        <v>2113</v>
      </c>
      <c r="E1873" s="8">
        <v>0.03</v>
      </c>
      <c r="F1873" s="8" t="s">
        <v>265</v>
      </c>
      <c r="G1873" s="11">
        <v>1.0710000000000001E-2</v>
      </c>
      <c r="H1873" s="7">
        <f t="shared" si="29"/>
        <v>0.10348912986396204</v>
      </c>
      <c r="I1873" s="8">
        <v>312</v>
      </c>
      <c r="J1873" s="8">
        <v>64</v>
      </c>
      <c r="K1873" s="8" t="s">
        <v>461</v>
      </c>
      <c r="L1873" s="8"/>
    </row>
    <row r="1874" spans="1:12" x14ac:dyDescent="0.3">
      <c r="A1874" s="8" t="s">
        <v>162</v>
      </c>
      <c r="B1874" s="8" t="s">
        <v>255</v>
      </c>
      <c r="C1874" s="8" t="s">
        <v>11</v>
      </c>
      <c r="D1874" s="8">
        <v>2113</v>
      </c>
      <c r="E1874" s="8">
        <v>0.04</v>
      </c>
      <c r="F1874" s="8" t="s">
        <v>15</v>
      </c>
      <c r="G1874" s="11">
        <v>92.709360000000004</v>
      </c>
      <c r="H1874" s="7">
        <f t="shared" si="29"/>
        <v>9.6285699872826385</v>
      </c>
      <c r="I1874" s="8">
        <v>186</v>
      </c>
      <c r="J1874" s="8">
        <v>85</v>
      </c>
      <c r="K1874" s="8" t="s">
        <v>885</v>
      </c>
      <c r="L1874" s="8"/>
    </row>
    <row r="1875" spans="1:12" x14ac:dyDescent="0.3">
      <c r="A1875" s="8" t="s">
        <v>162</v>
      </c>
      <c r="B1875" s="8" t="s">
        <v>44</v>
      </c>
      <c r="C1875" s="8" t="s">
        <v>11</v>
      </c>
      <c r="D1875" s="8">
        <v>2113</v>
      </c>
      <c r="E1875" s="8">
        <v>0.04</v>
      </c>
      <c r="F1875" s="8" t="s">
        <v>15</v>
      </c>
      <c r="G1875" s="11">
        <v>106.07162</v>
      </c>
      <c r="H1875" s="7">
        <f t="shared" si="29"/>
        <v>10.299107728342296</v>
      </c>
      <c r="I1875" s="8">
        <v>292</v>
      </c>
      <c r="J1875" s="8">
        <v>85</v>
      </c>
      <c r="K1875" s="8" t="s">
        <v>885</v>
      </c>
      <c r="L1875" s="8"/>
    </row>
    <row r="1876" spans="1:12" x14ac:dyDescent="0.3">
      <c r="A1876" s="8" t="s">
        <v>162</v>
      </c>
      <c r="B1876" s="8" t="s">
        <v>10</v>
      </c>
      <c r="C1876" s="8" t="s">
        <v>11</v>
      </c>
      <c r="D1876" s="8">
        <v>2113</v>
      </c>
      <c r="E1876" s="8">
        <v>0.04</v>
      </c>
      <c r="F1876" s="8" t="s">
        <v>15</v>
      </c>
      <c r="G1876" s="11">
        <v>111.02012000000001</v>
      </c>
      <c r="H1876" s="7">
        <f t="shared" si="29"/>
        <v>10.536608562530924</v>
      </c>
      <c r="I1876" s="8">
        <v>119</v>
      </c>
      <c r="J1876" s="8">
        <v>85</v>
      </c>
      <c r="K1876" s="8" t="s">
        <v>885</v>
      </c>
      <c r="L1876" s="8"/>
    </row>
    <row r="1877" spans="1:12" x14ac:dyDescent="0.3">
      <c r="A1877" s="8" t="s">
        <v>162</v>
      </c>
      <c r="B1877" s="8" t="s">
        <v>255</v>
      </c>
      <c r="C1877" s="8" t="s">
        <v>11</v>
      </c>
      <c r="D1877" s="8">
        <v>2113</v>
      </c>
      <c r="E1877" s="8">
        <v>0.04</v>
      </c>
      <c r="F1877" s="8" t="s">
        <v>16</v>
      </c>
      <c r="G1877" s="11">
        <v>51.63449</v>
      </c>
      <c r="H1877" s="7">
        <f t="shared" si="29"/>
        <v>7.1857142999147969</v>
      </c>
      <c r="I1877" s="8">
        <v>172</v>
      </c>
      <c r="J1877" s="8">
        <v>85</v>
      </c>
      <c r="K1877" s="8" t="s">
        <v>884</v>
      </c>
      <c r="L1877" s="8"/>
    </row>
    <row r="1878" spans="1:12" x14ac:dyDescent="0.3">
      <c r="A1878" s="8" t="s">
        <v>162</v>
      </c>
      <c r="B1878" s="8" t="s">
        <v>44</v>
      </c>
      <c r="C1878" s="8" t="s">
        <v>11</v>
      </c>
      <c r="D1878" s="8">
        <v>2113</v>
      </c>
      <c r="E1878" s="8">
        <v>0.04</v>
      </c>
      <c r="F1878" s="8" t="s">
        <v>16</v>
      </c>
      <c r="G1878" s="11">
        <v>62.105400000000003</v>
      </c>
      <c r="H1878" s="7">
        <f t="shared" si="29"/>
        <v>7.8806979386346239</v>
      </c>
      <c r="I1878" s="8">
        <v>266</v>
      </c>
      <c r="J1878" s="8">
        <v>85</v>
      </c>
      <c r="K1878" s="8" t="s">
        <v>884</v>
      </c>
      <c r="L1878" s="8"/>
    </row>
    <row r="1879" spans="1:12" x14ac:dyDescent="0.3">
      <c r="A1879" s="8" t="s">
        <v>162</v>
      </c>
      <c r="B1879" s="8" t="s">
        <v>10</v>
      </c>
      <c r="C1879" s="8" t="s">
        <v>11</v>
      </c>
      <c r="D1879" s="8">
        <v>2113</v>
      </c>
      <c r="E1879" s="8">
        <v>0.04</v>
      </c>
      <c r="F1879" s="8" t="s">
        <v>16</v>
      </c>
      <c r="G1879" s="11">
        <v>62.423160000000003</v>
      </c>
      <c r="H1879" s="7">
        <f t="shared" si="29"/>
        <v>7.9008328674893509</v>
      </c>
      <c r="I1879" s="8">
        <v>110</v>
      </c>
      <c r="J1879" s="8">
        <v>85</v>
      </c>
      <c r="K1879" s="8" t="s">
        <v>884</v>
      </c>
      <c r="L1879" s="8"/>
    </row>
    <row r="1880" spans="1:12" x14ac:dyDescent="0.3">
      <c r="A1880" s="8" t="s">
        <v>162</v>
      </c>
      <c r="B1880" s="8" t="s">
        <v>255</v>
      </c>
      <c r="C1880" s="8" t="s">
        <v>11</v>
      </c>
      <c r="D1880" s="8">
        <v>2113</v>
      </c>
      <c r="E1880" s="8">
        <v>0.04</v>
      </c>
      <c r="F1880" s="8" t="s">
        <v>12</v>
      </c>
      <c r="G1880" s="11">
        <v>1.2214400000000001</v>
      </c>
      <c r="H1880" s="7">
        <f t="shared" si="29"/>
        <v>1.1051877668523118</v>
      </c>
      <c r="I1880" s="8">
        <v>152</v>
      </c>
      <c r="J1880" s="8">
        <v>85</v>
      </c>
      <c r="K1880" s="8" t="s">
        <v>883</v>
      </c>
      <c r="L1880" s="8"/>
    </row>
    <row r="1881" spans="1:12" x14ac:dyDescent="0.3">
      <c r="A1881" s="8" t="s">
        <v>162</v>
      </c>
      <c r="B1881" s="8" t="s">
        <v>44</v>
      </c>
      <c r="C1881" s="8" t="s">
        <v>11</v>
      </c>
      <c r="D1881" s="8">
        <v>2113</v>
      </c>
      <c r="E1881" s="8">
        <v>0.04</v>
      </c>
      <c r="F1881" s="8" t="s">
        <v>12</v>
      </c>
      <c r="G1881" s="11">
        <v>1.3702399999999999</v>
      </c>
      <c r="H1881" s="7">
        <f t="shared" si="29"/>
        <v>1.1705725095012269</v>
      </c>
      <c r="I1881" s="8">
        <v>232</v>
      </c>
      <c r="J1881" s="8">
        <v>85</v>
      </c>
      <c r="K1881" s="8" t="s">
        <v>883</v>
      </c>
      <c r="L1881" s="8"/>
    </row>
    <row r="1882" spans="1:12" x14ac:dyDescent="0.3">
      <c r="A1882" s="8" t="s">
        <v>162</v>
      </c>
      <c r="B1882" s="8" t="s">
        <v>10</v>
      </c>
      <c r="C1882" s="8" t="s">
        <v>11</v>
      </c>
      <c r="D1882" s="8">
        <v>2113</v>
      </c>
      <c r="E1882" s="8">
        <v>0.04</v>
      </c>
      <c r="F1882" s="8" t="s">
        <v>12</v>
      </c>
      <c r="G1882" s="11">
        <v>24.009460000000001</v>
      </c>
      <c r="H1882" s="7">
        <f t="shared" si="29"/>
        <v>4.8999448976493607</v>
      </c>
      <c r="I1882" s="8">
        <v>96</v>
      </c>
      <c r="J1882" s="8">
        <v>85</v>
      </c>
      <c r="K1882" s="8" t="s">
        <v>883</v>
      </c>
      <c r="L1882" s="8"/>
    </row>
    <row r="1883" spans="1:12" x14ac:dyDescent="0.3">
      <c r="A1883" s="8" t="s">
        <v>162</v>
      </c>
      <c r="B1883" s="8" t="s">
        <v>255</v>
      </c>
      <c r="C1883" s="8" t="s">
        <v>11</v>
      </c>
      <c r="D1883" s="8">
        <v>2113</v>
      </c>
      <c r="E1883" s="8">
        <v>0.04</v>
      </c>
      <c r="F1883" s="8" t="s">
        <v>17</v>
      </c>
      <c r="G1883" s="11">
        <v>3.9348900000000002</v>
      </c>
      <c r="H1883" s="7">
        <f t="shared" si="29"/>
        <v>1.9836557160959156</v>
      </c>
      <c r="I1883" s="8">
        <v>132</v>
      </c>
      <c r="J1883" s="8">
        <v>85</v>
      </c>
      <c r="K1883" s="8" t="s">
        <v>882</v>
      </c>
      <c r="L1883" s="8"/>
    </row>
    <row r="1884" spans="1:12" x14ac:dyDescent="0.3">
      <c r="A1884" s="8" t="s">
        <v>162</v>
      </c>
      <c r="B1884" s="8" t="s">
        <v>44</v>
      </c>
      <c r="C1884" s="8" t="s">
        <v>11</v>
      </c>
      <c r="D1884" s="8">
        <v>2113</v>
      </c>
      <c r="E1884" s="8">
        <v>0.04</v>
      </c>
      <c r="F1884" s="8" t="s">
        <v>17</v>
      </c>
      <c r="G1884" s="11">
        <v>25.94453</v>
      </c>
      <c r="H1884" s="7">
        <f t="shared" si="29"/>
        <v>5.0935773283616692</v>
      </c>
      <c r="I1884" s="8">
        <v>210</v>
      </c>
      <c r="J1884" s="8">
        <v>85</v>
      </c>
      <c r="K1884" s="8" t="s">
        <v>882</v>
      </c>
      <c r="L1884" s="8"/>
    </row>
    <row r="1885" spans="1:12" x14ac:dyDescent="0.3">
      <c r="A1885" s="8" t="s">
        <v>162</v>
      </c>
      <c r="B1885" s="8" t="s">
        <v>10</v>
      </c>
      <c r="C1885" s="8" t="s">
        <v>11</v>
      </c>
      <c r="D1885" s="8">
        <v>2113</v>
      </c>
      <c r="E1885" s="8">
        <v>0.04</v>
      </c>
      <c r="F1885" s="8" t="s">
        <v>17</v>
      </c>
      <c r="G1885" s="11">
        <v>4.5703699999999996</v>
      </c>
      <c r="H1885" s="7">
        <f t="shared" si="29"/>
        <v>2.1378423702415481</v>
      </c>
      <c r="I1885" s="8">
        <v>111</v>
      </c>
      <c r="J1885" s="8">
        <v>85</v>
      </c>
      <c r="K1885" s="8" t="s">
        <v>882</v>
      </c>
      <c r="L1885" s="8"/>
    </row>
    <row r="1886" spans="1:12" x14ac:dyDescent="0.3">
      <c r="A1886" s="8" t="s">
        <v>162</v>
      </c>
      <c r="B1886" s="8" t="s">
        <v>255</v>
      </c>
      <c r="C1886" s="8" t="s">
        <v>11</v>
      </c>
      <c r="D1886" s="8">
        <v>2113</v>
      </c>
      <c r="E1886" s="8">
        <v>0.04</v>
      </c>
      <c r="F1886" s="8" t="s">
        <v>266</v>
      </c>
      <c r="G1886" s="11">
        <v>678.04974000000004</v>
      </c>
      <c r="H1886" s="7">
        <f t="shared" si="29"/>
        <v>26.0393882416619</v>
      </c>
      <c r="I1886" s="8">
        <v>234</v>
      </c>
      <c r="J1886" s="8">
        <v>85</v>
      </c>
      <c r="K1886" s="8" t="s">
        <v>881</v>
      </c>
      <c r="L1886" s="8"/>
    </row>
    <row r="1887" spans="1:12" x14ac:dyDescent="0.3">
      <c r="A1887" s="8" t="s">
        <v>162</v>
      </c>
      <c r="B1887" s="8" t="s">
        <v>44</v>
      </c>
      <c r="C1887" s="8" t="s">
        <v>11</v>
      </c>
      <c r="D1887" s="8">
        <v>2113</v>
      </c>
      <c r="E1887" s="8">
        <v>0.04</v>
      </c>
      <c r="F1887" s="8" t="s">
        <v>266</v>
      </c>
      <c r="G1887" s="11">
        <v>3946.7772100000002</v>
      </c>
      <c r="H1887" s="7">
        <f t="shared" si="29"/>
        <v>62.823381077430085</v>
      </c>
      <c r="I1887" s="8">
        <v>810</v>
      </c>
      <c r="J1887" s="8">
        <v>85</v>
      </c>
      <c r="K1887" s="8" t="s">
        <v>880</v>
      </c>
      <c r="L1887" s="8"/>
    </row>
    <row r="1888" spans="1:12" x14ac:dyDescent="0.3">
      <c r="A1888" s="8" t="s">
        <v>162</v>
      </c>
      <c r="B1888" s="8" t="s">
        <v>10</v>
      </c>
      <c r="C1888" s="8" t="s">
        <v>11</v>
      </c>
      <c r="D1888" s="8">
        <v>2113</v>
      </c>
      <c r="E1888" s="8">
        <v>0.04</v>
      </c>
      <c r="F1888" s="8" t="s">
        <v>266</v>
      </c>
      <c r="G1888" s="11">
        <v>74.703620000000001</v>
      </c>
      <c r="H1888" s="7">
        <f t="shared" si="29"/>
        <v>8.6431255920529129</v>
      </c>
      <c r="I1888" s="8">
        <v>269</v>
      </c>
      <c r="J1888" s="8">
        <v>85</v>
      </c>
      <c r="K1888" s="8" t="s">
        <v>879</v>
      </c>
      <c r="L1888" s="8"/>
    </row>
    <row r="1889" spans="1:12" x14ac:dyDescent="0.3">
      <c r="A1889" s="8" t="s">
        <v>162</v>
      </c>
      <c r="B1889" s="8" t="s">
        <v>255</v>
      </c>
      <c r="C1889" s="8" t="s">
        <v>11</v>
      </c>
      <c r="D1889" s="8">
        <v>2113</v>
      </c>
      <c r="E1889" s="8">
        <v>0.04</v>
      </c>
      <c r="F1889" s="8" t="s">
        <v>264</v>
      </c>
      <c r="G1889" s="11">
        <v>24.692399999999999</v>
      </c>
      <c r="H1889" s="7">
        <f t="shared" si="29"/>
        <v>4.9691447956363675</v>
      </c>
      <c r="I1889" s="8">
        <v>441</v>
      </c>
      <c r="J1889" s="8">
        <v>85</v>
      </c>
      <c r="K1889" s="8" t="s">
        <v>878</v>
      </c>
      <c r="L1889" s="8"/>
    </row>
    <row r="1890" spans="1:12" x14ac:dyDescent="0.3">
      <c r="A1890" s="8" t="s">
        <v>162</v>
      </c>
      <c r="B1890" s="8" t="s">
        <v>44</v>
      </c>
      <c r="C1890" s="8" t="s">
        <v>11</v>
      </c>
      <c r="D1890" s="8">
        <v>2113</v>
      </c>
      <c r="E1890" s="8">
        <v>0.04</v>
      </c>
      <c r="F1890" s="8" t="s">
        <v>264</v>
      </c>
      <c r="G1890" s="11">
        <v>25.725069999999999</v>
      </c>
      <c r="H1890" s="7">
        <f t="shared" si="29"/>
        <v>5.0719887618172024</v>
      </c>
      <c r="I1890" s="8">
        <v>437</v>
      </c>
      <c r="J1890" s="8">
        <v>85</v>
      </c>
      <c r="K1890" s="8" t="s">
        <v>878</v>
      </c>
      <c r="L1890" s="8"/>
    </row>
    <row r="1891" spans="1:12" x14ac:dyDescent="0.3">
      <c r="A1891" s="8" t="s">
        <v>162</v>
      </c>
      <c r="B1891" s="8" t="s">
        <v>10</v>
      </c>
      <c r="C1891" s="8" t="s">
        <v>11</v>
      </c>
      <c r="D1891" s="8">
        <v>2113</v>
      </c>
      <c r="E1891" s="8">
        <v>0.04</v>
      </c>
      <c r="F1891" s="8" t="s">
        <v>264</v>
      </c>
      <c r="G1891" s="11">
        <v>26.99963</v>
      </c>
      <c r="H1891" s="7">
        <f t="shared" si="29"/>
        <v>5.1961168193180569</v>
      </c>
      <c r="I1891" s="8">
        <v>265</v>
      </c>
      <c r="J1891" s="8">
        <v>85</v>
      </c>
      <c r="K1891" s="8" t="s">
        <v>878</v>
      </c>
      <c r="L1891" s="8"/>
    </row>
    <row r="1892" spans="1:12" x14ac:dyDescent="0.3">
      <c r="A1892" s="8" t="s">
        <v>162</v>
      </c>
      <c r="B1892" s="8" t="s">
        <v>255</v>
      </c>
      <c r="C1892" s="8" t="s">
        <v>11</v>
      </c>
      <c r="D1892" s="8">
        <v>2113</v>
      </c>
      <c r="E1892" s="8">
        <v>0.04</v>
      </c>
      <c r="F1892" s="8" t="s">
        <v>267</v>
      </c>
      <c r="G1892" s="11">
        <v>2.4299999999999999E-3</v>
      </c>
      <c r="H1892" s="7">
        <f t="shared" si="29"/>
        <v>4.9295030175464952E-2</v>
      </c>
      <c r="I1892" s="8">
        <v>99</v>
      </c>
      <c r="J1892" s="8">
        <v>24</v>
      </c>
      <c r="K1892" s="8" t="s">
        <v>414</v>
      </c>
      <c r="L1892" s="8"/>
    </row>
    <row r="1893" spans="1:12" x14ac:dyDescent="0.3">
      <c r="A1893" s="8" t="s">
        <v>162</v>
      </c>
      <c r="B1893" s="8" t="s">
        <v>44</v>
      </c>
      <c r="C1893" s="8" t="s">
        <v>11</v>
      </c>
      <c r="D1893" s="8">
        <v>2113</v>
      </c>
      <c r="E1893" s="8">
        <v>0.04</v>
      </c>
      <c r="F1893" s="8" t="s">
        <v>267</v>
      </c>
      <c r="G1893" s="11">
        <v>1.66E-3</v>
      </c>
      <c r="H1893" s="7">
        <f t="shared" si="29"/>
        <v>4.0743097574926723E-2</v>
      </c>
      <c r="I1893" s="8">
        <v>36</v>
      </c>
      <c r="J1893" s="8">
        <v>24</v>
      </c>
      <c r="K1893" s="8" t="s">
        <v>414</v>
      </c>
      <c r="L1893" s="8"/>
    </row>
    <row r="1894" spans="1:12" x14ac:dyDescent="0.3">
      <c r="A1894" s="8" t="s">
        <v>162</v>
      </c>
      <c r="B1894" s="8" t="s">
        <v>10</v>
      </c>
      <c r="C1894" s="8" t="s">
        <v>11</v>
      </c>
      <c r="D1894" s="8">
        <v>2113</v>
      </c>
      <c r="E1894" s="8">
        <v>0.04</v>
      </c>
      <c r="F1894" s="8" t="s">
        <v>267</v>
      </c>
      <c r="G1894" s="11">
        <v>1.7600000000000001E-3</v>
      </c>
      <c r="H1894" s="7">
        <f t="shared" si="29"/>
        <v>4.195235392680606E-2</v>
      </c>
      <c r="I1894" s="8">
        <v>49</v>
      </c>
      <c r="J1894" s="8">
        <v>24</v>
      </c>
      <c r="K1894" s="8" t="s">
        <v>414</v>
      </c>
      <c r="L1894" s="8"/>
    </row>
    <row r="1895" spans="1:12" x14ac:dyDescent="0.3">
      <c r="A1895" s="8" t="s">
        <v>162</v>
      </c>
      <c r="B1895" s="8" t="s">
        <v>255</v>
      </c>
      <c r="C1895" s="8" t="s">
        <v>11</v>
      </c>
      <c r="D1895" s="8">
        <v>2113</v>
      </c>
      <c r="E1895" s="8">
        <v>0.04</v>
      </c>
      <c r="F1895" s="8" t="s">
        <v>265</v>
      </c>
      <c r="G1895" s="11">
        <v>7.1000000000000004E-3</v>
      </c>
      <c r="H1895" s="7">
        <f t="shared" si="29"/>
        <v>8.4261497731763585E-2</v>
      </c>
      <c r="I1895" s="8">
        <v>511</v>
      </c>
      <c r="J1895" s="8">
        <v>85</v>
      </c>
      <c r="K1895" s="8" t="s">
        <v>877</v>
      </c>
      <c r="L1895" s="8"/>
    </row>
    <row r="1896" spans="1:12" x14ac:dyDescent="0.3">
      <c r="A1896" s="8" t="s">
        <v>162</v>
      </c>
      <c r="B1896" s="8" t="s">
        <v>44</v>
      </c>
      <c r="C1896" s="8" t="s">
        <v>11</v>
      </c>
      <c r="D1896" s="8">
        <v>2113</v>
      </c>
      <c r="E1896" s="8">
        <v>0.04</v>
      </c>
      <c r="F1896" s="8" t="s">
        <v>265</v>
      </c>
      <c r="G1896" s="11">
        <v>7.6699999999999997E-3</v>
      </c>
      <c r="H1896" s="7">
        <f t="shared" si="29"/>
        <v>8.7578536183245265E-2</v>
      </c>
      <c r="I1896" s="8">
        <v>554</v>
      </c>
      <c r="J1896" s="8">
        <v>85</v>
      </c>
      <c r="K1896" s="8" t="s">
        <v>877</v>
      </c>
      <c r="L1896" s="8"/>
    </row>
    <row r="1897" spans="1:12" x14ac:dyDescent="0.3">
      <c r="A1897" s="8" t="s">
        <v>162</v>
      </c>
      <c r="B1897" s="8" t="s">
        <v>10</v>
      </c>
      <c r="C1897" s="8" t="s">
        <v>11</v>
      </c>
      <c r="D1897" s="8">
        <v>2113</v>
      </c>
      <c r="E1897" s="8">
        <v>0.04</v>
      </c>
      <c r="F1897" s="8" t="s">
        <v>265</v>
      </c>
      <c r="G1897" s="11">
        <v>8.2299999999999995E-3</v>
      </c>
      <c r="H1897" s="7">
        <f t="shared" si="29"/>
        <v>9.0719347440333803E-2</v>
      </c>
      <c r="I1897" s="8">
        <v>407</v>
      </c>
      <c r="J1897" s="8">
        <v>85</v>
      </c>
      <c r="K1897" s="8" t="s">
        <v>877</v>
      </c>
      <c r="L1897" s="8"/>
    </row>
    <row r="1898" spans="1:12" x14ac:dyDescent="0.3">
      <c r="A1898" s="8" t="s">
        <v>162</v>
      </c>
      <c r="B1898" s="8" t="s">
        <v>255</v>
      </c>
      <c r="C1898" s="8" t="s">
        <v>11</v>
      </c>
      <c r="D1898" s="8">
        <v>2113</v>
      </c>
      <c r="E1898" s="8">
        <v>0.05</v>
      </c>
      <c r="F1898" s="8" t="s">
        <v>15</v>
      </c>
      <c r="G1898" s="11">
        <v>114.63918</v>
      </c>
      <c r="H1898" s="7">
        <f t="shared" si="29"/>
        <v>10.706968758710376</v>
      </c>
      <c r="I1898" s="8">
        <v>215</v>
      </c>
      <c r="J1898" s="8">
        <v>106</v>
      </c>
      <c r="K1898" s="8" t="s">
        <v>876</v>
      </c>
      <c r="L1898" s="8"/>
    </row>
    <row r="1899" spans="1:12" x14ac:dyDescent="0.3">
      <c r="A1899" s="8" t="s">
        <v>162</v>
      </c>
      <c r="B1899" s="8" t="s">
        <v>44</v>
      </c>
      <c r="C1899" s="8" t="s">
        <v>11</v>
      </c>
      <c r="D1899" s="8">
        <v>2113</v>
      </c>
      <c r="E1899" s="8">
        <v>0.05</v>
      </c>
      <c r="F1899" s="8" t="s">
        <v>15</v>
      </c>
      <c r="G1899" s="11">
        <v>100.50104</v>
      </c>
      <c r="H1899" s="7">
        <f t="shared" si="29"/>
        <v>10.025020698232996</v>
      </c>
      <c r="I1899" s="8">
        <v>411</v>
      </c>
      <c r="J1899" s="8">
        <v>106</v>
      </c>
      <c r="K1899" s="8" t="s">
        <v>876</v>
      </c>
      <c r="L1899" s="8"/>
    </row>
    <row r="1900" spans="1:12" x14ac:dyDescent="0.3">
      <c r="A1900" s="8" t="s">
        <v>162</v>
      </c>
      <c r="B1900" s="8" t="s">
        <v>10</v>
      </c>
      <c r="C1900" s="8" t="s">
        <v>11</v>
      </c>
      <c r="D1900" s="8">
        <v>2113</v>
      </c>
      <c r="E1900" s="8">
        <v>0.05</v>
      </c>
      <c r="F1900" s="8" t="s">
        <v>15</v>
      </c>
      <c r="G1900" s="11">
        <v>112.62658999999999</v>
      </c>
      <c r="H1900" s="7">
        <f t="shared" si="29"/>
        <v>10.612567549843911</v>
      </c>
      <c r="I1900" s="8">
        <v>154</v>
      </c>
      <c r="J1900" s="8">
        <v>106</v>
      </c>
      <c r="K1900" s="8" t="s">
        <v>876</v>
      </c>
      <c r="L1900" s="8"/>
    </row>
    <row r="1901" spans="1:12" x14ac:dyDescent="0.3">
      <c r="A1901" s="8" t="s">
        <v>162</v>
      </c>
      <c r="B1901" s="8" t="s">
        <v>255</v>
      </c>
      <c r="C1901" s="8" t="s">
        <v>11</v>
      </c>
      <c r="D1901" s="8">
        <v>2113</v>
      </c>
      <c r="E1901" s="8">
        <v>0.05</v>
      </c>
      <c r="F1901" s="8" t="s">
        <v>16</v>
      </c>
      <c r="G1901" s="11">
        <v>86.12867</v>
      </c>
      <c r="H1901" s="7">
        <f t="shared" si="29"/>
        <v>9.2805533240211489</v>
      </c>
      <c r="I1901" s="8">
        <v>173</v>
      </c>
      <c r="J1901" s="8">
        <v>106</v>
      </c>
      <c r="K1901" s="8" t="s">
        <v>875</v>
      </c>
      <c r="L1901" s="8"/>
    </row>
    <row r="1902" spans="1:12" x14ac:dyDescent="0.3">
      <c r="A1902" s="8" t="s">
        <v>162</v>
      </c>
      <c r="B1902" s="8" t="s">
        <v>44</v>
      </c>
      <c r="C1902" s="8" t="s">
        <v>11</v>
      </c>
      <c r="D1902" s="8">
        <v>2113</v>
      </c>
      <c r="E1902" s="8">
        <v>0.05</v>
      </c>
      <c r="F1902" s="8" t="s">
        <v>16</v>
      </c>
      <c r="G1902" s="11">
        <v>69.100999999999999</v>
      </c>
      <c r="H1902" s="7">
        <f t="shared" si="29"/>
        <v>8.312701125386381</v>
      </c>
      <c r="I1902" s="8">
        <v>302</v>
      </c>
      <c r="J1902" s="8">
        <v>106</v>
      </c>
      <c r="K1902" s="8" t="s">
        <v>875</v>
      </c>
      <c r="L1902" s="8"/>
    </row>
    <row r="1903" spans="1:12" x14ac:dyDescent="0.3">
      <c r="A1903" s="8" t="s">
        <v>162</v>
      </c>
      <c r="B1903" s="8" t="s">
        <v>10</v>
      </c>
      <c r="C1903" s="8" t="s">
        <v>11</v>
      </c>
      <c r="D1903" s="8">
        <v>2113</v>
      </c>
      <c r="E1903" s="8">
        <v>0.05</v>
      </c>
      <c r="F1903" s="8" t="s">
        <v>16</v>
      </c>
      <c r="G1903" s="11">
        <v>73.799359999999993</v>
      </c>
      <c r="H1903" s="7">
        <f t="shared" si="29"/>
        <v>8.590655388269278</v>
      </c>
      <c r="I1903" s="8">
        <v>134</v>
      </c>
      <c r="J1903" s="8">
        <v>106</v>
      </c>
      <c r="K1903" s="8" t="s">
        <v>875</v>
      </c>
      <c r="L1903" s="8"/>
    </row>
    <row r="1904" spans="1:12" x14ac:dyDescent="0.3">
      <c r="A1904" s="8" t="s">
        <v>162</v>
      </c>
      <c r="B1904" s="8" t="s">
        <v>255</v>
      </c>
      <c r="C1904" s="8" t="s">
        <v>11</v>
      </c>
      <c r="D1904" s="8">
        <v>2113</v>
      </c>
      <c r="E1904" s="8">
        <v>0.05</v>
      </c>
      <c r="F1904" s="8" t="s">
        <v>12</v>
      </c>
      <c r="G1904" s="11">
        <v>1.6086499999999999</v>
      </c>
      <c r="H1904" s="7">
        <f t="shared" si="29"/>
        <v>1.2683256679575636</v>
      </c>
      <c r="I1904" s="8">
        <v>188</v>
      </c>
      <c r="J1904" s="8">
        <v>106</v>
      </c>
      <c r="K1904" s="8" t="s">
        <v>874</v>
      </c>
      <c r="L1904" s="8"/>
    </row>
    <row r="1905" spans="1:12" x14ac:dyDescent="0.3">
      <c r="A1905" s="8" t="s">
        <v>162</v>
      </c>
      <c r="B1905" s="8" t="s">
        <v>44</v>
      </c>
      <c r="C1905" s="8" t="s">
        <v>11</v>
      </c>
      <c r="D1905" s="8">
        <v>2113</v>
      </c>
      <c r="E1905" s="8">
        <v>0.05</v>
      </c>
      <c r="F1905" s="8" t="s">
        <v>12</v>
      </c>
      <c r="G1905" s="11">
        <v>1.8271900000000001</v>
      </c>
      <c r="H1905" s="7">
        <f t="shared" si="29"/>
        <v>1.3517359209549771</v>
      </c>
      <c r="I1905" s="8">
        <v>298</v>
      </c>
      <c r="J1905" s="8">
        <v>106</v>
      </c>
      <c r="K1905" s="8" t="s">
        <v>874</v>
      </c>
      <c r="L1905" s="8"/>
    </row>
    <row r="1906" spans="1:12" x14ac:dyDescent="0.3">
      <c r="A1906" s="8" t="s">
        <v>162</v>
      </c>
      <c r="B1906" s="8" t="s">
        <v>10</v>
      </c>
      <c r="C1906" s="8" t="s">
        <v>11</v>
      </c>
      <c r="D1906" s="8">
        <v>2113</v>
      </c>
      <c r="E1906" s="8">
        <v>0.05</v>
      </c>
      <c r="F1906" s="8" t="s">
        <v>12</v>
      </c>
      <c r="G1906" s="11">
        <v>25.43506</v>
      </c>
      <c r="H1906" s="7">
        <f t="shared" si="29"/>
        <v>5.0433183520376739</v>
      </c>
      <c r="I1906" s="8">
        <v>122</v>
      </c>
      <c r="J1906" s="8">
        <v>106</v>
      </c>
      <c r="K1906" s="8" t="s">
        <v>874</v>
      </c>
      <c r="L1906" s="8"/>
    </row>
    <row r="1907" spans="1:12" x14ac:dyDescent="0.3">
      <c r="A1907" s="8" t="s">
        <v>162</v>
      </c>
      <c r="B1907" s="8" t="s">
        <v>255</v>
      </c>
      <c r="C1907" s="8" t="s">
        <v>11</v>
      </c>
      <c r="D1907" s="8">
        <v>2113</v>
      </c>
      <c r="E1907" s="8">
        <v>0.05</v>
      </c>
      <c r="F1907" s="8" t="s">
        <v>17</v>
      </c>
      <c r="G1907" s="11">
        <v>5.1415300000000004</v>
      </c>
      <c r="H1907" s="7">
        <f t="shared" si="29"/>
        <v>2.2674942116794918</v>
      </c>
      <c r="I1907" s="8">
        <v>178</v>
      </c>
      <c r="J1907" s="8">
        <v>106</v>
      </c>
      <c r="K1907" s="8" t="s">
        <v>873</v>
      </c>
      <c r="L1907" s="8"/>
    </row>
    <row r="1908" spans="1:12" x14ac:dyDescent="0.3">
      <c r="A1908" s="8" t="s">
        <v>162</v>
      </c>
      <c r="B1908" s="8" t="s">
        <v>44</v>
      </c>
      <c r="C1908" s="8" t="s">
        <v>11</v>
      </c>
      <c r="D1908" s="8">
        <v>2113</v>
      </c>
      <c r="E1908" s="8">
        <v>0.05</v>
      </c>
      <c r="F1908" s="8" t="s">
        <v>17</v>
      </c>
      <c r="G1908" s="11">
        <v>5.6315</v>
      </c>
      <c r="H1908" s="7">
        <f t="shared" si="29"/>
        <v>2.3730781698039363</v>
      </c>
      <c r="I1908" s="8">
        <v>271</v>
      </c>
      <c r="J1908" s="8">
        <v>106</v>
      </c>
      <c r="K1908" s="8" t="s">
        <v>873</v>
      </c>
      <c r="L1908" s="8"/>
    </row>
    <row r="1909" spans="1:12" x14ac:dyDescent="0.3">
      <c r="A1909" s="8" t="s">
        <v>162</v>
      </c>
      <c r="B1909" s="8" t="s">
        <v>10</v>
      </c>
      <c r="C1909" s="8" t="s">
        <v>11</v>
      </c>
      <c r="D1909" s="8">
        <v>2113</v>
      </c>
      <c r="E1909" s="8">
        <v>0.05</v>
      </c>
      <c r="F1909" s="8" t="s">
        <v>17</v>
      </c>
      <c r="G1909" s="11">
        <v>5.6957500000000003</v>
      </c>
      <c r="H1909" s="7">
        <f t="shared" si="29"/>
        <v>2.3865770467345069</v>
      </c>
      <c r="I1909" s="8">
        <v>134</v>
      </c>
      <c r="J1909" s="8">
        <v>106</v>
      </c>
      <c r="K1909" s="8" t="s">
        <v>873</v>
      </c>
      <c r="L1909" s="8"/>
    </row>
    <row r="1910" spans="1:12" x14ac:dyDescent="0.3">
      <c r="A1910" s="8" t="s">
        <v>162</v>
      </c>
      <c r="B1910" s="8" t="s">
        <v>255</v>
      </c>
      <c r="C1910" s="8" t="s">
        <v>11</v>
      </c>
      <c r="D1910" s="8">
        <v>2113</v>
      </c>
      <c r="E1910" s="8">
        <v>0.05</v>
      </c>
      <c r="F1910" s="8" t="s">
        <v>266</v>
      </c>
      <c r="G1910" s="11">
        <v>1075.66147</v>
      </c>
      <c r="H1910" s="7">
        <f t="shared" si="29"/>
        <v>32.797278393183788</v>
      </c>
      <c r="I1910" s="8">
        <v>263</v>
      </c>
      <c r="J1910" s="8">
        <v>106</v>
      </c>
      <c r="K1910" s="8" t="s">
        <v>872</v>
      </c>
      <c r="L1910" s="8"/>
    </row>
    <row r="1911" spans="1:12" x14ac:dyDescent="0.3">
      <c r="A1911" s="8" t="s">
        <v>162</v>
      </c>
      <c r="B1911" s="8" t="s">
        <v>44</v>
      </c>
      <c r="C1911" s="8" t="s">
        <v>11</v>
      </c>
      <c r="D1911" s="8">
        <v>2113</v>
      </c>
      <c r="E1911" s="8">
        <v>0.05</v>
      </c>
      <c r="F1911" s="8" t="s">
        <v>266</v>
      </c>
      <c r="G1911" s="11">
        <v>3921.5554200000001</v>
      </c>
      <c r="H1911" s="7">
        <f t="shared" si="29"/>
        <v>62.622323655386666</v>
      </c>
      <c r="I1911" s="8">
        <v>887</v>
      </c>
      <c r="J1911" s="8">
        <v>106</v>
      </c>
      <c r="K1911" s="8" t="s">
        <v>871</v>
      </c>
      <c r="L1911" s="8"/>
    </row>
    <row r="1912" spans="1:12" x14ac:dyDescent="0.3">
      <c r="A1912" s="8" t="s">
        <v>162</v>
      </c>
      <c r="B1912" s="8" t="s">
        <v>10</v>
      </c>
      <c r="C1912" s="8" t="s">
        <v>11</v>
      </c>
      <c r="D1912" s="8">
        <v>2113</v>
      </c>
      <c r="E1912" s="8">
        <v>0.05</v>
      </c>
      <c r="F1912" s="8" t="s">
        <v>266</v>
      </c>
      <c r="G1912" s="11">
        <v>92.097989999999996</v>
      </c>
      <c r="H1912" s="7">
        <f t="shared" si="29"/>
        <v>9.5967697690420817</v>
      </c>
      <c r="I1912" s="8">
        <v>294</v>
      </c>
      <c r="J1912" s="8">
        <v>106</v>
      </c>
      <c r="K1912" s="8" t="s">
        <v>870</v>
      </c>
      <c r="L1912" s="8"/>
    </row>
    <row r="1913" spans="1:12" x14ac:dyDescent="0.3">
      <c r="A1913" s="8" t="s">
        <v>162</v>
      </c>
      <c r="B1913" s="8" t="s">
        <v>255</v>
      </c>
      <c r="C1913" s="8" t="s">
        <v>11</v>
      </c>
      <c r="D1913" s="8">
        <v>2113</v>
      </c>
      <c r="E1913" s="8">
        <v>0.05</v>
      </c>
      <c r="F1913" s="8" t="s">
        <v>264</v>
      </c>
      <c r="G1913" s="11">
        <v>28.280329999999999</v>
      </c>
      <c r="H1913" s="7">
        <f t="shared" si="29"/>
        <v>5.3179253473511645</v>
      </c>
      <c r="I1913" s="8">
        <v>489</v>
      </c>
      <c r="J1913" s="8">
        <v>106</v>
      </c>
      <c r="K1913" s="8" t="s">
        <v>869</v>
      </c>
      <c r="L1913" s="8"/>
    </row>
    <row r="1914" spans="1:12" x14ac:dyDescent="0.3">
      <c r="A1914" s="8" t="s">
        <v>162</v>
      </c>
      <c r="B1914" s="8" t="s">
        <v>44</v>
      </c>
      <c r="C1914" s="8" t="s">
        <v>11</v>
      </c>
      <c r="D1914" s="8">
        <v>2113</v>
      </c>
      <c r="E1914" s="8">
        <v>0.05</v>
      </c>
      <c r="F1914" s="8" t="s">
        <v>264</v>
      </c>
      <c r="G1914" s="11">
        <v>26.692689999999999</v>
      </c>
      <c r="H1914" s="7">
        <f t="shared" si="29"/>
        <v>5.1664968789306354</v>
      </c>
      <c r="I1914" s="8">
        <v>509</v>
      </c>
      <c r="J1914" s="8">
        <v>106</v>
      </c>
      <c r="K1914" s="8" t="s">
        <v>869</v>
      </c>
      <c r="L1914" s="8"/>
    </row>
    <row r="1915" spans="1:12" x14ac:dyDescent="0.3">
      <c r="A1915" s="8" t="s">
        <v>162</v>
      </c>
      <c r="B1915" s="8" t="s">
        <v>10</v>
      </c>
      <c r="C1915" s="8" t="s">
        <v>11</v>
      </c>
      <c r="D1915" s="8">
        <v>2113</v>
      </c>
      <c r="E1915" s="8">
        <v>0.05</v>
      </c>
      <c r="F1915" s="8" t="s">
        <v>264</v>
      </c>
      <c r="G1915" s="11">
        <v>27.206800000000001</v>
      </c>
      <c r="H1915" s="7">
        <f t="shared" si="29"/>
        <v>5.2160138036627171</v>
      </c>
      <c r="I1915" s="8">
        <v>327</v>
      </c>
      <c r="J1915" s="8">
        <v>106</v>
      </c>
      <c r="K1915" s="8" t="s">
        <v>869</v>
      </c>
      <c r="L1915" s="8"/>
    </row>
    <row r="1916" spans="1:12" x14ac:dyDescent="0.3">
      <c r="A1916" s="8" t="s">
        <v>162</v>
      </c>
      <c r="B1916" s="8" t="s">
        <v>255</v>
      </c>
      <c r="C1916" s="8" t="s">
        <v>11</v>
      </c>
      <c r="D1916" s="8">
        <v>2113</v>
      </c>
      <c r="E1916" s="8">
        <v>0.05</v>
      </c>
      <c r="F1916" s="8" t="s">
        <v>267</v>
      </c>
      <c r="G1916" s="11">
        <v>1.7099999999999999E-3</v>
      </c>
      <c r="H1916" s="7">
        <f t="shared" si="29"/>
        <v>4.1352146256270664E-2</v>
      </c>
      <c r="I1916" s="8">
        <v>100</v>
      </c>
      <c r="J1916" s="8">
        <v>24</v>
      </c>
      <c r="K1916" s="8" t="s">
        <v>414</v>
      </c>
      <c r="L1916" s="8"/>
    </row>
    <row r="1917" spans="1:12" x14ac:dyDescent="0.3">
      <c r="A1917" s="8" t="s">
        <v>162</v>
      </c>
      <c r="B1917" s="8" t="s">
        <v>44</v>
      </c>
      <c r="C1917" s="8" t="s">
        <v>11</v>
      </c>
      <c r="D1917" s="8">
        <v>2113</v>
      </c>
      <c r="E1917" s="8">
        <v>0.05</v>
      </c>
      <c r="F1917" s="8" t="s">
        <v>267</v>
      </c>
      <c r="G1917" s="11">
        <v>1.99E-3</v>
      </c>
      <c r="H1917" s="7">
        <f t="shared" si="29"/>
        <v>4.4609416046390925E-2</v>
      </c>
      <c r="I1917" s="8">
        <v>36</v>
      </c>
      <c r="J1917" s="8">
        <v>24</v>
      </c>
      <c r="K1917" s="8" t="s">
        <v>414</v>
      </c>
      <c r="L1917" s="8"/>
    </row>
    <row r="1918" spans="1:12" x14ac:dyDescent="0.3">
      <c r="A1918" s="8" t="s">
        <v>162</v>
      </c>
      <c r="B1918" s="8" t="s">
        <v>10</v>
      </c>
      <c r="C1918" s="8" t="s">
        <v>11</v>
      </c>
      <c r="D1918" s="8">
        <v>2113</v>
      </c>
      <c r="E1918" s="8">
        <v>0.05</v>
      </c>
      <c r="F1918" s="8" t="s">
        <v>267</v>
      </c>
      <c r="G1918" s="11">
        <v>1.8400000000000001E-3</v>
      </c>
      <c r="H1918" s="7">
        <f t="shared" si="29"/>
        <v>4.2895221179054435E-2</v>
      </c>
      <c r="I1918" s="8">
        <v>49</v>
      </c>
      <c r="J1918" s="8">
        <v>24</v>
      </c>
      <c r="K1918" s="8" t="s">
        <v>414</v>
      </c>
      <c r="L1918" s="8"/>
    </row>
    <row r="1919" spans="1:12" x14ac:dyDescent="0.3">
      <c r="A1919" s="8" t="s">
        <v>162</v>
      </c>
      <c r="B1919" s="8" t="s">
        <v>255</v>
      </c>
      <c r="C1919" s="8" t="s">
        <v>11</v>
      </c>
      <c r="D1919" s="8">
        <v>2113</v>
      </c>
      <c r="E1919" s="8">
        <v>0.05</v>
      </c>
      <c r="F1919" s="8" t="s">
        <v>265</v>
      </c>
      <c r="G1919" s="11">
        <v>8.1899999999999994E-3</v>
      </c>
      <c r="H1919" s="7">
        <f t="shared" si="29"/>
        <v>9.0498618773990139E-2</v>
      </c>
      <c r="I1919" s="8">
        <v>549</v>
      </c>
      <c r="J1919" s="8">
        <v>106</v>
      </c>
      <c r="K1919" s="8" t="s">
        <v>868</v>
      </c>
      <c r="L1919" s="8"/>
    </row>
    <row r="1920" spans="1:12" x14ac:dyDescent="0.3">
      <c r="A1920" s="8" t="s">
        <v>162</v>
      </c>
      <c r="B1920" s="8" t="s">
        <v>44</v>
      </c>
      <c r="C1920" s="8" t="s">
        <v>11</v>
      </c>
      <c r="D1920" s="8">
        <v>2113</v>
      </c>
      <c r="E1920" s="8">
        <v>0.05</v>
      </c>
      <c r="F1920" s="8" t="s">
        <v>265</v>
      </c>
      <c r="G1920" s="11">
        <v>8.3700000000000007E-3</v>
      </c>
      <c r="H1920" s="7">
        <f t="shared" si="29"/>
        <v>9.1487704091861438E-2</v>
      </c>
      <c r="I1920" s="8">
        <v>668</v>
      </c>
      <c r="J1920" s="8">
        <v>106</v>
      </c>
      <c r="K1920" s="8" t="s">
        <v>868</v>
      </c>
      <c r="L1920" s="8"/>
    </row>
    <row r="1921" spans="1:12" x14ac:dyDescent="0.3">
      <c r="A1921" s="8" t="s">
        <v>162</v>
      </c>
      <c r="B1921" s="8" t="s">
        <v>10</v>
      </c>
      <c r="C1921" s="8" t="s">
        <v>11</v>
      </c>
      <c r="D1921" s="8">
        <v>2113</v>
      </c>
      <c r="E1921" s="8">
        <v>0.05</v>
      </c>
      <c r="F1921" s="8" t="s">
        <v>265</v>
      </c>
      <c r="G1921" s="11">
        <v>7.6800000000000002E-3</v>
      </c>
      <c r="H1921" s="7">
        <f t="shared" si="29"/>
        <v>8.7635609200826581E-2</v>
      </c>
      <c r="I1921" s="8">
        <v>518</v>
      </c>
      <c r="J1921" s="8">
        <v>106</v>
      </c>
      <c r="K1921" s="8" t="s">
        <v>868</v>
      </c>
      <c r="L1921" s="8"/>
    </row>
    <row r="1922" spans="1:12" x14ac:dyDescent="0.3">
      <c r="A1922" s="8" t="s">
        <v>107</v>
      </c>
      <c r="B1922" s="8" t="s">
        <v>255</v>
      </c>
      <c r="C1922" s="8" t="s">
        <v>11</v>
      </c>
      <c r="D1922" s="8">
        <v>2539</v>
      </c>
      <c r="E1922" s="8">
        <v>0.01</v>
      </c>
      <c r="F1922" s="8" t="s">
        <v>15</v>
      </c>
      <c r="G1922" s="11">
        <v>115.6485</v>
      </c>
      <c r="H1922" s="7">
        <f t="shared" si="29"/>
        <v>10.753999256090731</v>
      </c>
      <c r="I1922" s="8">
        <v>123</v>
      </c>
      <c r="J1922" s="8">
        <v>26</v>
      </c>
      <c r="K1922" s="8" t="s">
        <v>185</v>
      </c>
      <c r="L1922" s="8"/>
    </row>
    <row r="1923" spans="1:12" x14ac:dyDescent="0.3">
      <c r="A1923" s="8" t="s">
        <v>107</v>
      </c>
      <c r="B1923" s="8" t="s">
        <v>44</v>
      </c>
      <c r="C1923" s="8" t="s">
        <v>11</v>
      </c>
      <c r="D1923" s="8">
        <v>2539</v>
      </c>
      <c r="E1923" s="8">
        <v>0.01</v>
      </c>
      <c r="F1923" s="8" t="s">
        <v>15</v>
      </c>
      <c r="G1923" s="11">
        <v>77.590209999999999</v>
      </c>
      <c r="H1923" s="7">
        <f t="shared" ref="H1923:H1986" si="30">POWER(G1923,0.5)</f>
        <v>8.8085305244404974</v>
      </c>
      <c r="I1923" s="8">
        <v>104</v>
      </c>
      <c r="J1923" s="8">
        <v>26</v>
      </c>
      <c r="K1923" s="8" t="s">
        <v>185</v>
      </c>
      <c r="L1923" s="8"/>
    </row>
    <row r="1924" spans="1:12" x14ac:dyDescent="0.3">
      <c r="A1924" s="8" t="s">
        <v>107</v>
      </c>
      <c r="B1924" s="8" t="s">
        <v>10</v>
      </c>
      <c r="C1924" s="8" t="s">
        <v>11</v>
      </c>
      <c r="D1924" s="8">
        <v>2539</v>
      </c>
      <c r="E1924" s="8">
        <v>0.01</v>
      </c>
      <c r="F1924" s="8" t="s">
        <v>15</v>
      </c>
      <c r="G1924" s="11">
        <v>87.225470000000001</v>
      </c>
      <c r="H1924" s="7">
        <f t="shared" si="30"/>
        <v>9.3394576930355004</v>
      </c>
      <c r="I1924" s="8">
        <v>27</v>
      </c>
      <c r="J1924" s="8">
        <v>26</v>
      </c>
      <c r="K1924" s="8" t="s">
        <v>185</v>
      </c>
      <c r="L1924" s="8"/>
    </row>
    <row r="1925" spans="1:12" x14ac:dyDescent="0.3">
      <c r="A1925" s="8" t="s">
        <v>107</v>
      </c>
      <c r="B1925" s="8" t="s">
        <v>255</v>
      </c>
      <c r="C1925" s="8" t="s">
        <v>11</v>
      </c>
      <c r="D1925" s="8">
        <v>2539</v>
      </c>
      <c r="E1925" s="8">
        <v>0.01</v>
      </c>
      <c r="F1925" s="8" t="s">
        <v>16</v>
      </c>
      <c r="G1925" s="11">
        <v>56.729489999999998</v>
      </c>
      <c r="H1925" s="7">
        <f t="shared" si="30"/>
        <v>7.5318981671289214</v>
      </c>
      <c r="I1925" s="8">
        <v>115</v>
      </c>
      <c r="J1925" s="8">
        <v>26</v>
      </c>
      <c r="K1925" s="8" t="s">
        <v>187</v>
      </c>
      <c r="L1925" s="8"/>
    </row>
    <row r="1926" spans="1:12" x14ac:dyDescent="0.3">
      <c r="A1926" s="8" t="s">
        <v>107</v>
      </c>
      <c r="B1926" s="8" t="s">
        <v>44</v>
      </c>
      <c r="C1926" s="8" t="s">
        <v>11</v>
      </c>
      <c r="D1926" s="8">
        <v>2539</v>
      </c>
      <c r="E1926" s="8">
        <v>0.01</v>
      </c>
      <c r="F1926" s="8" t="s">
        <v>16</v>
      </c>
      <c r="G1926" s="11">
        <v>34.365969999999997</v>
      </c>
      <c r="H1926" s="7">
        <f t="shared" si="30"/>
        <v>5.8622495682118476</v>
      </c>
      <c r="I1926" s="8">
        <v>114</v>
      </c>
      <c r="J1926" s="8">
        <v>26</v>
      </c>
      <c r="K1926" s="8" t="s">
        <v>187</v>
      </c>
      <c r="L1926" s="8"/>
    </row>
    <row r="1927" spans="1:12" x14ac:dyDescent="0.3">
      <c r="A1927" s="8" t="s">
        <v>107</v>
      </c>
      <c r="B1927" s="8" t="s">
        <v>10</v>
      </c>
      <c r="C1927" s="8" t="s">
        <v>11</v>
      </c>
      <c r="D1927" s="8">
        <v>2539</v>
      </c>
      <c r="E1927" s="8">
        <v>0.01</v>
      </c>
      <c r="F1927" s="8" t="s">
        <v>16</v>
      </c>
      <c r="G1927" s="11">
        <v>37.686030000000002</v>
      </c>
      <c r="H1927" s="7">
        <f t="shared" si="30"/>
        <v>6.1388948516813677</v>
      </c>
      <c r="I1927" s="8">
        <v>25</v>
      </c>
      <c r="J1927" s="8">
        <v>26</v>
      </c>
      <c r="K1927" s="8" t="s">
        <v>187</v>
      </c>
      <c r="L1927" s="8"/>
    </row>
    <row r="1928" spans="1:12" x14ac:dyDescent="0.3">
      <c r="A1928" s="8" t="s">
        <v>107</v>
      </c>
      <c r="B1928" s="8" t="s">
        <v>255</v>
      </c>
      <c r="C1928" s="8" t="s">
        <v>11</v>
      </c>
      <c r="D1928" s="8">
        <v>2539</v>
      </c>
      <c r="E1928" s="8">
        <v>0.01</v>
      </c>
      <c r="F1928" s="8" t="s">
        <v>12</v>
      </c>
      <c r="G1928" s="11">
        <v>0.74470000000000003</v>
      </c>
      <c r="H1928" s="7">
        <f t="shared" si="30"/>
        <v>0.86296002224900314</v>
      </c>
      <c r="I1928" s="8">
        <v>175</v>
      </c>
      <c r="J1928" s="8">
        <v>26</v>
      </c>
      <c r="K1928" s="8" t="s">
        <v>183</v>
      </c>
      <c r="L1928" s="8"/>
    </row>
    <row r="1929" spans="1:12" x14ac:dyDescent="0.3">
      <c r="A1929" s="8" t="s">
        <v>107</v>
      </c>
      <c r="B1929" s="8" t="s">
        <v>44</v>
      </c>
      <c r="C1929" s="8" t="s">
        <v>11</v>
      </c>
      <c r="D1929" s="8">
        <v>2539</v>
      </c>
      <c r="E1929" s="8">
        <v>0.01</v>
      </c>
      <c r="F1929" s="8" t="s">
        <v>12</v>
      </c>
      <c r="G1929" s="11">
        <v>23.31936</v>
      </c>
      <c r="H1929" s="7">
        <f t="shared" si="30"/>
        <v>4.8290123213758731</v>
      </c>
      <c r="I1929" s="8">
        <v>196</v>
      </c>
      <c r="J1929" s="8">
        <v>26</v>
      </c>
      <c r="K1929" s="8" t="s">
        <v>183</v>
      </c>
      <c r="L1929" s="8"/>
    </row>
    <row r="1930" spans="1:12" x14ac:dyDescent="0.3">
      <c r="A1930" s="8" t="s">
        <v>107</v>
      </c>
      <c r="B1930" s="8" t="s">
        <v>10</v>
      </c>
      <c r="C1930" s="8" t="s">
        <v>11</v>
      </c>
      <c r="D1930" s="8">
        <v>2539</v>
      </c>
      <c r="E1930" s="8">
        <v>0.01</v>
      </c>
      <c r="F1930" s="8" t="s">
        <v>12</v>
      </c>
      <c r="G1930" s="11">
        <v>0.50039999999999996</v>
      </c>
      <c r="H1930" s="7">
        <f t="shared" si="30"/>
        <v>0.70738956735309577</v>
      </c>
      <c r="I1930" s="8">
        <v>27</v>
      </c>
      <c r="J1930" s="8">
        <v>26</v>
      </c>
      <c r="K1930" s="8" t="s">
        <v>183</v>
      </c>
      <c r="L1930" s="8"/>
    </row>
    <row r="1931" spans="1:12" x14ac:dyDescent="0.3">
      <c r="A1931" s="8" t="s">
        <v>107</v>
      </c>
      <c r="B1931" s="8" t="s">
        <v>255</v>
      </c>
      <c r="C1931" s="8" t="s">
        <v>11</v>
      </c>
      <c r="D1931" s="8">
        <v>2539</v>
      </c>
      <c r="E1931" s="8">
        <v>0.01</v>
      </c>
      <c r="F1931" s="8" t="s">
        <v>17</v>
      </c>
      <c r="G1931" s="11">
        <v>1.6955100000000001</v>
      </c>
      <c r="H1931" s="7">
        <f t="shared" si="30"/>
        <v>1.3021175062182369</v>
      </c>
      <c r="I1931" s="8">
        <v>118</v>
      </c>
      <c r="J1931" s="8">
        <v>26</v>
      </c>
      <c r="K1931" s="8" t="s">
        <v>189</v>
      </c>
      <c r="L1931" s="8"/>
    </row>
    <row r="1932" spans="1:12" x14ac:dyDescent="0.3">
      <c r="A1932" s="8" t="s">
        <v>107</v>
      </c>
      <c r="B1932" s="8" t="s">
        <v>44</v>
      </c>
      <c r="C1932" s="8" t="s">
        <v>11</v>
      </c>
      <c r="D1932" s="8">
        <v>2539</v>
      </c>
      <c r="E1932" s="8">
        <v>0.01</v>
      </c>
      <c r="F1932" s="8" t="s">
        <v>17</v>
      </c>
      <c r="G1932" s="11">
        <v>1.62056</v>
      </c>
      <c r="H1932" s="7">
        <f t="shared" si="30"/>
        <v>1.2730121759040642</v>
      </c>
      <c r="I1932" s="8">
        <v>146</v>
      </c>
      <c r="J1932" s="8">
        <v>26</v>
      </c>
      <c r="K1932" s="8" t="s">
        <v>189</v>
      </c>
      <c r="L1932" s="8"/>
    </row>
    <row r="1933" spans="1:12" x14ac:dyDescent="0.3">
      <c r="A1933" s="8" t="s">
        <v>107</v>
      </c>
      <c r="B1933" s="8" t="s">
        <v>10</v>
      </c>
      <c r="C1933" s="8" t="s">
        <v>11</v>
      </c>
      <c r="D1933" s="8">
        <v>2539</v>
      </c>
      <c r="E1933" s="8">
        <v>0.01</v>
      </c>
      <c r="F1933" s="8" t="s">
        <v>17</v>
      </c>
      <c r="G1933" s="11">
        <v>1.7455000000000001</v>
      </c>
      <c r="H1933" s="7">
        <f t="shared" si="30"/>
        <v>1.3211737205984684</v>
      </c>
      <c r="I1933" s="8">
        <v>28</v>
      </c>
      <c r="J1933" s="8">
        <v>26</v>
      </c>
      <c r="K1933" s="8" t="s">
        <v>189</v>
      </c>
      <c r="L1933" s="8"/>
    </row>
    <row r="1934" spans="1:12" x14ac:dyDescent="0.3">
      <c r="A1934" s="8" t="s">
        <v>107</v>
      </c>
      <c r="B1934" s="8" t="s">
        <v>255</v>
      </c>
      <c r="C1934" s="8" t="s">
        <v>11</v>
      </c>
      <c r="D1934" s="8">
        <v>2539</v>
      </c>
      <c r="E1934" s="8">
        <v>0.01</v>
      </c>
      <c r="F1934" s="8" t="s">
        <v>266</v>
      </c>
      <c r="G1934" s="11">
        <v>288.58188000000001</v>
      </c>
      <c r="H1934" s="7">
        <f t="shared" si="30"/>
        <v>16.987697901716995</v>
      </c>
      <c r="I1934" s="8">
        <v>154</v>
      </c>
      <c r="J1934" s="8">
        <v>26</v>
      </c>
      <c r="K1934" s="8" t="s">
        <v>923</v>
      </c>
      <c r="L1934" s="8"/>
    </row>
    <row r="1935" spans="1:12" x14ac:dyDescent="0.3">
      <c r="A1935" s="8" t="s">
        <v>107</v>
      </c>
      <c r="B1935" s="8" t="s">
        <v>44</v>
      </c>
      <c r="C1935" s="8" t="s">
        <v>11</v>
      </c>
      <c r="D1935" s="8">
        <v>2539</v>
      </c>
      <c r="E1935" s="8">
        <v>0.01</v>
      </c>
      <c r="F1935" s="8" t="s">
        <v>266</v>
      </c>
      <c r="G1935" s="11">
        <v>272.39247999999998</v>
      </c>
      <c r="H1935" s="7">
        <f t="shared" si="30"/>
        <v>16.504317011012603</v>
      </c>
      <c r="I1935" s="8">
        <v>272</v>
      </c>
      <c r="J1935" s="8">
        <v>26</v>
      </c>
      <c r="K1935" s="8" t="s">
        <v>591</v>
      </c>
      <c r="L1935" s="8"/>
    </row>
    <row r="1936" spans="1:12" x14ac:dyDescent="0.3">
      <c r="A1936" s="8" t="s">
        <v>107</v>
      </c>
      <c r="B1936" s="8" t="s">
        <v>10</v>
      </c>
      <c r="C1936" s="8" t="s">
        <v>11</v>
      </c>
      <c r="D1936" s="8">
        <v>2539</v>
      </c>
      <c r="E1936" s="8">
        <v>0.01</v>
      </c>
      <c r="F1936" s="8" t="s">
        <v>266</v>
      </c>
      <c r="G1936" s="11">
        <v>118.4421</v>
      </c>
      <c r="H1936" s="7">
        <f t="shared" si="30"/>
        <v>10.883110768525697</v>
      </c>
      <c r="I1936" s="8">
        <v>27</v>
      </c>
      <c r="J1936" s="8">
        <v>26</v>
      </c>
      <c r="K1936" s="8" t="s">
        <v>417</v>
      </c>
      <c r="L1936" s="8"/>
    </row>
    <row r="1937" spans="1:12" x14ac:dyDescent="0.3">
      <c r="A1937" s="8" t="s">
        <v>107</v>
      </c>
      <c r="B1937" s="8" t="s">
        <v>255</v>
      </c>
      <c r="C1937" s="8" t="s">
        <v>11</v>
      </c>
      <c r="D1937" s="8">
        <v>2539</v>
      </c>
      <c r="E1937" s="8">
        <v>0.01</v>
      </c>
      <c r="F1937" s="8" t="s">
        <v>264</v>
      </c>
      <c r="G1937" s="11">
        <v>25.992049999999999</v>
      </c>
      <c r="H1937" s="7">
        <f t="shared" si="30"/>
        <v>5.0982398923550072</v>
      </c>
      <c r="I1937" s="8">
        <v>203</v>
      </c>
      <c r="J1937" s="8">
        <v>26</v>
      </c>
      <c r="K1937" s="8" t="s">
        <v>392</v>
      </c>
      <c r="L1937" s="8"/>
    </row>
    <row r="1938" spans="1:12" x14ac:dyDescent="0.3">
      <c r="A1938" s="8" t="s">
        <v>107</v>
      </c>
      <c r="B1938" s="8" t="s">
        <v>44</v>
      </c>
      <c r="C1938" s="8" t="s">
        <v>11</v>
      </c>
      <c r="D1938" s="8">
        <v>2539</v>
      </c>
      <c r="E1938" s="8">
        <v>0.01</v>
      </c>
      <c r="F1938" s="8" t="s">
        <v>264</v>
      </c>
      <c r="G1938" s="11">
        <v>50.710369999999998</v>
      </c>
      <c r="H1938" s="7">
        <f t="shared" si="30"/>
        <v>7.1211214004537231</v>
      </c>
      <c r="I1938" s="8">
        <v>0</v>
      </c>
      <c r="J1938" s="8">
        <v>26</v>
      </c>
      <c r="K1938" s="8" t="s">
        <v>392</v>
      </c>
      <c r="L1938" s="8"/>
    </row>
    <row r="1939" spans="1:12" x14ac:dyDescent="0.3">
      <c r="A1939" s="8" t="s">
        <v>107</v>
      </c>
      <c r="B1939" s="8" t="s">
        <v>10</v>
      </c>
      <c r="C1939" s="8" t="s">
        <v>11</v>
      </c>
      <c r="D1939" s="8">
        <v>2539</v>
      </c>
      <c r="E1939" s="8">
        <v>0.01</v>
      </c>
      <c r="F1939" s="8" t="s">
        <v>264</v>
      </c>
      <c r="G1939" s="11">
        <v>25.937370000000001</v>
      </c>
      <c r="H1939" s="7">
        <f t="shared" si="30"/>
        <v>5.0928744339518133</v>
      </c>
      <c r="I1939" s="8">
        <v>26</v>
      </c>
      <c r="J1939" s="8">
        <v>26</v>
      </c>
      <c r="K1939" s="8" t="s">
        <v>392</v>
      </c>
      <c r="L1939" s="8"/>
    </row>
    <row r="1940" spans="1:12" x14ac:dyDescent="0.3">
      <c r="A1940" s="8" t="s">
        <v>107</v>
      </c>
      <c r="B1940" s="8" t="s">
        <v>255</v>
      </c>
      <c r="C1940" s="8" t="s">
        <v>11</v>
      </c>
      <c r="D1940" s="8">
        <v>2539</v>
      </c>
      <c r="E1940" s="8">
        <v>0.01</v>
      </c>
      <c r="F1940" s="8" t="s">
        <v>267</v>
      </c>
      <c r="G1940" s="11">
        <v>2.7000000000000001E-3</v>
      </c>
      <c r="H1940" s="7">
        <f t="shared" si="30"/>
        <v>5.1961524227066319E-2</v>
      </c>
      <c r="I1940" s="8">
        <v>29</v>
      </c>
      <c r="J1940" s="8">
        <v>10</v>
      </c>
      <c r="K1940" s="8" t="s">
        <v>384</v>
      </c>
      <c r="L1940" s="8"/>
    </row>
    <row r="1941" spans="1:12" x14ac:dyDescent="0.3">
      <c r="A1941" s="8" t="s">
        <v>107</v>
      </c>
      <c r="B1941" s="8" t="s">
        <v>44</v>
      </c>
      <c r="C1941" s="8" t="s">
        <v>11</v>
      </c>
      <c r="D1941" s="8">
        <v>2539</v>
      </c>
      <c r="E1941" s="8">
        <v>0.01</v>
      </c>
      <c r="F1941" s="8" t="s">
        <v>267</v>
      </c>
      <c r="G1941" s="11">
        <v>2.3400000000000001E-3</v>
      </c>
      <c r="H1941" s="7">
        <f t="shared" si="30"/>
        <v>4.8373546489791301E-2</v>
      </c>
      <c r="I1941" s="8">
        <v>2</v>
      </c>
      <c r="J1941" s="8">
        <v>10</v>
      </c>
      <c r="K1941" s="8" t="s">
        <v>384</v>
      </c>
      <c r="L1941" s="8"/>
    </row>
    <row r="1942" spans="1:12" x14ac:dyDescent="0.3">
      <c r="A1942" s="8" t="s">
        <v>107</v>
      </c>
      <c r="B1942" s="8" t="s">
        <v>10</v>
      </c>
      <c r="C1942" s="8" t="s">
        <v>11</v>
      </c>
      <c r="D1942" s="8">
        <v>2539</v>
      </c>
      <c r="E1942" s="8">
        <v>0.01</v>
      </c>
      <c r="F1942" s="8" t="s">
        <v>267</v>
      </c>
      <c r="G1942" s="11">
        <v>2.5100000000000001E-3</v>
      </c>
      <c r="H1942" s="7">
        <f t="shared" si="30"/>
        <v>5.0099900199501397E-2</v>
      </c>
      <c r="I1942" s="8">
        <v>10</v>
      </c>
      <c r="J1942" s="8">
        <v>10</v>
      </c>
      <c r="K1942" s="8" t="s">
        <v>384</v>
      </c>
      <c r="L1942" s="8"/>
    </row>
    <row r="1943" spans="1:12" x14ac:dyDescent="0.3">
      <c r="A1943" s="8" t="s">
        <v>107</v>
      </c>
      <c r="B1943" s="8" t="s">
        <v>255</v>
      </c>
      <c r="C1943" s="8" t="s">
        <v>11</v>
      </c>
      <c r="D1943" s="8">
        <v>2539</v>
      </c>
      <c r="E1943" s="8">
        <v>0.01</v>
      </c>
      <c r="F1943" s="8" t="s">
        <v>265</v>
      </c>
      <c r="G1943" s="11">
        <v>9.6299999999999997E-3</v>
      </c>
      <c r="H1943" s="7">
        <f t="shared" si="30"/>
        <v>9.8132563402776748E-2</v>
      </c>
      <c r="I1943" s="8">
        <v>296</v>
      </c>
      <c r="J1943" s="8">
        <v>26</v>
      </c>
      <c r="K1943" s="8" t="s">
        <v>383</v>
      </c>
      <c r="L1943" s="8"/>
    </row>
    <row r="1944" spans="1:12" x14ac:dyDescent="0.3">
      <c r="A1944" s="8" t="s">
        <v>107</v>
      </c>
      <c r="B1944" s="8" t="s">
        <v>44</v>
      </c>
      <c r="C1944" s="8" t="s">
        <v>11</v>
      </c>
      <c r="D1944" s="8">
        <v>2539</v>
      </c>
      <c r="E1944" s="8">
        <v>0.01</v>
      </c>
      <c r="F1944" s="8" t="s">
        <v>265</v>
      </c>
      <c r="G1944" s="11">
        <v>1.349E-2</v>
      </c>
      <c r="H1944" s="7">
        <f t="shared" si="30"/>
        <v>0.1161464592658769</v>
      </c>
      <c r="I1944" s="8">
        <v>5</v>
      </c>
      <c r="J1944" s="8">
        <v>26</v>
      </c>
      <c r="K1944" s="8" t="s">
        <v>383</v>
      </c>
      <c r="L1944" s="8"/>
    </row>
    <row r="1945" spans="1:12" x14ac:dyDescent="0.3">
      <c r="A1945" s="8" t="s">
        <v>107</v>
      </c>
      <c r="B1945" s="8" t="s">
        <v>10</v>
      </c>
      <c r="C1945" s="8" t="s">
        <v>11</v>
      </c>
      <c r="D1945" s="8">
        <v>2539</v>
      </c>
      <c r="E1945" s="8">
        <v>0.01</v>
      </c>
      <c r="F1945" s="8" t="s">
        <v>265</v>
      </c>
      <c r="G1945" s="11">
        <v>1.051E-2</v>
      </c>
      <c r="H1945" s="7">
        <f t="shared" si="30"/>
        <v>0.10251829105091442</v>
      </c>
      <c r="I1945" s="8">
        <v>27</v>
      </c>
      <c r="J1945" s="8">
        <v>26</v>
      </c>
      <c r="K1945" s="8" t="s">
        <v>383</v>
      </c>
      <c r="L1945" s="8"/>
    </row>
    <row r="1946" spans="1:12" x14ac:dyDescent="0.3">
      <c r="A1946" s="8" t="s">
        <v>107</v>
      </c>
      <c r="B1946" s="8" t="s">
        <v>255</v>
      </c>
      <c r="C1946" s="8" t="s">
        <v>11</v>
      </c>
      <c r="D1946" s="8">
        <v>2539</v>
      </c>
      <c r="E1946" s="8">
        <v>0.02</v>
      </c>
      <c r="F1946" s="8" t="s">
        <v>15</v>
      </c>
      <c r="G1946" s="11">
        <v>145.61031</v>
      </c>
      <c r="H1946" s="7">
        <f t="shared" si="30"/>
        <v>12.066909712101106</v>
      </c>
      <c r="I1946" s="8">
        <v>238</v>
      </c>
      <c r="J1946" s="8">
        <v>51</v>
      </c>
      <c r="K1946" s="8" t="s">
        <v>186</v>
      </c>
      <c r="L1946" s="8"/>
    </row>
    <row r="1947" spans="1:12" x14ac:dyDescent="0.3">
      <c r="A1947" s="8" t="s">
        <v>107</v>
      </c>
      <c r="B1947" s="8" t="s">
        <v>44</v>
      </c>
      <c r="C1947" s="8" t="s">
        <v>11</v>
      </c>
      <c r="D1947" s="8">
        <v>2539</v>
      </c>
      <c r="E1947" s="8">
        <v>0.02</v>
      </c>
      <c r="F1947" s="8" t="s">
        <v>15</v>
      </c>
      <c r="G1947" s="11">
        <v>160.75300999999999</v>
      </c>
      <c r="H1947" s="7">
        <f t="shared" si="30"/>
        <v>12.678841035362813</v>
      </c>
      <c r="I1947" s="8">
        <v>285</v>
      </c>
      <c r="J1947" s="8">
        <v>51</v>
      </c>
      <c r="K1947" s="8" t="s">
        <v>186</v>
      </c>
      <c r="L1947" s="8"/>
    </row>
    <row r="1948" spans="1:12" x14ac:dyDescent="0.3">
      <c r="A1948" s="8" t="s">
        <v>107</v>
      </c>
      <c r="B1948" s="8" t="s">
        <v>10</v>
      </c>
      <c r="C1948" s="8" t="s">
        <v>11</v>
      </c>
      <c r="D1948" s="8">
        <v>2539</v>
      </c>
      <c r="E1948" s="8">
        <v>0.02</v>
      </c>
      <c r="F1948" s="8" t="s">
        <v>15</v>
      </c>
      <c r="G1948" s="11">
        <v>172.48093</v>
      </c>
      <c r="H1948" s="7">
        <f t="shared" si="30"/>
        <v>13.133199534005414</v>
      </c>
      <c r="I1948" s="8">
        <v>52</v>
      </c>
      <c r="J1948" s="8">
        <v>51</v>
      </c>
      <c r="K1948" s="8" t="s">
        <v>186</v>
      </c>
      <c r="L1948" s="8"/>
    </row>
    <row r="1949" spans="1:12" x14ac:dyDescent="0.3">
      <c r="A1949" s="8" t="s">
        <v>107</v>
      </c>
      <c r="B1949" s="8" t="s">
        <v>255</v>
      </c>
      <c r="C1949" s="8" t="s">
        <v>11</v>
      </c>
      <c r="D1949" s="8">
        <v>2539</v>
      </c>
      <c r="E1949" s="8">
        <v>0.02</v>
      </c>
      <c r="F1949" s="8" t="s">
        <v>16</v>
      </c>
      <c r="G1949" s="11">
        <v>57.781700000000001</v>
      </c>
      <c r="H1949" s="7">
        <f t="shared" si="30"/>
        <v>7.6014274975165028</v>
      </c>
      <c r="I1949" s="8">
        <v>209</v>
      </c>
      <c r="J1949" s="8">
        <v>51</v>
      </c>
      <c r="K1949" s="8" t="s">
        <v>188</v>
      </c>
      <c r="L1949" s="8"/>
    </row>
    <row r="1950" spans="1:12" x14ac:dyDescent="0.3">
      <c r="A1950" s="8" t="s">
        <v>107</v>
      </c>
      <c r="B1950" s="8" t="s">
        <v>44</v>
      </c>
      <c r="C1950" s="8" t="s">
        <v>11</v>
      </c>
      <c r="D1950" s="8">
        <v>2539</v>
      </c>
      <c r="E1950" s="8">
        <v>0.02</v>
      </c>
      <c r="F1950" s="8" t="s">
        <v>16</v>
      </c>
      <c r="G1950" s="11">
        <v>61.246169999999999</v>
      </c>
      <c r="H1950" s="7">
        <f t="shared" si="30"/>
        <v>7.8259932276996</v>
      </c>
      <c r="I1950" s="8">
        <v>231</v>
      </c>
      <c r="J1950" s="8">
        <v>51</v>
      </c>
      <c r="K1950" s="8" t="s">
        <v>188</v>
      </c>
      <c r="L1950" s="8"/>
    </row>
    <row r="1951" spans="1:12" x14ac:dyDescent="0.3">
      <c r="A1951" s="8" t="s">
        <v>107</v>
      </c>
      <c r="B1951" s="8" t="s">
        <v>10</v>
      </c>
      <c r="C1951" s="8" t="s">
        <v>11</v>
      </c>
      <c r="D1951" s="8">
        <v>2539</v>
      </c>
      <c r="E1951" s="8">
        <v>0.02</v>
      </c>
      <c r="F1951" s="8" t="s">
        <v>16</v>
      </c>
      <c r="G1951" s="11">
        <v>74.195300000000003</v>
      </c>
      <c r="H1951" s="7">
        <f t="shared" si="30"/>
        <v>8.6136693690900401</v>
      </c>
      <c r="I1951" s="8">
        <v>50</v>
      </c>
      <c r="J1951" s="8">
        <v>51</v>
      </c>
      <c r="K1951" s="8" t="s">
        <v>188</v>
      </c>
      <c r="L1951" s="8"/>
    </row>
    <row r="1952" spans="1:12" x14ac:dyDescent="0.3">
      <c r="A1952" s="8" t="s">
        <v>107</v>
      </c>
      <c r="B1952" s="8" t="s">
        <v>255</v>
      </c>
      <c r="C1952" s="8" t="s">
        <v>11</v>
      </c>
      <c r="D1952" s="8">
        <v>2539</v>
      </c>
      <c r="E1952" s="8">
        <v>0.02</v>
      </c>
      <c r="F1952" s="8" t="s">
        <v>12</v>
      </c>
      <c r="G1952" s="11">
        <v>1.1540699999999999</v>
      </c>
      <c r="H1952" s="7">
        <f t="shared" si="30"/>
        <v>1.0742765007203685</v>
      </c>
      <c r="I1952" s="8">
        <v>272</v>
      </c>
      <c r="J1952" s="8">
        <v>51</v>
      </c>
      <c r="K1952" s="8" t="s">
        <v>184</v>
      </c>
      <c r="L1952" s="8"/>
    </row>
    <row r="1953" spans="1:12" x14ac:dyDescent="0.3">
      <c r="A1953" s="8" t="s">
        <v>107</v>
      </c>
      <c r="B1953" s="8" t="s">
        <v>44</v>
      </c>
      <c r="C1953" s="8" t="s">
        <v>11</v>
      </c>
      <c r="D1953" s="8">
        <v>2539</v>
      </c>
      <c r="E1953" s="8">
        <v>0.02</v>
      </c>
      <c r="F1953" s="8" t="s">
        <v>12</v>
      </c>
      <c r="G1953" s="11">
        <v>1.3798699999999999</v>
      </c>
      <c r="H1953" s="7">
        <f t="shared" si="30"/>
        <v>1.1746786794694113</v>
      </c>
      <c r="I1953" s="8">
        <v>339</v>
      </c>
      <c r="J1953" s="8">
        <v>51</v>
      </c>
      <c r="K1953" s="8" t="s">
        <v>184</v>
      </c>
      <c r="L1953" s="8"/>
    </row>
    <row r="1954" spans="1:12" x14ac:dyDescent="0.3">
      <c r="A1954" s="8" t="s">
        <v>107</v>
      </c>
      <c r="B1954" s="8" t="s">
        <v>10</v>
      </c>
      <c r="C1954" s="8" t="s">
        <v>11</v>
      </c>
      <c r="D1954" s="8">
        <v>2539</v>
      </c>
      <c r="E1954" s="8">
        <v>0.02</v>
      </c>
      <c r="F1954" s="8" t="s">
        <v>12</v>
      </c>
      <c r="G1954" s="11">
        <v>1.0571900000000001</v>
      </c>
      <c r="H1954" s="7">
        <f t="shared" si="30"/>
        <v>1.0281974518544579</v>
      </c>
      <c r="I1954" s="8">
        <v>52</v>
      </c>
      <c r="J1954" s="8">
        <v>51</v>
      </c>
      <c r="K1954" s="8" t="s">
        <v>184</v>
      </c>
      <c r="L1954" s="8"/>
    </row>
    <row r="1955" spans="1:12" x14ac:dyDescent="0.3">
      <c r="A1955" s="8" t="s">
        <v>107</v>
      </c>
      <c r="B1955" s="8" t="s">
        <v>255</v>
      </c>
      <c r="C1955" s="8" t="s">
        <v>11</v>
      </c>
      <c r="D1955" s="8">
        <v>2539</v>
      </c>
      <c r="E1955" s="8">
        <v>0.02</v>
      </c>
      <c r="F1955" s="8" t="s">
        <v>17</v>
      </c>
      <c r="G1955" s="11">
        <v>23.476400000000002</v>
      </c>
      <c r="H1955" s="7">
        <f t="shared" si="30"/>
        <v>4.8452450918400407</v>
      </c>
      <c r="I1955" s="8">
        <v>229</v>
      </c>
      <c r="J1955" s="8">
        <v>51</v>
      </c>
      <c r="K1955" s="8" t="s">
        <v>190</v>
      </c>
      <c r="L1955" s="8"/>
    </row>
    <row r="1956" spans="1:12" x14ac:dyDescent="0.3">
      <c r="A1956" s="8" t="s">
        <v>107</v>
      </c>
      <c r="B1956" s="8" t="s">
        <v>44</v>
      </c>
      <c r="C1956" s="8" t="s">
        <v>11</v>
      </c>
      <c r="D1956" s="8">
        <v>2539</v>
      </c>
      <c r="E1956" s="8">
        <v>0.02</v>
      </c>
      <c r="F1956" s="8" t="s">
        <v>17</v>
      </c>
      <c r="G1956" s="11">
        <v>3.7049300000000001</v>
      </c>
      <c r="H1956" s="7">
        <f t="shared" si="30"/>
        <v>1.9248194720544574</v>
      </c>
      <c r="I1956" s="8">
        <v>278</v>
      </c>
      <c r="J1956" s="8">
        <v>51</v>
      </c>
      <c r="K1956" s="8" t="s">
        <v>190</v>
      </c>
      <c r="L1956" s="8"/>
    </row>
    <row r="1957" spans="1:12" x14ac:dyDescent="0.3">
      <c r="A1957" s="8" t="s">
        <v>107</v>
      </c>
      <c r="B1957" s="8" t="s">
        <v>10</v>
      </c>
      <c r="C1957" s="8" t="s">
        <v>11</v>
      </c>
      <c r="D1957" s="8">
        <v>2539</v>
      </c>
      <c r="E1957" s="8">
        <v>0.02</v>
      </c>
      <c r="F1957" s="8" t="s">
        <v>17</v>
      </c>
      <c r="G1957" s="11">
        <v>27.104949999999999</v>
      </c>
      <c r="H1957" s="7">
        <f t="shared" si="30"/>
        <v>5.2062414465716049</v>
      </c>
      <c r="I1957" s="8">
        <v>54</v>
      </c>
      <c r="J1957" s="8">
        <v>51</v>
      </c>
      <c r="K1957" s="8" t="s">
        <v>190</v>
      </c>
      <c r="L1957" s="8"/>
    </row>
    <row r="1958" spans="1:12" x14ac:dyDescent="0.3">
      <c r="A1958" s="8" t="s">
        <v>107</v>
      </c>
      <c r="B1958" s="8" t="s">
        <v>255</v>
      </c>
      <c r="C1958" s="8" t="s">
        <v>11</v>
      </c>
      <c r="D1958" s="8">
        <v>2539</v>
      </c>
      <c r="E1958" s="8">
        <v>0.02</v>
      </c>
      <c r="F1958" s="8" t="s">
        <v>266</v>
      </c>
      <c r="G1958" s="11">
        <v>500.91228000000001</v>
      </c>
      <c r="H1958" s="7">
        <f t="shared" si="30"/>
        <v>22.381069679530512</v>
      </c>
      <c r="I1958" s="8">
        <v>302</v>
      </c>
      <c r="J1958" s="8">
        <v>51</v>
      </c>
      <c r="K1958" s="8" t="s">
        <v>922</v>
      </c>
      <c r="L1958" s="8"/>
    </row>
    <row r="1959" spans="1:12" x14ac:dyDescent="0.3">
      <c r="A1959" s="8" t="s">
        <v>107</v>
      </c>
      <c r="B1959" s="8" t="s">
        <v>44</v>
      </c>
      <c r="C1959" s="8" t="s">
        <v>11</v>
      </c>
      <c r="D1959" s="8">
        <v>2539</v>
      </c>
      <c r="E1959" s="8">
        <v>0.02</v>
      </c>
      <c r="F1959" s="8" t="s">
        <v>266</v>
      </c>
      <c r="G1959" s="11">
        <v>531.36117000000002</v>
      </c>
      <c r="H1959" s="7">
        <f t="shared" si="30"/>
        <v>23.051272632980591</v>
      </c>
      <c r="I1959" s="8">
        <v>513</v>
      </c>
      <c r="J1959" s="8">
        <v>51</v>
      </c>
      <c r="K1959" s="8" t="s">
        <v>627</v>
      </c>
      <c r="L1959" s="8"/>
    </row>
    <row r="1960" spans="1:12" x14ac:dyDescent="0.3">
      <c r="A1960" s="8" t="s">
        <v>107</v>
      </c>
      <c r="B1960" s="8" t="s">
        <v>10</v>
      </c>
      <c r="C1960" s="8" t="s">
        <v>11</v>
      </c>
      <c r="D1960" s="8">
        <v>2539</v>
      </c>
      <c r="E1960" s="8">
        <v>0.02</v>
      </c>
      <c r="F1960" s="8" t="s">
        <v>266</v>
      </c>
      <c r="G1960" s="11">
        <v>105.6795</v>
      </c>
      <c r="H1960" s="7">
        <f t="shared" si="30"/>
        <v>10.280053501806302</v>
      </c>
      <c r="I1960" s="8">
        <v>52</v>
      </c>
      <c r="J1960" s="8">
        <v>51</v>
      </c>
      <c r="K1960" s="8" t="s">
        <v>479</v>
      </c>
      <c r="L1960" s="8"/>
    </row>
    <row r="1961" spans="1:12" x14ac:dyDescent="0.3">
      <c r="A1961" s="8" t="s">
        <v>107</v>
      </c>
      <c r="B1961" s="8" t="s">
        <v>255</v>
      </c>
      <c r="C1961" s="8" t="s">
        <v>11</v>
      </c>
      <c r="D1961" s="8">
        <v>2539</v>
      </c>
      <c r="E1961" s="8">
        <v>0.02</v>
      </c>
      <c r="F1961" s="8" t="s">
        <v>264</v>
      </c>
      <c r="G1961" s="11">
        <v>25.251449999999998</v>
      </c>
      <c r="H1961" s="7">
        <f t="shared" si="30"/>
        <v>5.0250820888817325</v>
      </c>
      <c r="I1961" s="8">
        <v>333</v>
      </c>
      <c r="J1961" s="8">
        <v>51</v>
      </c>
      <c r="K1961" s="8" t="s">
        <v>472</v>
      </c>
      <c r="L1961" s="8"/>
    </row>
    <row r="1962" spans="1:12" x14ac:dyDescent="0.3">
      <c r="A1962" s="8" t="s">
        <v>107</v>
      </c>
      <c r="B1962" s="8" t="s">
        <v>44</v>
      </c>
      <c r="C1962" s="8" t="s">
        <v>11</v>
      </c>
      <c r="D1962" s="8">
        <v>2539</v>
      </c>
      <c r="E1962" s="8">
        <v>0.02</v>
      </c>
      <c r="F1962" s="8" t="s">
        <v>264</v>
      </c>
      <c r="G1962" s="11">
        <v>25.254719999999999</v>
      </c>
      <c r="H1962" s="7">
        <f t="shared" si="30"/>
        <v>5.0254074461679226</v>
      </c>
      <c r="I1962" s="8">
        <v>2</v>
      </c>
      <c r="J1962" s="8">
        <v>51</v>
      </c>
      <c r="K1962" s="8" t="s">
        <v>472</v>
      </c>
      <c r="L1962" s="8"/>
    </row>
    <row r="1963" spans="1:12" x14ac:dyDescent="0.3">
      <c r="A1963" s="8" t="s">
        <v>107</v>
      </c>
      <c r="B1963" s="8" t="s">
        <v>10</v>
      </c>
      <c r="C1963" s="8" t="s">
        <v>11</v>
      </c>
      <c r="D1963" s="8">
        <v>2539</v>
      </c>
      <c r="E1963" s="8">
        <v>0.02</v>
      </c>
      <c r="F1963" s="8" t="s">
        <v>264</v>
      </c>
      <c r="G1963" s="11">
        <v>28.908159999999999</v>
      </c>
      <c r="H1963" s="7">
        <f t="shared" si="30"/>
        <v>5.3766309153595433</v>
      </c>
      <c r="I1963" s="8">
        <v>51</v>
      </c>
      <c r="J1963" s="8">
        <v>51</v>
      </c>
      <c r="K1963" s="8" t="s">
        <v>472</v>
      </c>
      <c r="L1963" s="8"/>
    </row>
    <row r="1964" spans="1:12" x14ac:dyDescent="0.3">
      <c r="A1964" s="8" t="s">
        <v>107</v>
      </c>
      <c r="B1964" s="8" t="s">
        <v>255</v>
      </c>
      <c r="C1964" s="8" t="s">
        <v>11</v>
      </c>
      <c r="D1964" s="8">
        <v>2539</v>
      </c>
      <c r="E1964" s="8">
        <v>0.02</v>
      </c>
      <c r="F1964" s="8" t="s">
        <v>267</v>
      </c>
      <c r="G1964" s="11">
        <v>2.4299999999999999E-3</v>
      </c>
      <c r="H1964" s="7">
        <f t="shared" si="30"/>
        <v>4.9295030175464952E-2</v>
      </c>
      <c r="I1964" s="8">
        <v>33</v>
      </c>
      <c r="J1964" s="8">
        <v>10</v>
      </c>
      <c r="K1964" s="8" t="s">
        <v>384</v>
      </c>
      <c r="L1964" s="8"/>
    </row>
    <row r="1965" spans="1:12" x14ac:dyDescent="0.3">
      <c r="A1965" s="8" t="s">
        <v>107</v>
      </c>
      <c r="B1965" s="8" t="s">
        <v>44</v>
      </c>
      <c r="C1965" s="8" t="s">
        <v>11</v>
      </c>
      <c r="D1965" s="8">
        <v>2539</v>
      </c>
      <c r="E1965" s="8">
        <v>0.02</v>
      </c>
      <c r="F1965" s="8" t="s">
        <v>267</v>
      </c>
      <c r="G1965" s="11">
        <v>2.8600000000000001E-3</v>
      </c>
      <c r="H1965" s="7">
        <f t="shared" si="30"/>
        <v>5.3478967828483749E-2</v>
      </c>
      <c r="I1965" s="8">
        <v>2</v>
      </c>
      <c r="J1965" s="8">
        <v>10</v>
      </c>
      <c r="K1965" s="8" t="s">
        <v>384</v>
      </c>
      <c r="L1965" s="8"/>
    </row>
    <row r="1966" spans="1:12" x14ac:dyDescent="0.3">
      <c r="A1966" s="8" t="s">
        <v>107</v>
      </c>
      <c r="B1966" s="8" t="s">
        <v>10</v>
      </c>
      <c r="C1966" s="8" t="s">
        <v>11</v>
      </c>
      <c r="D1966" s="8">
        <v>2539</v>
      </c>
      <c r="E1966" s="8">
        <v>0.02</v>
      </c>
      <c r="F1966" s="8" t="s">
        <v>267</v>
      </c>
      <c r="G1966" s="11">
        <v>3.2200000000000002E-3</v>
      </c>
      <c r="H1966" s="7">
        <f t="shared" si="30"/>
        <v>5.674504383644443E-2</v>
      </c>
      <c r="I1966" s="8">
        <v>10</v>
      </c>
      <c r="J1966" s="8">
        <v>10</v>
      </c>
      <c r="K1966" s="8" t="s">
        <v>384</v>
      </c>
      <c r="L1966" s="8"/>
    </row>
    <row r="1967" spans="1:12" x14ac:dyDescent="0.3">
      <c r="A1967" s="8" t="s">
        <v>107</v>
      </c>
      <c r="B1967" s="8" t="s">
        <v>255</v>
      </c>
      <c r="C1967" s="8" t="s">
        <v>11</v>
      </c>
      <c r="D1967" s="8">
        <v>2539</v>
      </c>
      <c r="E1967" s="8">
        <v>0.02</v>
      </c>
      <c r="F1967" s="8" t="s">
        <v>265</v>
      </c>
      <c r="G1967" s="11">
        <v>1.0120000000000001E-2</v>
      </c>
      <c r="H1967" s="7">
        <f t="shared" si="30"/>
        <v>0.10059821071967434</v>
      </c>
      <c r="I1967" s="8">
        <v>456</v>
      </c>
      <c r="J1967" s="8">
        <v>51</v>
      </c>
      <c r="K1967" s="8" t="s">
        <v>469</v>
      </c>
      <c r="L1967" s="8"/>
    </row>
    <row r="1968" spans="1:12" x14ac:dyDescent="0.3">
      <c r="A1968" s="8" t="s">
        <v>107</v>
      </c>
      <c r="B1968" s="8" t="s">
        <v>44</v>
      </c>
      <c r="C1968" s="8" t="s">
        <v>11</v>
      </c>
      <c r="D1968" s="8">
        <v>2539</v>
      </c>
      <c r="E1968" s="8">
        <v>0.02</v>
      </c>
      <c r="F1968" s="8" t="s">
        <v>265</v>
      </c>
      <c r="G1968" s="11">
        <v>1.0529999999999999E-2</v>
      </c>
      <c r="H1968" s="7">
        <f t="shared" si="30"/>
        <v>0.10261578825892241</v>
      </c>
      <c r="I1968" s="8">
        <v>7</v>
      </c>
      <c r="J1968" s="8">
        <v>51</v>
      </c>
      <c r="K1968" s="8" t="s">
        <v>469</v>
      </c>
      <c r="L1968" s="8"/>
    </row>
    <row r="1969" spans="1:12" x14ac:dyDescent="0.3">
      <c r="A1969" s="8" t="s">
        <v>107</v>
      </c>
      <c r="B1969" s="8" t="s">
        <v>10</v>
      </c>
      <c r="C1969" s="8" t="s">
        <v>11</v>
      </c>
      <c r="D1969" s="8">
        <v>2539</v>
      </c>
      <c r="E1969" s="8">
        <v>0.02</v>
      </c>
      <c r="F1969" s="8" t="s">
        <v>265</v>
      </c>
      <c r="G1969" s="11">
        <v>1.4659999999999999E-2</v>
      </c>
      <c r="H1969" s="7">
        <f t="shared" si="30"/>
        <v>0.12107848694132249</v>
      </c>
      <c r="I1969" s="8">
        <v>53</v>
      </c>
      <c r="J1969" s="8">
        <v>51</v>
      </c>
      <c r="K1969" s="8" t="s">
        <v>469</v>
      </c>
      <c r="L1969" s="8"/>
    </row>
    <row r="1970" spans="1:12" x14ac:dyDescent="0.3">
      <c r="A1970" s="8" t="s">
        <v>107</v>
      </c>
      <c r="B1970" s="8" t="s">
        <v>255</v>
      </c>
      <c r="C1970" s="8" t="s">
        <v>11</v>
      </c>
      <c r="D1970" s="8">
        <v>2539</v>
      </c>
      <c r="E1970" s="8">
        <v>0.03</v>
      </c>
      <c r="F1970" s="8" t="s">
        <v>15</v>
      </c>
      <c r="G1970" s="11">
        <v>212.81668999999999</v>
      </c>
      <c r="H1970" s="7">
        <f t="shared" si="30"/>
        <v>14.588238070445655</v>
      </c>
      <c r="I1970" s="8">
        <v>356</v>
      </c>
      <c r="J1970" s="8">
        <v>77</v>
      </c>
      <c r="K1970" s="8" t="s">
        <v>921</v>
      </c>
      <c r="L1970" s="8"/>
    </row>
    <row r="1971" spans="1:12" x14ac:dyDescent="0.3">
      <c r="A1971" s="8" t="s">
        <v>107</v>
      </c>
      <c r="B1971" s="8" t="s">
        <v>44</v>
      </c>
      <c r="C1971" s="8" t="s">
        <v>11</v>
      </c>
      <c r="D1971" s="8">
        <v>2539</v>
      </c>
      <c r="E1971" s="8">
        <v>0.03</v>
      </c>
      <c r="F1971" s="8" t="s">
        <v>15</v>
      </c>
      <c r="G1971" s="11">
        <v>218.78441000000001</v>
      </c>
      <c r="H1971" s="7">
        <f t="shared" si="30"/>
        <v>14.79136268232241</v>
      </c>
      <c r="I1971" s="8">
        <v>472</v>
      </c>
      <c r="J1971" s="8">
        <v>77</v>
      </c>
      <c r="K1971" s="8" t="s">
        <v>921</v>
      </c>
      <c r="L1971" s="8"/>
    </row>
    <row r="1972" spans="1:12" x14ac:dyDescent="0.3">
      <c r="A1972" s="8" t="s">
        <v>107</v>
      </c>
      <c r="B1972" s="8" t="s">
        <v>10</v>
      </c>
      <c r="C1972" s="8" t="s">
        <v>11</v>
      </c>
      <c r="D1972" s="8">
        <v>2539</v>
      </c>
      <c r="E1972" s="8">
        <v>0.03</v>
      </c>
      <c r="F1972" s="8" t="s">
        <v>15</v>
      </c>
      <c r="G1972" s="11">
        <v>235.96573000000001</v>
      </c>
      <c r="H1972" s="7">
        <f t="shared" si="30"/>
        <v>15.361176061747356</v>
      </c>
      <c r="I1972" s="8">
        <v>79</v>
      </c>
      <c r="J1972" s="8">
        <v>77</v>
      </c>
      <c r="K1972" s="8" t="s">
        <v>921</v>
      </c>
      <c r="L1972" s="8"/>
    </row>
    <row r="1973" spans="1:12" x14ac:dyDescent="0.3">
      <c r="A1973" s="8" t="s">
        <v>107</v>
      </c>
      <c r="B1973" s="8" t="s">
        <v>255</v>
      </c>
      <c r="C1973" s="8" t="s">
        <v>11</v>
      </c>
      <c r="D1973" s="8">
        <v>2539</v>
      </c>
      <c r="E1973" s="8">
        <v>0.03</v>
      </c>
      <c r="F1973" s="8" t="s">
        <v>16</v>
      </c>
      <c r="G1973" s="11">
        <v>86.296440000000004</v>
      </c>
      <c r="H1973" s="7">
        <f t="shared" si="30"/>
        <v>9.289587719592296</v>
      </c>
      <c r="I1973" s="8">
        <v>316</v>
      </c>
      <c r="J1973" s="8">
        <v>77</v>
      </c>
      <c r="K1973" s="8" t="s">
        <v>920</v>
      </c>
      <c r="L1973" s="8"/>
    </row>
    <row r="1974" spans="1:12" x14ac:dyDescent="0.3">
      <c r="A1974" s="8" t="s">
        <v>107</v>
      </c>
      <c r="B1974" s="8" t="s">
        <v>44</v>
      </c>
      <c r="C1974" s="8" t="s">
        <v>11</v>
      </c>
      <c r="D1974" s="8">
        <v>2539</v>
      </c>
      <c r="E1974" s="8">
        <v>0.03</v>
      </c>
      <c r="F1974" s="8" t="s">
        <v>16</v>
      </c>
      <c r="G1974" s="11">
        <v>93.741249999999994</v>
      </c>
      <c r="H1974" s="7">
        <f t="shared" si="30"/>
        <v>9.6820065069178707</v>
      </c>
      <c r="I1974" s="8">
        <v>401</v>
      </c>
      <c r="J1974" s="8">
        <v>77</v>
      </c>
      <c r="K1974" s="8" t="s">
        <v>920</v>
      </c>
      <c r="L1974" s="8"/>
    </row>
    <row r="1975" spans="1:12" x14ac:dyDescent="0.3">
      <c r="A1975" s="8" t="s">
        <v>107</v>
      </c>
      <c r="B1975" s="8" t="s">
        <v>10</v>
      </c>
      <c r="C1975" s="8" t="s">
        <v>11</v>
      </c>
      <c r="D1975" s="8">
        <v>2539</v>
      </c>
      <c r="E1975" s="8">
        <v>0.03</v>
      </c>
      <c r="F1975" s="8" t="s">
        <v>16</v>
      </c>
      <c r="G1975" s="11">
        <v>97.250020000000006</v>
      </c>
      <c r="H1975" s="7">
        <f t="shared" si="30"/>
        <v>9.8615424756982115</v>
      </c>
      <c r="I1975" s="8">
        <v>74</v>
      </c>
      <c r="J1975" s="8">
        <v>77</v>
      </c>
      <c r="K1975" s="8" t="s">
        <v>920</v>
      </c>
      <c r="L1975" s="8"/>
    </row>
    <row r="1976" spans="1:12" x14ac:dyDescent="0.3">
      <c r="A1976" s="8" t="s">
        <v>107</v>
      </c>
      <c r="B1976" s="8" t="s">
        <v>255</v>
      </c>
      <c r="C1976" s="8" t="s">
        <v>11</v>
      </c>
      <c r="D1976" s="8">
        <v>2539</v>
      </c>
      <c r="E1976" s="8">
        <v>0.03</v>
      </c>
      <c r="F1976" s="8" t="s">
        <v>12</v>
      </c>
      <c r="G1976" s="11">
        <v>1.45451</v>
      </c>
      <c r="H1976" s="7">
        <f t="shared" si="30"/>
        <v>1.2060306795434352</v>
      </c>
      <c r="I1976" s="8">
        <v>356</v>
      </c>
      <c r="J1976" s="8">
        <v>77</v>
      </c>
      <c r="K1976" s="8" t="s">
        <v>919</v>
      </c>
      <c r="L1976" s="8"/>
    </row>
    <row r="1977" spans="1:12" x14ac:dyDescent="0.3">
      <c r="A1977" s="8" t="s">
        <v>107</v>
      </c>
      <c r="B1977" s="8" t="s">
        <v>44</v>
      </c>
      <c r="C1977" s="8" t="s">
        <v>11</v>
      </c>
      <c r="D1977" s="8">
        <v>2539</v>
      </c>
      <c r="E1977" s="8">
        <v>0.03</v>
      </c>
      <c r="F1977" s="8" t="s">
        <v>12</v>
      </c>
      <c r="G1977" s="11">
        <v>24.014099999999999</v>
      </c>
      <c r="H1977" s="7">
        <f t="shared" si="30"/>
        <v>4.9004183494881328</v>
      </c>
      <c r="I1977" s="8">
        <v>471</v>
      </c>
      <c r="J1977" s="8">
        <v>77</v>
      </c>
      <c r="K1977" s="8" t="s">
        <v>919</v>
      </c>
      <c r="L1977" s="8"/>
    </row>
    <row r="1978" spans="1:12" x14ac:dyDescent="0.3">
      <c r="A1978" s="8" t="s">
        <v>107</v>
      </c>
      <c r="B1978" s="8" t="s">
        <v>10</v>
      </c>
      <c r="C1978" s="8" t="s">
        <v>11</v>
      </c>
      <c r="D1978" s="8">
        <v>2539</v>
      </c>
      <c r="E1978" s="8">
        <v>0.03</v>
      </c>
      <c r="F1978" s="8" t="s">
        <v>12</v>
      </c>
      <c r="G1978" s="11">
        <v>2.17381</v>
      </c>
      <c r="H1978" s="7">
        <f t="shared" si="30"/>
        <v>1.4743846173912694</v>
      </c>
      <c r="I1978" s="8">
        <v>80</v>
      </c>
      <c r="J1978" s="8">
        <v>77</v>
      </c>
      <c r="K1978" s="8" t="s">
        <v>919</v>
      </c>
      <c r="L1978" s="8"/>
    </row>
    <row r="1979" spans="1:12" x14ac:dyDescent="0.3">
      <c r="A1979" s="8" t="s">
        <v>107</v>
      </c>
      <c r="B1979" s="8" t="s">
        <v>255</v>
      </c>
      <c r="C1979" s="8" t="s">
        <v>11</v>
      </c>
      <c r="D1979" s="8">
        <v>2539</v>
      </c>
      <c r="E1979" s="8">
        <v>0.03</v>
      </c>
      <c r="F1979" s="8" t="s">
        <v>17</v>
      </c>
      <c r="G1979" s="11">
        <v>5.15313</v>
      </c>
      <c r="H1979" s="7">
        <f t="shared" si="30"/>
        <v>2.2700506602276525</v>
      </c>
      <c r="I1979" s="8">
        <v>339</v>
      </c>
      <c r="J1979" s="8">
        <v>77</v>
      </c>
      <c r="K1979" s="8" t="s">
        <v>918</v>
      </c>
      <c r="L1979" s="8"/>
    </row>
    <row r="1980" spans="1:12" x14ac:dyDescent="0.3">
      <c r="A1980" s="8" t="s">
        <v>107</v>
      </c>
      <c r="B1980" s="8" t="s">
        <v>44</v>
      </c>
      <c r="C1980" s="8" t="s">
        <v>11</v>
      </c>
      <c r="D1980" s="8">
        <v>2539</v>
      </c>
      <c r="E1980" s="8">
        <v>0.03</v>
      </c>
      <c r="F1980" s="8" t="s">
        <v>17</v>
      </c>
      <c r="G1980" s="11">
        <v>26.635249999999999</v>
      </c>
      <c r="H1980" s="7">
        <f t="shared" si="30"/>
        <v>5.1609349928089578</v>
      </c>
      <c r="I1980" s="8">
        <v>409</v>
      </c>
      <c r="J1980" s="8">
        <v>77</v>
      </c>
      <c r="K1980" s="8" t="s">
        <v>918</v>
      </c>
      <c r="L1980" s="8"/>
    </row>
    <row r="1981" spans="1:12" x14ac:dyDescent="0.3">
      <c r="A1981" s="8" t="s">
        <v>107</v>
      </c>
      <c r="B1981" s="8" t="s">
        <v>10</v>
      </c>
      <c r="C1981" s="8" t="s">
        <v>11</v>
      </c>
      <c r="D1981" s="8">
        <v>2539</v>
      </c>
      <c r="E1981" s="8">
        <v>0.03</v>
      </c>
      <c r="F1981" s="8" t="s">
        <v>17</v>
      </c>
      <c r="G1981" s="11">
        <v>5.0965600000000002</v>
      </c>
      <c r="H1981" s="7">
        <f t="shared" si="30"/>
        <v>2.2575562008508228</v>
      </c>
      <c r="I1981" s="8">
        <v>79</v>
      </c>
      <c r="J1981" s="8">
        <v>77</v>
      </c>
      <c r="K1981" s="8" t="s">
        <v>918</v>
      </c>
      <c r="L1981" s="8"/>
    </row>
    <row r="1982" spans="1:12" x14ac:dyDescent="0.3">
      <c r="A1982" s="8" t="s">
        <v>107</v>
      </c>
      <c r="B1982" s="8" t="s">
        <v>255</v>
      </c>
      <c r="C1982" s="8" t="s">
        <v>11</v>
      </c>
      <c r="D1982" s="8">
        <v>2539</v>
      </c>
      <c r="E1982" s="8">
        <v>0.03</v>
      </c>
      <c r="F1982" s="8" t="s">
        <v>266</v>
      </c>
      <c r="G1982" s="11">
        <v>740.99824000000001</v>
      </c>
      <c r="H1982" s="7">
        <f t="shared" si="30"/>
        <v>27.221282850005434</v>
      </c>
      <c r="I1982" s="8">
        <v>353</v>
      </c>
      <c r="J1982" s="8">
        <v>77</v>
      </c>
      <c r="K1982" s="8" t="s">
        <v>917</v>
      </c>
      <c r="L1982" s="8"/>
    </row>
    <row r="1983" spans="1:12" x14ac:dyDescent="0.3">
      <c r="A1983" s="8" t="s">
        <v>107</v>
      </c>
      <c r="B1983" s="8" t="s">
        <v>44</v>
      </c>
      <c r="C1983" s="8" t="s">
        <v>11</v>
      </c>
      <c r="D1983" s="8">
        <v>2539</v>
      </c>
      <c r="E1983" s="8">
        <v>0.03</v>
      </c>
      <c r="F1983" s="8" t="s">
        <v>266</v>
      </c>
      <c r="G1983" s="11">
        <v>1049.31792</v>
      </c>
      <c r="H1983" s="7">
        <f t="shared" si="30"/>
        <v>32.393177059374707</v>
      </c>
      <c r="I1983" s="8">
        <v>713</v>
      </c>
      <c r="J1983" s="8">
        <v>77</v>
      </c>
      <c r="K1983" s="8" t="s">
        <v>916</v>
      </c>
      <c r="L1983" s="8"/>
    </row>
    <row r="1984" spans="1:12" x14ac:dyDescent="0.3">
      <c r="A1984" s="8" t="s">
        <v>107</v>
      </c>
      <c r="B1984" s="8" t="s">
        <v>10</v>
      </c>
      <c r="C1984" s="8" t="s">
        <v>11</v>
      </c>
      <c r="D1984" s="8">
        <v>2539</v>
      </c>
      <c r="E1984" s="8">
        <v>0.03</v>
      </c>
      <c r="F1984" s="8" t="s">
        <v>266</v>
      </c>
      <c r="G1984" s="11">
        <v>91.00761</v>
      </c>
      <c r="H1984" s="7">
        <f t="shared" si="30"/>
        <v>9.5397908782111145</v>
      </c>
      <c r="I1984" s="8">
        <v>78</v>
      </c>
      <c r="J1984" s="8">
        <v>77</v>
      </c>
      <c r="K1984" s="8" t="s">
        <v>915</v>
      </c>
      <c r="L1984" s="8"/>
    </row>
    <row r="1985" spans="1:12" x14ac:dyDescent="0.3">
      <c r="A1985" s="8" t="s">
        <v>107</v>
      </c>
      <c r="B1985" s="8" t="s">
        <v>255</v>
      </c>
      <c r="C1985" s="8" t="s">
        <v>11</v>
      </c>
      <c r="D1985" s="8">
        <v>2539</v>
      </c>
      <c r="E1985" s="8">
        <v>0.03</v>
      </c>
      <c r="F1985" s="8" t="s">
        <v>264</v>
      </c>
      <c r="G1985" s="11">
        <v>4.3983800000000004</v>
      </c>
      <c r="H1985" s="7">
        <f t="shared" si="30"/>
        <v>2.0972315084415456</v>
      </c>
      <c r="I1985" s="8">
        <v>419</v>
      </c>
      <c r="J1985" s="8">
        <v>77</v>
      </c>
      <c r="K1985" s="8" t="s">
        <v>914</v>
      </c>
      <c r="L1985" s="8"/>
    </row>
    <row r="1986" spans="1:12" x14ac:dyDescent="0.3">
      <c r="A1986" s="8" t="s">
        <v>107</v>
      </c>
      <c r="B1986" s="8" t="s">
        <v>44</v>
      </c>
      <c r="C1986" s="8" t="s">
        <v>11</v>
      </c>
      <c r="D1986" s="8">
        <v>2539</v>
      </c>
      <c r="E1986" s="8">
        <v>0.03</v>
      </c>
      <c r="F1986" s="8" t="s">
        <v>264</v>
      </c>
      <c r="G1986" s="11">
        <v>26.548839999999998</v>
      </c>
      <c r="H1986" s="7">
        <f t="shared" si="30"/>
        <v>5.1525566469472217</v>
      </c>
      <c r="I1986" s="8">
        <v>5</v>
      </c>
      <c r="J1986" s="8">
        <v>77</v>
      </c>
      <c r="K1986" s="8" t="s">
        <v>914</v>
      </c>
      <c r="L1986" s="8"/>
    </row>
    <row r="1987" spans="1:12" x14ac:dyDescent="0.3">
      <c r="A1987" s="8" t="s">
        <v>107</v>
      </c>
      <c r="B1987" s="8" t="s">
        <v>10</v>
      </c>
      <c r="C1987" s="8" t="s">
        <v>11</v>
      </c>
      <c r="D1987" s="8">
        <v>2539</v>
      </c>
      <c r="E1987" s="8">
        <v>0.03</v>
      </c>
      <c r="F1987" s="8" t="s">
        <v>264</v>
      </c>
      <c r="G1987" s="11">
        <v>26.860969999999998</v>
      </c>
      <c r="H1987" s="7">
        <f t="shared" ref="H1987:H2050" si="31">POWER(G1987,0.5)</f>
        <v>5.1827569883219491</v>
      </c>
      <c r="I1987" s="8">
        <v>77</v>
      </c>
      <c r="J1987" s="8">
        <v>77</v>
      </c>
      <c r="K1987" s="8" t="s">
        <v>914</v>
      </c>
      <c r="L1987" s="8"/>
    </row>
    <row r="1988" spans="1:12" x14ac:dyDescent="0.3">
      <c r="A1988" s="8" t="s">
        <v>107</v>
      </c>
      <c r="B1988" s="8" t="s">
        <v>255</v>
      </c>
      <c r="C1988" s="8" t="s">
        <v>11</v>
      </c>
      <c r="D1988" s="8">
        <v>2539</v>
      </c>
      <c r="E1988" s="8">
        <v>0.03</v>
      </c>
      <c r="F1988" s="8" t="s">
        <v>267</v>
      </c>
      <c r="G1988" s="11">
        <v>2.3800000000000002E-3</v>
      </c>
      <c r="H1988" s="7">
        <f t="shared" si="31"/>
        <v>4.8785243670601872E-2</v>
      </c>
      <c r="I1988" s="8">
        <v>29</v>
      </c>
      <c r="J1988" s="8">
        <v>10</v>
      </c>
      <c r="K1988" s="8" t="s">
        <v>384</v>
      </c>
      <c r="L1988" s="8"/>
    </row>
    <row r="1989" spans="1:12" x14ac:dyDescent="0.3">
      <c r="A1989" s="8" t="s">
        <v>107</v>
      </c>
      <c r="B1989" s="8" t="s">
        <v>44</v>
      </c>
      <c r="C1989" s="8" t="s">
        <v>11</v>
      </c>
      <c r="D1989" s="8">
        <v>2539</v>
      </c>
      <c r="E1989" s="8">
        <v>0.03</v>
      </c>
      <c r="F1989" s="8" t="s">
        <v>267</v>
      </c>
      <c r="G1989" s="11">
        <v>2.5300000000000001E-3</v>
      </c>
      <c r="H1989" s="7">
        <f t="shared" si="31"/>
        <v>5.0299105359837171E-2</v>
      </c>
      <c r="I1989" s="8">
        <v>2</v>
      </c>
      <c r="J1989" s="8">
        <v>10</v>
      </c>
      <c r="K1989" s="8" t="s">
        <v>384</v>
      </c>
      <c r="L1989" s="8"/>
    </row>
    <row r="1990" spans="1:12" x14ac:dyDescent="0.3">
      <c r="A1990" s="8" t="s">
        <v>107</v>
      </c>
      <c r="B1990" s="8" t="s">
        <v>10</v>
      </c>
      <c r="C1990" s="8" t="s">
        <v>11</v>
      </c>
      <c r="D1990" s="8">
        <v>2539</v>
      </c>
      <c r="E1990" s="8">
        <v>0.03</v>
      </c>
      <c r="F1990" s="8" t="s">
        <v>267</v>
      </c>
      <c r="G1990" s="11">
        <v>2.7399999999999998E-3</v>
      </c>
      <c r="H1990" s="7">
        <f t="shared" si="31"/>
        <v>5.2345009313209602E-2</v>
      </c>
      <c r="I1990" s="8">
        <v>10</v>
      </c>
      <c r="J1990" s="8">
        <v>10</v>
      </c>
      <c r="K1990" s="8" t="s">
        <v>384</v>
      </c>
      <c r="L1990" s="8"/>
    </row>
    <row r="1991" spans="1:12" x14ac:dyDescent="0.3">
      <c r="A1991" s="8" t="s">
        <v>107</v>
      </c>
      <c r="B1991" s="8" t="s">
        <v>255</v>
      </c>
      <c r="C1991" s="8" t="s">
        <v>11</v>
      </c>
      <c r="D1991" s="8">
        <v>2539</v>
      </c>
      <c r="E1991" s="8">
        <v>0.03</v>
      </c>
      <c r="F1991" s="8" t="s">
        <v>265</v>
      </c>
      <c r="G1991" s="11">
        <v>9.8700000000000003E-3</v>
      </c>
      <c r="H1991" s="7">
        <f t="shared" si="31"/>
        <v>9.9347873656158339E-2</v>
      </c>
      <c r="I1991" s="8">
        <v>571</v>
      </c>
      <c r="J1991" s="8">
        <v>77</v>
      </c>
      <c r="K1991" s="8" t="s">
        <v>913</v>
      </c>
      <c r="L1991" s="8"/>
    </row>
    <row r="1992" spans="1:12" x14ac:dyDescent="0.3">
      <c r="A1992" s="8" t="s">
        <v>107</v>
      </c>
      <c r="B1992" s="8" t="s">
        <v>44</v>
      </c>
      <c r="C1992" s="8" t="s">
        <v>11</v>
      </c>
      <c r="D1992" s="8">
        <v>2539</v>
      </c>
      <c r="E1992" s="8">
        <v>0.03</v>
      </c>
      <c r="F1992" s="8" t="s">
        <v>265</v>
      </c>
      <c r="G1992" s="11">
        <v>1.417E-2</v>
      </c>
      <c r="H1992" s="7">
        <f t="shared" si="31"/>
        <v>0.11903780911962383</v>
      </c>
      <c r="I1992" s="8">
        <v>8</v>
      </c>
      <c r="J1992" s="8">
        <v>77</v>
      </c>
      <c r="K1992" s="8" t="s">
        <v>913</v>
      </c>
      <c r="L1992" s="8"/>
    </row>
    <row r="1993" spans="1:12" x14ac:dyDescent="0.3">
      <c r="A1993" s="8" t="s">
        <v>107</v>
      </c>
      <c r="B1993" s="8" t="s">
        <v>10</v>
      </c>
      <c r="C1993" s="8" t="s">
        <v>11</v>
      </c>
      <c r="D1993" s="8">
        <v>2539</v>
      </c>
      <c r="E1993" s="8">
        <v>0.03</v>
      </c>
      <c r="F1993" s="8" t="s">
        <v>265</v>
      </c>
      <c r="G1993" s="11">
        <v>1.2359999999999999E-2</v>
      </c>
      <c r="H1993" s="7">
        <f t="shared" si="31"/>
        <v>0.11117553687749837</v>
      </c>
      <c r="I1993" s="8">
        <v>79</v>
      </c>
      <c r="J1993" s="8">
        <v>77</v>
      </c>
      <c r="K1993" s="8" t="s">
        <v>913</v>
      </c>
      <c r="L1993" s="8"/>
    </row>
    <row r="1994" spans="1:12" x14ac:dyDescent="0.3">
      <c r="A1994" s="8" t="s">
        <v>107</v>
      </c>
      <c r="B1994" s="8" t="s">
        <v>255</v>
      </c>
      <c r="C1994" s="8" t="s">
        <v>11</v>
      </c>
      <c r="D1994" s="8">
        <v>2539</v>
      </c>
      <c r="E1994" s="8">
        <v>0.04</v>
      </c>
      <c r="F1994" s="8" t="s">
        <v>15</v>
      </c>
      <c r="G1994" s="11">
        <v>305.04039999999998</v>
      </c>
      <c r="H1994" s="7">
        <f t="shared" si="31"/>
        <v>17.465405806908695</v>
      </c>
      <c r="I1994" s="8">
        <v>410</v>
      </c>
      <c r="J1994" s="8">
        <v>102</v>
      </c>
      <c r="K1994" s="8" t="s">
        <v>912</v>
      </c>
      <c r="L1994" s="8"/>
    </row>
    <row r="1995" spans="1:12" x14ac:dyDescent="0.3">
      <c r="A1995" s="8" t="s">
        <v>107</v>
      </c>
      <c r="B1995" s="8" t="s">
        <v>44</v>
      </c>
      <c r="C1995" s="8" t="s">
        <v>11</v>
      </c>
      <c r="D1995" s="8">
        <v>2539</v>
      </c>
      <c r="E1995" s="8">
        <v>0.04</v>
      </c>
      <c r="F1995" s="8" t="s">
        <v>15</v>
      </c>
      <c r="G1995" s="11">
        <v>295.62696999999997</v>
      </c>
      <c r="H1995" s="7">
        <f t="shared" si="31"/>
        <v>17.19380615221656</v>
      </c>
      <c r="I1995" s="8">
        <v>605</v>
      </c>
      <c r="J1995" s="8">
        <v>102</v>
      </c>
      <c r="K1995" s="8" t="s">
        <v>912</v>
      </c>
      <c r="L1995" s="8"/>
    </row>
    <row r="1996" spans="1:12" x14ac:dyDescent="0.3">
      <c r="A1996" s="8" t="s">
        <v>107</v>
      </c>
      <c r="B1996" s="8" t="s">
        <v>10</v>
      </c>
      <c r="C1996" s="8" t="s">
        <v>11</v>
      </c>
      <c r="D1996" s="8">
        <v>2539</v>
      </c>
      <c r="E1996" s="8">
        <v>0.04</v>
      </c>
      <c r="F1996" s="8" t="s">
        <v>15</v>
      </c>
      <c r="G1996" s="11">
        <v>310.15397999999999</v>
      </c>
      <c r="H1996" s="7">
        <f t="shared" si="31"/>
        <v>17.611189056960349</v>
      </c>
      <c r="I1996" s="8">
        <v>102</v>
      </c>
      <c r="J1996" s="8">
        <v>102</v>
      </c>
      <c r="K1996" s="8" t="s">
        <v>912</v>
      </c>
      <c r="L1996" s="8"/>
    </row>
    <row r="1997" spans="1:12" x14ac:dyDescent="0.3">
      <c r="A1997" s="8" t="s">
        <v>107</v>
      </c>
      <c r="B1997" s="8" t="s">
        <v>255</v>
      </c>
      <c r="C1997" s="8" t="s">
        <v>11</v>
      </c>
      <c r="D1997" s="8">
        <v>2539</v>
      </c>
      <c r="E1997" s="8">
        <v>0.04</v>
      </c>
      <c r="F1997" s="8" t="s">
        <v>16</v>
      </c>
      <c r="G1997" s="11">
        <v>141.9117</v>
      </c>
      <c r="H1997" s="7">
        <f t="shared" si="31"/>
        <v>11.912669725968231</v>
      </c>
      <c r="I1997" s="8">
        <v>395</v>
      </c>
      <c r="J1997" s="8">
        <v>102</v>
      </c>
      <c r="K1997" s="8" t="s">
        <v>911</v>
      </c>
      <c r="L1997" s="8"/>
    </row>
    <row r="1998" spans="1:12" x14ac:dyDescent="0.3">
      <c r="A1998" s="8" t="s">
        <v>107</v>
      </c>
      <c r="B1998" s="8" t="s">
        <v>44</v>
      </c>
      <c r="C1998" s="8" t="s">
        <v>11</v>
      </c>
      <c r="D1998" s="8">
        <v>2539</v>
      </c>
      <c r="E1998" s="8">
        <v>0.04</v>
      </c>
      <c r="F1998" s="8" t="s">
        <v>16</v>
      </c>
      <c r="G1998" s="11">
        <v>115.84011</v>
      </c>
      <c r="H1998" s="7">
        <f t="shared" si="31"/>
        <v>10.76290434780501</v>
      </c>
      <c r="I1998" s="8">
        <v>543</v>
      </c>
      <c r="J1998" s="8">
        <v>102</v>
      </c>
      <c r="K1998" s="8" t="s">
        <v>911</v>
      </c>
      <c r="L1998" s="8"/>
    </row>
    <row r="1999" spans="1:12" x14ac:dyDescent="0.3">
      <c r="A1999" s="8" t="s">
        <v>107</v>
      </c>
      <c r="B1999" s="8" t="s">
        <v>10</v>
      </c>
      <c r="C1999" s="8" t="s">
        <v>11</v>
      </c>
      <c r="D1999" s="8">
        <v>2539</v>
      </c>
      <c r="E1999" s="8">
        <v>0.04</v>
      </c>
      <c r="F1999" s="8" t="s">
        <v>16</v>
      </c>
      <c r="G1999" s="11">
        <v>134.18836999999999</v>
      </c>
      <c r="H1999" s="7">
        <f t="shared" si="31"/>
        <v>11.583970390155526</v>
      </c>
      <c r="I1999" s="8">
        <v>99</v>
      </c>
      <c r="J1999" s="8">
        <v>102</v>
      </c>
      <c r="K1999" s="8" t="s">
        <v>911</v>
      </c>
      <c r="L1999" s="8"/>
    </row>
    <row r="2000" spans="1:12" x14ac:dyDescent="0.3">
      <c r="A2000" s="8" t="s">
        <v>107</v>
      </c>
      <c r="B2000" s="8" t="s">
        <v>255</v>
      </c>
      <c r="C2000" s="8" t="s">
        <v>11</v>
      </c>
      <c r="D2000" s="8">
        <v>2539</v>
      </c>
      <c r="E2000" s="8">
        <v>0.04</v>
      </c>
      <c r="F2000" s="8" t="s">
        <v>12</v>
      </c>
      <c r="G2000" s="11">
        <v>23.042899999999999</v>
      </c>
      <c r="H2000" s="7">
        <f t="shared" si="31"/>
        <v>4.8003020738282709</v>
      </c>
      <c r="I2000" s="8">
        <v>465</v>
      </c>
      <c r="J2000" s="8">
        <v>102</v>
      </c>
      <c r="K2000" s="8" t="s">
        <v>910</v>
      </c>
      <c r="L2000" s="8"/>
    </row>
    <row r="2001" spans="1:12" x14ac:dyDescent="0.3">
      <c r="A2001" s="8" t="s">
        <v>107</v>
      </c>
      <c r="B2001" s="8" t="s">
        <v>44</v>
      </c>
      <c r="C2001" s="8" t="s">
        <v>11</v>
      </c>
      <c r="D2001" s="8">
        <v>2539</v>
      </c>
      <c r="E2001" s="8">
        <v>0.04</v>
      </c>
      <c r="F2001" s="8" t="s">
        <v>12</v>
      </c>
      <c r="G2001" s="11">
        <v>23.082719999999998</v>
      </c>
      <c r="H2001" s="7">
        <f t="shared" si="31"/>
        <v>4.8044479391497203</v>
      </c>
      <c r="I2001" s="8">
        <v>603</v>
      </c>
      <c r="J2001" s="8">
        <v>102</v>
      </c>
      <c r="K2001" s="8" t="s">
        <v>910</v>
      </c>
      <c r="L2001" s="8"/>
    </row>
    <row r="2002" spans="1:12" x14ac:dyDescent="0.3">
      <c r="A2002" s="8" t="s">
        <v>107</v>
      </c>
      <c r="B2002" s="8" t="s">
        <v>10</v>
      </c>
      <c r="C2002" s="8" t="s">
        <v>11</v>
      </c>
      <c r="D2002" s="8">
        <v>2539</v>
      </c>
      <c r="E2002" s="8">
        <v>0.04</v>
      </c>
      <c r="F2002" s="8" t="s">
        <v>12</v>
      </c>
      <c r="G2002" s="11">
        <v>2.4660199999999999</v>
      </c>
      <c r="H2002" s="7">
        <f t="shared" si="31"/>
        <v>1.5703566473893757</v>
      </c>
      <c r="I2002" s="8">
        <v>104</v>
      </c>
      <c r="J2002" s="8">
        <v>102</v>
      </c>
      <c r="K2002" s="8" t="s">
        <v>910</v>
      </c>
      <c r="L2002" s="8"/>
    </row>
    <row r="2003" spans="1:12" x14ac:dyDescent="0.3">
      <c r="A2003" s="8" t="s">
        <v>107</v>
      </c>
      <c r="B2003" s="8" t="s">
        <v>255</v>
      </c>
      <c r="C2003" s="8" t="s">
        <v>11</v>
      </c>
      <c r="D2003" s="8">
        <v>2539</v>
      </c>
      <c r="E2003" s="8">
        <v>0.04</v>
      </c>
      <c r="F2003" s="8" t="s">
        <v>17</v>
      </c>
      <c r="G2003" s="11">
        <v>6.2306100000000004</v>
      </c>
      <c r="H2003" s="7">
        <f t="shared" si="31"/>
        <v>2.4961189875484702</v>
      </c>
      <c r="I2003" s="8">
        <v>395</v>
      </c>
      <c r="J2003" s="8">
        <v>102</v>
      </c>
      <c r="K2003" s="8" t="s">
        <v>909</v>
      </c>
      <c r="L2003" s="8"/>
    </row>
    <row r="2004" spans="1:12" x14ac:dyDescent="0.3">
      <c r="A2004" s="8" t="s">
        <v>107</v>
      </c>
      <c r="B2004" s="8" t="s">
        <v>44</v>
      </c>
      <c r="C2004" s="8" t="s">
        <v>11</v>
      </c>
      <c r="D2004" s="8">
        <v>2539</v>
      </c>
      <c r="E2004" s="8">
        <v>0.04</v>
      </c>
      <c r="F2004" s="8" t="s">
        <v>17</v>
      </c>
      <c r="G2004" s="11">
        <v>6.2440899999999999</v>
      </c>
      <c r="H2004" s="7">
        <f t="shared" si="31"/>
        <v>2.49881772044301</v>
      </c>
      <c r="I2004" s="8">
        <v>587</v>
      </c>
      <c r="J2004" s="8">
        <v>102</v>
      </c>
      <c r="K2004" s="8" t="s">
        <v>909</v>
      </c>
      <c r="L2004" s="8"/>
    </row>
    <row r="2005" spans="1:12" x14ac:dyDescent="0.3">
      <c r="A2005" s="8" t="s">
        <v>107</v>
      </c>
      <c r="B2005" s="8" t="s">
        <v>10</v>
      </c>
      <c r="C2005" s="8" t="s">
        <v>11</v>
      </c>
      <c r="D2005" s="8">
        <v>2539</v>
      </c>
      <c r="E2005" s="8">
        <v>0.04</v>
      </c>
      <c r="F2005" s="8" t="s">
        <v>17</v>
      </c>
      <c r="G2005" s="11">
        <v>31.022189999999998</v>
      </c>
      <c r="H2005" s="7">
        <f t="shared" si="31"/>
        <v>5.5697567271829742</v>
      </c>
      <c r="I2005" s="8">
        <v>104</v>
      </c>
      <c r="J2005" s="8">
        <v>102</v>
      </c>
      <c r="K2005" s="8" t="s">
        <v>909</v>
      </c>
      <c r="L2005" s="8"/>
    </row>
    <row r="2006" spans="1:12" x14ac:dyDescent="0.3">
      <c r="A2006" s="8" t="s">
        <v>107</v>
      </c>
      <c r="B2006" s="8" t="s">
        <v>255</v>
      </c>
      <c r="C2006" s="8" t="s">
        <v>11</v>
      </c>
      <c r="D2006" s="8">
        <v>2539</v>
      </c>
      <c r="E2006" s="8">
        <v>0.04</v>
      </c>
      <c r="F2006" s="8" t="s">
        <v>266</v>
      </c>
      <c r="G2006" s="11">
        <v>1250.31637</v>
      </c>
      <c r="H2006" s="7">
        <f t="shared" si="31"/>
        <v>35.359812923713271</v>
      </c>
      <c r="I2006" s="8">
        <v>474</v>
      </c>
      <c r="J2006" s="8">
        <v>102</v>
      </c>
      <c r="K2006" s="8" t="s">
        <v>908</v>
      </c>
      <c r="L2006" s="8"/>
    </row>
    <row r="2007" spans="1:12" x14ac:dyDescent="0.3">
      <c r="A2007" s="8" t="s">
        <v>107</v>
      </c>
      <c r="B2007" s="8" t="s">
        <v>44</v>
      </c>
      <c r="C2007" s="8" t="s">
        <v>11</v>
      </c>
      <c r="D2007" s="8">
        <v>2539</v>
      </c>
      <c r="E2007" s="8">
        <v>0.04</v>
      </c>
      <c r="F2007" s="8" t="s">
        <v>266</v>
      </c>
      <c r="G2007" s="11">
        <v>1753.3868500000001</v>
      </c>
      <c r="H2007" s="7">
        <f t="shared" si="31"/>
        <v>41.873462359828807</v>
      </c>
      <c r="I2007" s="8">
        <v>885</v>
      </c>
      <c r="J2007" s="8">
        <v>102</v>
      </c>
      <c r="K2007" s="8" t="s">
        <v>907</v>
      </c>
      <c r="L2007" s="8"/>
    </row>
    <row r="2008" spans="1:12" x14ac:dyDescent="0.3">
      <c r="A2008" s="8" t="s">
        <v>107</v>
      </c>
      <c r="B2008" s="8" t="s">
        <v>10</v>
      </c>
      <c r="C2008" s="8" t="s">
        <v>11</v>
      </c>
      <c r="D2008" s="8">
        <v>2539</v>
      </c>
      <c r="E2008" s="8">
        <v>0.04</v>
      </c>
      <c r="F2008" s="8" t="s">
        <v>266</v>
      </c>
      <c r="G2008" s="11">
        <v>97.674530000000004</v>
      </c>
      <c r="H2008" s="7">
        <f t="shared" si="31"/>
        <v>9.8830425477177837</v>
      </c>
      <c r="I2008" s="8">
        <v>103</v>
      </c>
      <c r="J2008" s="8">
        <v>102</v>
      </c>
      <c r="K2008" s="8" t="s">
        <v>906</v>
      </c>
      <c r="L2008" s="8"/>
    </row>
    <row r="2009" spans="1:12" x14ac:dyDescent="0.3">
      <c r="A2009" s="8" t="s">
        <v>107</v>
      </c>
      <c r="B2009" s="8" t="s">
        <v>255</v>
      </c>
      <c r="C2009" s="8" t="s">
        <v>11</v>
      </c>
      <c r="D2009" s="8">
        <v>2539</v>
      </c>
      <c r="E2009" s="8">
        <v>0.04</v>
      </c>
      <c r="F2009" s="8" t="s">
        <v>264</v>
      </c>
      <c r="G2009" s="11">
        <v>26.127780000000001</v>
      </c>
      <c r="H2009" s="7">
        <f t="shared" si="31"/>
        <v>5.1115340163203458</v>
      </c>
      <c r="I2009" s="8">
        <v>457</v>
      </c>
      <c r="J2009" s="8">
        <v>102</v>
      </c>
      <c r="K2009" s="8" t="s">
        <v>905</v>
      </c>
      <c r="L2009" s="8"/>
    </row>
    <row r="2010" spans="1:12" x14ac:dyDescent="0.3">
      <c r="A2010" s="8" t="s">
        <v>107</v>
      </c>
      <c r="B2010" s="8" t="s">
        <v>44</v>
      </c>
      <c r="C2010" s="8" t="s">
        <v>11</v>
      </c>
      <c r="D2010" s="8">
        <v>2539</v>
      </c>
      <c r="E2010" s="8">
        <v>0.04</v>
      </c>
      <c r="F2010" s="8" t="s">
        <v>264</v>
      </c>
      <c r="G2010" s="11">
        <v>24.531970000000001</v>
      </c>
      <c r="H2010" s="7">
        <f t="shared" si="31"/>
        <v>4.952975873149394</v>
      </c>
      <c r="I2010" s="8">
        <v>18</v>
      </c>
      <c r="J2010" s="8">
        <v>102</v>
      </c>
      <c r="K2010" s="8" t="s">
        <v>905</v>
      </c>
      <c r="L2010" s="8"/>
    </row>
    <row r="2011" spans="1:12" x14ac:dyDescent="0.3">
      <c r="A2011" s="8" t="s">
        <v>107</v>
      </c>
      <c r="B2011" s="8" t="s">
        <v>10</v>
      </c>
      <c r="C2011" s="8" t="s">
        <v>11</v>
      </c>
      <c r="D2011" s="8">
        <v>2539</v>
      </c>
      <c r="E2011" s="8">
        <v>0.04</v>
      </c>
      <c r="F2011" s="8" t="s">
        <v>264</v>
      </c>
      <c r="G2011" s="11">
        <v>50.402520000000003</v>
      </c>
      <c r="H2011" s="7">
        <f t="shared" si="31"/>
        <v>7.0994732198945583</v>
      </c>
      <c r="I2011" s="8">
        <v>102</v>
      </c>
      <c r="J2011" s="8">
        <v>102</v>
      </c>
      <c r="K2011" s="8" t="s">
        <v>905</v>
      </c>
      <c r="L2011" s="8"/>
    </row>
    <row r="2012" spans="1:12" x14ac:dyDescent="0.3">
      <c r="A2012" s="8" t="s">
        <v>107</v>
      </c>
      <c r="B2012" s="8" t="s">
        <v>255</v>
      </c>
      <c r="C2012" s="8" t="s">
        <v>11</v>
      </c>
      <c r="D2012" s="8">
        <v>2539</v>
      </c>
      <c r="E2012" s="8">
        <v>0.04</v>
      </c>
      <c r="F2012" s="8" t="s">
        <v>267</v>
      </c>
      <c r="G2012" s="11">
        <v>2.3999999999999998E-3</v>
      </c>
      <c r="H2012" s="7">
        <f t="shared" si="31"/>
        <v>4.8989794855663557E-2</v>
      </c>
      <c r="I2012" s="8">
        <v>29</v>
      </c>
      <c r="J2012" s="8">
        <v>10</v>
      </c>
      <c r="K2012" s="8" t="s">
        <v>384</v>
      </c>
      <c r="L2012" s="8"/>
    </row>
    <row r="2013" spans="1:12" x14ac:dyDescent="0.3">
      <c r="A2013" s="8" t="s">
        <v>107</v>
      </c>
      <c r="B2013" s="8" t="s">
        <v>44</v>
      </c>
      <c r="C2013" s="8" t="s">
        <v>11</v>
      </c>
      <c r="D2013" s="8">
        <v>2539</v>
      </c>
      <c r="E2013" s="8">
        <v>0.04</v>
      </c>
      <c r="F2013" s="8" t="s">
        <v>267</v>
      </c>
      <c r="G2013" s="11">
        <v>2.6099999999999999E-3</v>
      </c>
      <c r="H2013" s="7">
        <f t="shared" si="31"/>
        <v>5.1088159097779202E-2</v>
      </c>
      <c r="I2013" s="8">
        <v>2</v>
      </c>
      <c r="J2013" s="8">
        <v>10</v>
      </c>
      <c r="K2013" s="8" t="s">
        <v>384</v>
      </c>
      <c r="L2013" s="8"/>
    </row>
    <row r="2014" spans="1:12" x14ac:dyDescent="0.3">
      <c r="A2014" s="8" t="s">
        <v>107</v>
      </c>
      <c r="B2014" s="8" t="s">
        <v>10</v>
      </c>
      <c r="C2014" s="8" t="s">
        <v>11</v>
      </c>
      <c r="D2014" s="8">
        <v>2539</v>
      </c>
      <c r="E2014" s="8">
        <v>0.04</v>
      </c>
      <c r="F2014" s="8" t="s">
        <v>267</v>
      </c>
      <c r="G2014" s="11">
        <v>3.8E-3</v>
      </c>
      <c r="H2014" s="7">
        <f t="shared" si="31"/>
        <v>6.1644140029689765E-2</v>
      </c>
      <c r="I2014" s="8">
        <v>10</v>
      </c>
      <c r="J2014" s="8">
        <v>10</v>
      </c>
      <c r="K2014" s="8" t="s">
        <v>384</v>
      </c>
      <c r="L2014" s="8"/>
    </row>
    <row r="2015" spans="1:12" x14ac:dyDescent="0.3">
      <c r="A2015" s="8" t="s">
        <v>107</v>
      </c>
      <c r="B2015" s="8" t="s">
        <v>255</v>
      </c>
      <c r="C2015" s="8" t="s">
        <v>11</v>
      </c>
      <c r="D2015" s="8">
        <v>2539</v>
      </c>
      <c r="E2015" s="8">
        <v>0.04</v>
      </c>
      <c r="F2015" s="8" t="s">
        <v>265</v>
      </c>
      <c r="G2015" s="11">
        <v>1.12E-2</v>
      </c>
      <c r="H2015" s="7">
        <f t="shared" si="31"/>
        <v>0.10583005244258362</v>
      </c>
      <c r="I2015" s="8">
        <v>690</v>
      </c>
      <c r="J2015" s="8">
        <v>102</v>
      </c>
      <c r="K2015" s="8" t="s">
        <v>904</v>
      </c>
      <c r="L2015" s="8"/>
    </row>
    <row r="2016" spans="1:12" x14ac:dyDescent="0.3">
      <c r="A2016" s="8" t="s">
        <v>107</v>
      </c>
      <c r="B2016" s="8" t="s">
        <v>44</v>
      </c>
      <c r="C2016" s="8" t="s">
        <v>11</v>
      </c>
      <c r="D2016" s="8">
        <v>2539</v>
      </c>
      <c r="E2016" s="8">
        <v>0.04</v>
      </c>
      <c r="F2016" s="8" t="s">
        <v>265</v>
      </c>
      <c r="G2016" s="11">
        <v>9.9799999999999993E-3</v>
      </c>
      <c r="H2016" s="7">
        <f t="shared" si="31"/>
        <v>9.9899949949937408E-2</v>
      </c>
      <c r="I2016" s="8">
        <v>11</v>
      </c>
      <c r="J2016" s="8">
        <v>102</v>
      </c>
      <c r="K2016" s="8" t="s">
        <v>904</v>
      </c>
      <c r="L2016" s="8"/>
    </row>
    <row r="2017" spans="1:12" x14ac:dyDescent="0.3">
      <c r="A2017" s="8" t="s">
        <v>107</v>
      </c>
      <c r="B2017" s="8" t="s">
        <v>10</v>
      </c>
      <c r="C2017" s="8" t="s">
        <v>11</v>
      </c>
      <c r="D2017" s="8">
        <v>2539</v>
      </c>
      <c r="E2017" s="8">
        <v>0.04</v>
      </c>
      <c r="F2017" s="8" t="s">
        <v>265</v>
      </c>
      <c r="G2017" s="11">
        <v>1.472E-2</v>
      </c>
      <c r="H2017" s="7">
        <f t="shared" si="31"/>
        <v>0.12132600710482482</v>
      </c>
      <c r="I2017" s="8">
        <v>104</v>
      </c>
      <c r="J2017" s="8">
        <v>102</v>
      </c>
      <c r="K2017" s="8" t="s">
        <v>904</v>
      </c>
      <c r="L2017" s="8"/>
    </row>
    <row r="2018" spans="1:12" x14ac:dyDescent="0.3">
      <c r="A2018" s="8" t="s">
        <v>107</v>
      </c>
      <c r="B2018" s="8" t="s">
        <v>255</v>
      </c>
      <c r="C2018" s="8" t="s">
        <v>11</v>
      </c>
      <c r="D2018" s="8">
        <v>2539</v>
      </c>
      <c r="E2018" s="8">
        <v>0.05</v>
      </c>
      <c r="F2018" s="8" t="s">
        <v>15</v>
      </c>
      <c r="G2018" s="11">
        <v>366.4255</v>
      </c>
      <c r="H2018" s="7">
        <f t="shared" si="31"/>
        <v>19.142243860112117</v>
      </c>
      <c r="I2018" s="8">
        <v>491</v>
      </c>
      <c r="J2018" s="8">
        <v>127</v>
      </c>
      <c r="K2018" s="8" t="s">
        <v>903</v>
      </c>
      <c r="L2018" s="8"/>
    </row>
    <row r="2019" spans="1:12" x14ac:dyDescent="0.3">
      <c r="A2019" s="8" t="s">
        <v>107</v>
      </c>
      <c r="B2019" s="8" t="s">
        <v>44</v>
      </c>
      <c r="C2019" s="8" t="s">
        <v>11</v>
      </c>
      <c r="D2019" s="8">
        <v>2539</v>
      </c>
      <c r="E2019" s="8">
        <v>0.05</v>
      </c>
      <c r="F2019" s="8" t="s">
        <v>15</v>
      </c>
      <c r="G2019" s="11">
        <v>368.37223</v>
      </c>
      <c r="H2019" s="7">
        <f t="shared" si="31"/>
        <v>19.193025556175346</v>
      </c>
      <c r="I2019" s="8">
        <v>728</v>
      </c>
      <c r="J2019" s="8">
        <v>127</v>
      </c>
      <c r="K2019" s="8" t="s">
        <v>903</v>
      </c>
      <c r="L2019" s="8"/>
    </row>
    <row r="2020" spans="1:12" x14ac:dyDescent="0.3">
      <c r="A2020" s="8" t="s">
        <v>107</v>
      </c>
      <c r="B2020" s="8" t="s">
        <v>10</v>
      </c>
      <c r="C2020" s="8" t="s">
        <v>11</v>
      </c>
      <c r="D2020" s="8">
        <v>2539</v>
      </c>
      <c r="E2020" s="8">
        <v>0.05</v>
      </c>
      <c r="F2020" s="8" t="s">
        <v>15</v>
      </c>
      <c r="G2020" s="11">
        <v>427.45044999999999</v>
      </c>
      <c r="H2020" s="7">
        <f t="shared" si="31"/>
        <v>20.674874848472481</v>
      </c>
      <c r="I2020" s="8">
        <v>126</v>
      </c>
      <c r="J2020" s="8">
        <v>127</v>
      </c>
      <c r="K2020" s="8" t="s">
        <v>903</v>
      </c>
      <c r="L2020" s="8"/>
    </row>
    <row r="2021" spans="1:12" x14ac:dyDescent="0.3">
      <c r="A2021" s="8" t="s">
        <v>107</v>
      </c>
      <c r="B2021" s="8" t="s">
        <v>255</v>
      </c>
      <c r="C2021" s="8" t="s">
        <v>11</v>
      </c>
      <c r="D2021" s="8">
        <v>2539</v>
      </c>
      <c r="E2021" s="8">
        <v>0.05</v>
      </c>
      <c r="F2021" s="8" t="s">
        <v>16</v>
      </c>
      <c r="G2021" s="11">
        <v>145.02748</v>
      </c>
      <c r="H2021" s="7">
        <f t="shared" si="31"/>
        <v>12.042735569628688</v>
      </c>
      <c r="I2021" s="8">
        <v>496</v>
      </c>
      <c r="J2021" s="8">
        <v>127</v>
      </c>
      <c r="K2021" s="8" t="s">
        <v>902</v>
      </c>
      <c r="L2021" s="8"/>
    </row>
    <row r="2022" spans="1:12" x14ac:dyDescent="0.3">
      <c r="A2022" s="8" t="s">
        <v>107</v>
      </c>
      <c r="B2022" s="8" t="s">
        <v>44</v>
      </c>
      <c r="C2022" s="8" t="s">
        <v>11</v>
      </c>
      <c r="D2022" s="8">
        <v>2539</v>
      </c>
      <c r="E2022" s="8">
        <v>0.05</v>
      </c>
      <c r="F2022" s="8" t="s">
        <v>16</v>
      </c>
      <c r="G2022" s="11">
        <v>147.76320000000001</v>
      </c>
      <c r="H2022" s="7">
        <f t="shared" si="31"/>
        <v>12.15578874446245</v>
      </c>
      <c r="I2022" s="8">
        <v>688</v>
      </c>
      <c r="J2022" s="8">
        <v>127</v>
      </c>
      <c r="K2022" s="8" t="s">
        <v>902</v>
      </c>
      <c r="L2022" s="8"/>
    </row>
    <row r="2023" spans="1:12" x14ac:dyDescent="0.3">
      <c r="A2023" s="8" t="s">
        <v>107</v>
      </c>
      <c r="B2023" s="8" t="s">
        <v>10</v>
      </c>
      <c r="C2023" s="8" t="s">
        <v>11</v>
      </c>
      <c r="D2023" s="8">
        <v>2539</v>
      </c>
      <c r="E2023" s="8">
        <v>0.05</v>
      </c>
      <c r="F2023" s="8" t="s">
        <v>16</v>
      </c>
      <c r="G2023" s="11">
        <v>149.15522999999999</v>
      </c>
      <c r="H2023" s="7">
        <f t="shared" si="31"/>
        <v>12.212912429064575</v>
      </c>
      <c r="I2023" s="8">
        <v>127</v>
      </c>
      <c r="J2023" s="8">
        <v>127</v>
      </c>
      <c r="K2023" s="8" t="s">
        <v>902</v>
      </c>
      <c r="L2023" s="8"/>
    </row>
    <row r="2024" spans="1:12" x14ac:dyDescent="0.3">
      <c r="A2024" s="8" t="s">
        <v>107</v>
      </c>
      <c r="B2024" s="8" t="s">
        <v>255</v>
      </c>
      <c r="C2024" s="8" t="s">
        <v>11</v>
      </c>
      <c r="D2024" s="8">
        <v>2539</v>
      </c>
      <c r="E2024" s="8">
        <v>0.05</v>
      </c>
      <c r="F2024" s="8" t="s">
        <v>12</v>
      </c>
      <c r="G2024" s="11">
        <v>23.333649999999999</v>
      </c>
      <c r="H2024" s="7">
        <f t="shared" si="31"/>
        <v>4.8304916933993374</v>
      </c>
      <c r="I2024" s="8">
        <v>517</v>
      </c>
      <c r="J2024" s="8">
        <v>127</v>
      </c>
      <c r="K2024" s="8" t="s">
        <v>901</v>
      </c>
      <c r="L2024" s="8"/>
    </row>
    <row r="2025" spans="1:12" x14ac:dyDescent="0.3">
      <c r="A2025" s="8" t="s">
        <v>107</v>
      </c>
      <c r="B2025" s="8" t="s">
        <v>44</v>
      </c>
      <c r="C2025" s="8" t="s">
        <v>11</v>
      </c>
      <c r="D2025" s="8">
        <v>2539</v>
      </c>
      <c r="E2025" s="8">
        <v>0.05</v>
      </c>
      <c r="F2025" s="8" t="s">
        <v>12</v>
      </c>
      <c r="G2025" s="11">
        <v>2.4481199999999999</v>
      </c>
      <c r="H2025" s="7">
        <f t="shared" si="31"/>
        <v>1.5646469250281354</v>
      </c>
      <c r="I2025" s="8">
        <v>712</v>
      </c>
      <c r="J2025" s="8">
        <v>127</v>
      </c>
      <c r="K2025" s="8" t="s">
        <v>901</v>
      </c>
      <c r="L2025" s="8"/>
    </row>
    <row r="2026" spans="1:12" x14ac:dyDescent="0.3">
      <c r="A2026" s="8" t="s">
        <v>107</v>
      </c>
      <c r="B2026" s="8" t="s">
        <v>10</v>
      </c>
      <c r="C2026" s="8" t="s">
        <v>11</v>
      </c>
      <c r="D2026" s="8">
        <v>2539</v>
      </c>
      <c r="E2026" s="8">
        <v>0.05</v>
      </c>
      <c r="F2026" s="8" t="s">
        <v>12</v>
      </c>
      <c r="G2026" s="11">
        <v>3.36355</v>
      </c>
      <c r="H2026" s="7">
        <f t="shared" si="31"/>
        <v>1.8339983642304591</v>
      </c>
      <c r="I2026" s="8">
        <v>131</v>
      </c>
      <c r="J2026" s="8">
        <v>127</v>
      </c>
      <c r="K2026" s="8" t="s">
        <v>901</v>
      </c>
      <c r="L2026" s="8"/>
    </row>
    <row r="2027" spans="1:12" x14ac:dyDescent="0.3">
      <c r="A2027" s="8" t="s">
        <v>107</v>
      </c>
      <c r="B2027" s="8" t="s">
        <v>255</v>
      </c>
      <c r="C2027" s="8" t="s">
        <v>11</v>
      </c>
      <c r="D2027" s="8">
        <v>2539</v>
      </c>
      <c r="E2027" s="8">
        <v>0.05</v>
      </c>
      <c r="F2027" s="8" t="s">
        <v>17</v>
      </c>
      <c r="G2027" s="11">
        <v>30.422540000000001</v>
      </c>
      <c r="H2027" s="7">
        <f t="shared" si="31"/>
        <v>5.5156631514261276</v>
      </c>
      <c r="I2027" s="8">
        <v>467</v>
      </c>
      <c r="J2027" s="8">
        <v>127</v>
      </c>
      <c r="K2027" s="8" t="s">
        <v>900</v>
      </c>
      <c r="L2027" s="8"/>
    </row>
    <row r="2028" spans="1:12" x14ac:dyDescent="0.3">
      <c r="A2028" s="8" t="s">
        <v>107</v>
      </c>
      <c r="B2028" s="8" t="s">
        <v>44</v>
      </c>
      <c r="C2028" s="8" t="s">
        <v>11</v>
      </c>
      <c r="D2028" s="8">
        <v>2539</v>
      </c>
      <c r="E2028" s="8">
        <v>0.05</v>
      </c>
      <c r="F2028" s="8" t="s">
        <v>17</v>
      </c>
      <c r="G2028" s="11">
        <v>30.117180000000001</v>
      </c>
      <c r="H2028" s="7">
        <f t="shared" si="31"/>
        <v>5.4879121713088672</v>
      </c>
      <c r="I2028" s="8">
        <v>708</v>
      </c>
      <c r="J2028" s="8">
        <v>127</v>
      </c>
      <c r="K2028" s="8" t="s">
        <v>900</v>
      </c>
      <c r="L2028" s="8"/>
    </row>
    <row r="2029" spans="1:12" x14ac:dyDescent="0.3">
      <c r="A2029" s="8" t="s">
        <v>107</v>
      </c>
      <c r="B2029" s="8" t="s">
        <v>10</v>
      </c>
      <c r="C2029" s="8" t="s">
        <v>11</v>
      </c>
      <c r="D2029" s="8">
        <v>2539</v>
      </c>
      <c r="E2029" s="8">
        <v>0.05</v>
      </c>
      <c r="F2029" s="8" t="s">
        <v>17</v>
      </c>
      <c r="G2029" s="11">
        <v>8.4908999999999999</v>
      </c>
      <c r="H2029" s="7">
        <f t="shared" si="31"/>
        <v>2.9139148923741751</v>
      </c>
      <c r="I2029" s="8">
        <v>129</v>
      </c>
      <c r="J2029" s="8">
        <v>127</v>
      </c>
      <c r="K2029" s="8" t="s">
        <v>900</v>
      </c>
      <c r="L2029" s="8"/>
    </row>
    <row r="2030" spans="1:12" x14ac:dyDescent="0.3">
      <c r="A2030" s="8" t="s">
        <v>107</v>
      </c>
      <c r="B2030" s="8" t="s">
        <v>255</v>
      </c>
      <c r="C2030" s="8" t="s">
        <v>11</v>
      </c>
      <c r="D2030" s="8">
        <v>2539</v>
      </c>
      <c r="E2030" s="8">
        <v>0.05</v>
      </c>
      <c r="F2030" s="8" t="s">
        <v>266</v>
      </c>
      <c r="G2030" s="11">
        <v>1669.34212</v>
      </c>
      <c r="H2030" s="7">
        <f t="shared" si="31"/>
        <v>40.857583384238474</v>
      </c>
      <c r="I2030" s="8">
        <v>563</v>
      </c>
      <c r="J2030" s="8">
        <v>127</v>
      </c>
      <c r="K2030" s="8" t="s">
        <v>899</v>
      </c>
      <c r="L2030" s="8"/>
    </row>
    <row r="2031" spans="1:12" x14ac:dyDescent="0.3">
      <c r="A2031" s="8" t="s">
        <v>107</v>
      </c>
      <c r="B2031" s="8" t="s">
        <v>44</v>
      </c>
      <c r="C2031" s="8" t="s">
        <v>11</v>
      </c>
      <c r="D2031" s="8">
        <v>2539</v>
      </c>
      <c r="E2031" s="8">
        <v>0.05</v>
      </c>
      <c r="F2031" s="8" t="s">
        <v>266</v>
      </c>
      <c r="G2031" s="11">
        <v>2752.6708800000001</v>
      </c>
      <c r="H2031" s="7">
        <f t="shared" si="31"/>
        <v>52.465902069820551</v>
      </c>
      <c r="I2031" s="8">
        <v>1075</v>
      </c>
      <c r="J2031" s="8">
        <v>127</v>
      </c>
      <c r="K2031" s="8" t="s">
        <v>898</v>
      </c>
      <c r="L2031" s="8"/>
    </row>
    <row r="2032" spans="1:12" x14ac:dyDescent="0.3">
      <c r="A2032" s="8" t="s">
        <v>107</v>
      </c>
      <c r="B2032" s="8" t="s">
        <v>10</v>
      </c>
      <c r="C2032" s="8" t="s">
        <v>11</v>
      </c>
      <c r="D2032" s="8">
        <v>2539</v>
      </c>
      <c r="E2032" s="8">
        <v>0.05</v>
      </c>
      <c r="F2032" s="8" t="s">
        <v>266</v>
      </c>
      <c r="G2032" s="11">
        <v>101.60854999999999</v>
      </c>
      <c r="H2032" s="7">
        <f t="shared" si="31"/>
        <v>10.080106646261239</v>
      </c>
      <c r="I2032" s="8">
        <v>130</v>
      </c>
      <c r="J2032" s="8">
        <v>127</v>
      </c>
      <c r="K2032" s="8" t="s">
        <v>897</v>
      </c>
      <c r="L2032" s="8"/>
    </row>
    <row r="2033" spans="1:12" x14ac:dyDescent="0.3">
      <c r="A2033" s="8" t="s">
        <v>107</v>
      </c>
      <c r="B2033" s="8" t="s">
        <v>255</v>
      </c>
      <c r="C2033" s="8" t="s">
        <v>11</v>
      </c>
      <c r="D2033" s="8">
        <v>2539</v>
      </c>
      <c r="E2033" s="8">
        <v>0.05</v>
      </c>
      <c r="F2033" s="8" t="s">
        <v>264</v>
      </c>
      <c r="G2033" s="11">
        <v>29.41891</v>
      </c>
      <c r="H2033" s="7">
        <f t="shared" si="31"/>
        <v>5.4239201690290395</v>
      </c>
      <c r="I2033" s="8">
        <v>514</v>
      </c>
      <c r="J2033" s="8">
        <v>127</v>
      </c>
      <c r="K2033" s="8" t="s">
        <v>896</v>
      </c>
      <c r="L2033" s="8"/>
    </row>
    <row r="2034" spans="1:12" x14ac:dyDescent="0.3">
      <c r="A2034" s="8" t="s">
        <v>107</v>
      </c>
      <c r="B2034" s="8" t="s">
        <v>44</v>
      </c>
      <c r="C2034" s="8" t="s">
        <v>11</v>
      </c>
      <c r="D2034" s="8">
        <v>2539</v>
      </c>
      <c r="E2034" s="8">
        <v>0.05</v>
      </c>
      <c r="F2034" s="8" t="s">
        <v>264</v>
      </c>
      <c r="G2034" s="11">
        <v>29.894770000000001</v>
      </c>
      <c r="H2034" s="7">
        <f t="shared" si="31"/>
        <v>5.4676109956726071</v>
      </c>
      <c r="I2034" s="8">
        <v>24</v>
      </c>
      <c r="J2034" s="8">
        <v>127</v>
      </c>
      <c r="K2034" s="8" t="s">
        <v>896</v>
      </c>
      <c r="L2034" s="8"/>
    </row>
    <row r="2035" spans="1:12" x14ac:dyDescent="0.3">
      <c r="A2035" s="8" t="s">
        <v>107</v>
      </c>
      <c r="B2035" s="8" t="s">
        <v>10</v>
      </c>
      <c r="C2035" s="8" t="s">
        <v>11</v>
      </c>
      <c r="D2035" s="8">
        <v>2539</v>
      </c>
      <c r="E2035" s="8">
        <v>0.05</v>
      </c>
      <c r="F2035" s="8" t="s">
        <v>264</v>
      </c>
      <c r="G2035" s="11">
        <v>26.529250000000001</v>
      </c>
      <c r="H2035" s="7">
        <f t="shared" si="31"/>
        <v>5.1506552981149882</v>
      </c>
      <c r="I2035" s="8">
        <v>127</v>
      </c>
      <c r="J2035" s="8">
        <v>127</v>
      </c>
      <c r="K2035" s="8" t="s">
        <v>896</v>
      </c>
      <c r="L2035" s="8"/>
    </row>
    <row r="2036" spans="1:12" x14ac:dyDescent="0.3">
      <c r="A2036" s="8" t="s">
        <v>107</v>
      </c>
      <c r="B2036" s="8" t="s">
        <v>255</v>
      </c>
      <c r="C2036" s="8" t="s">
        <v>11</v>
      </c>
      <c r="D2036" s="8">
        <v>2539</v>
      </c>
      <c r="E2036" s="8">
        <v>0.05</v>
      </c>
      <c r="F2036" s="8" t="s">
        <v>267</v>
      </c>
      <c r="G2036" s="11">
        <v>2.7899999999999999E-3</v>
      </c>
      <c r="H2036" s="7">
        <f t="shared" si="31"/>
        <v>5.282045058497703E-2</v>
      </c>
      <c r="I2036" s="8">
        <v>37</v>
      </c>
      <c r="J2036" s="8">
        <v>10</v>
      </c>
      <c r="K2036" s="8" t="s">
        <v>384</v>
      </c>
      <c r="L2036" s="8"/>
    </row>
    <row r="2037" spans="1:12" x14ac:dyDescent="0.3">
      <c r="A2037" s="8" t="s">
        <v>107</v>
      </c>
      <c r="B2037" s="8" t="s">
        <v>44</v>
      </c>
      <c r="C2037" s="8" t="s">
        <v>11</v>
      </c>
      <c r="D2037" s="8">
        <v>2539</v>
      </c>
      <c r="E2037" s="8">
        <v>0.05</v>
      </c>
      <c r="F2037" s="8" t="s">
        <v>267</v>
      </c>
      <c r="G2037" s="11">
        <v>3.5300000000000002E-3</v>
      </c>
      <c r="H2037" s="7">
        <f t="shared" si="31"/>
        <v>5.9413803110051795E-2</v>
      </c>
      <c r="I2037" s="8">
        <v>2</v>
      </c>
      <c r="J2037" s="8">
        <v>10</v>
      </c>
      <c r="K2037" s="8" t="s">
        <v>384</v>
      </c>
      <c r="L2037" s="8"/>
    </row>
    <row r="2038" spans="1:12" x14ac:dyDescent="0.3">
      <c r="A2038" s="8" t="s">
        <v>107</v>
      </c>
      <c r="B2038" s="8" t="s">
        <v>10</v>
      </c>
      <c r="C2038" s="8" t="s">
        <v>11</v>
      </c>
      <c r="D2038" s="8">
        <v>2539</v>
      </c>
      <c r="E2038" s="8">
        <v>0.05</v>
      </c>
      <c r="F2038" s="8" t="s">
        <v>267</v>
      </c>
      <c r="G2038" s="11">
        <v>2.31E-3</v>
      </c>
      <c r="H2038" s="7">
        <f t="shared" si="31"/>
        <v>4.806245936279166E-2</v>
      </c>
      <c r="I2038" s="8">
        <v>10</v>
      </c>
      <c r="J2038" s="8">
        <v>10</v>
      </c>
      <c r="K2038" s="8" t="s">
        <v>384</v>
      </c>
      <c r="L2038" s="8"/>
    </row>
    <row r="2039" spans="1:12" x14ac:dyDescent="0.3">
      <c r="A2039" s="8" t="s">
        <v>107</v>
      </c>
      <c r="B2039" s="8" t="s">
        <v>255</v>
      </c>
      <c r="C2039" s="8" t="s">
        <v>11</v>
      </c>
      <c r="D2039" s="8">
        <v>2539</v>
      </c>
      <c r="E2039" s="8">
        <v>0.05</v>
      </c>
      <c r="F2039" s="8" t="s">
        <v>265</v>
      </c>
      <c r="G2039" s="11">
        <v>1.14E-2</v>
      </c>
      <c r="H2039" s="7">
        <f t="shared" si="31"/>
        <v>0.10677078252031312</v>
      </c>
      <c r="I2039" s="8">
        <v>762</v>
      </c>
      <c r="J2039" s="8">
        <v>127</v>
      </c>
      <c r="K2039" s="8" t="s">
        <v>895</v>
      </c>
      <c r="L2039" s="8"/>
    </row>
    <row r="2040" spans="1:12" x14ac:dyDescent="0.3">
      <c r="A2040" s="8" t="s">
        <v>107</v>
      </c>
      <c r="B2040" s="8" t="s">
        <v>44</v>
      </c>
      <c r="C2040" s="8" t="s">
        <v>11</v>
      </c>
      <c r="D2040" s="8">
        <v>2539</v>
      </c>
      <c r="E2040" s="8">
        <v>0.05</v>
      </c>
      <c r="F2040" s="8" t="s">
        <v>265</v>
      </c>
      <c r="G2040" s="11">
        <v>1.35E-2</v>
      </c>
      <c r="H2040" s="7">
        <f t="shared" si="31"/>
        <v>0.1161895003862225</v>
      </c>
      <c r="I2040" s="8">
        <v>13</v>
      </c>
      <c r="J2040" s="8">
        <v>127</v>
      </c>
      <c r="K2040" s="8" t="s">
        <v>895</v>
      </c>
      <c r="L2040" s="8"/>
    </row>
    <row r="2041" spans="1:12" x14ac:dyDescent="0.3">
      <c r="A2041" s="8" t="s">
        <v>107</v>
      </c>
      <c r="B2041" s="8" t="s">
        <v>10</v>
      </c>
      <c r="C2041" s="8" t="s">
        <v>11</v>
      </c>
      <c r="D2041" s="8">
        <v>2539</v>
      </c>
      <c r="E2041" s="8">
        <v>0.05</v>
      </c>
      <c r="F2041" s="8" t="s">
        <v>265</v>
      </c>
      <c r="G2041" s="11">
        <v>1.1169999999999999E-2</v>
      </c>
      <c r="H2041" s="7">
        <f t="shared" si="31"/>
        <v>0.10568822072492279</v>
      </c>
      <c r="I2041" s="8">
        <v>130</v>
      </c>
      <c r="J2041" s="8">
        <v>127</v>
      </c>
      <c r="K2041" s="8" t="s">
        <v>895</v>
      </c>
      <c r="L2041" s="8"/>
    </row>
    <row r="2042" spans="1:12" x14ac:dyDescent="0.3">
      <c r="A2042" s="8" t="s">
        <v>112</v>
      </c>
      <c r="B2042" s="8" t="s">
        <v>255</v>
      </c>
      <c r="C2042" s="8" t="s">
        <v>11</v>
      </c>
      <c r="D2042" s="8">
        <v>3304</v>
      </c>
      <c r="E2042" s="8">
        <v>0.01</v>
      </c>
      <c r="F2042" s="8" t="s">
        <v>15</v>
      </c>
      <c r="G2042" s="11">
        <v>153.22800000000001</v>
      </c>
      <c r="H2042" s="7">
        <f t="shared" si="31"/>
        <v>12.378529799616755</v>
      </c>
      <c r="I2042" s="8">
        <v>2376</v>
      </c>
      <c r="J2042" s="8">
        <v>34</v>
      </c>
      <c r="K2042" s="8" t="s">
        <v>246</v>
      </c>
      <c r="L2042" s="8"/>
    </row>
    <row r="2043" spans="1:12" x14ac:dyDescent="0.3">
      <c r="A2043" s="8" t="s">
        <v>112</v>
      </c>
      <c r="B2043" s="8" t="s">
        <v>44</v>
      </c>
      <c r="C2043" s="8" t="s">
        <v>11</v>
      </c>
      <c r="D2043" s="8">
        <v>3304</v>
      </c>
      <c r="E2043" s="8">
        <v>0.01</v>
      </c>
      <c r="F2043" s="8" t="s">
        <v>15</v>
      </c>
      <c r="G2043" s="11">
        <v>145.81728000000001</v>
      </c>
      <c r="H2043" s="7">
        <f t="shared" si="31"/>
        <v>12.075482599051684</v>
      </c>
      <c r="I2043" s="8">
        <v>459</v>
      </c>
      <c r="J2043" s="8">
        <v>34</v>
      </c>
      <c r="K2043" s="8" t="s">
        <v>246</v>
      </c>
      <c r="L2043" s="8"/>
    </row>
    <row r="2044" spans="1:12" x14ac:dyDescent="0.3">
      <c r="A2044" s="8" t="s">
        <v>112</v>
      </c>
      <c r="B2044" s="8" t="s">
        <v>10</v>
      </c>
      <c r="C2044" s="8" t="s">
        <v>11</v>
      </c>
      <c r="D2044" s="8">
        <v>3304</v>
      </c>
      <c r="E2044" s="8">
        <v>0.01</v>
      </c>
      <c r="F2044" s="8" t="s">
        <v>15</v>
      </c>
      <c r="G2044" s="11">
        <v>148.16739999999999</v>
      </c>
      <c r="H2044" s="7">
        <f t="shared" si="31"/>
        <v>12.172403213827579</v>
      </c>
      <c r="I2044" s="8">
        <v>310</v>
      </c>
      <c r="J2044" s="8">
        <v>34</v>
      </c>
      <c r="K2044" s="8" t="s">
        <v>246</v>
      </c>
      <c r="L2044" s="8"/>
    </row>
    <row r="2045" spans="1:12" x14ac:dyDescent="0.3">
      <c r="A2045" s="8" t="s">
        <v>112</v>
      </c>
      <c r="B2045" s="8" t="s">
        <v>255</v>
      </c>
      <c r="C2045" s="8" t="s">
        <v>11</v>
      </c>
      <c r="D2045" s="8">
        <v>3304</v>
      </c>
      <c r="E2045" s="8">
        <v>0.01</v>
      </c>
      <c r="F2045" s="8" t="s">
        <v>16</v>
      </c>
      <c r="G2045" s="11">
        <v>88.032179999999997</v>
      </c>
      <c r="H2045" s="7">
        <f t="shared" si="31"/>
        <v>9.3825465626342623</v>
      </c>
      <c r="I2045" s="8">
        <v>2113</v>
      </c>
      <c r="J2045" s="8">
        <v>34</v>
      </c>
      <c r="K2045" s="8" t="s">
        <v>248</v>
      </c>
      <c r="L2045" s="8"/>
    </row>
    <row r="2046" spans="1:12" x14ac:dyDescent="0.3">
      <c r="A2046" s="8" t="s">
        <v>112</v>
      </c>
      <c r="B2046" s="8" t="s">
        <v>44</v>
      </c>
      <c r="C2046" s="8" t="s">
        <v>11</v>
      </c>
      <c r="D2046" s="8">
        <v>3304</v>
      </c>
      <c r="E2046" s="8">
        <v>0.01</v>
      </c>
      <c r="F2046" s="8" t="s">
        <v>16</v>
      </c>
      <c r="G2046" s="11">
        <v>84.772379999999998</v>
      </c>
      <c r="H2046" s="7">
        <f t="shared" si="31"/>
        <v>9.2071917542755681</v>
      </c>
      <c r="I2046" s="8">
        <v>488</v>
      </c>
      <c r="J2046" s="8">
        <v>34</v>
      </c>
      <c r="K2046" s="8" t="s">
        <v>248</v>
      </c>
      <c r="L2046" s="8"/>
    </row>
    <row r="2047" spans="1:12" x14ac:dyDescent="0.3">
      <c r="A2047" s="8" t="s">
        <v>112</v>
      </c>
      <c r="B2047" s="8" t="s">
        <v>10</v>
      </c>
      <c r="C2047" s="8" t="s">
        <v>11</v>
      </c>
      <c r="D2047" s="8">
        <v>3304</v>
      </c>
      <c r="E2047" s="8">
        <v>0.01</v>
      </c>
      <c r="F2047" s="8" t="s">
        <v>16</v>
      </c>
      <c r="G2047" s="11">
        <v>88.702010000000001</v>
      </c>
      <c r="H2047" s="7">
        <f t="shared" si="31"/>
        <v>9.4181744515590715</v>
      </c>
      <c r="I2047" s="8">
        <v>137</v>
      </c>
      <c r="J2047" s="8">
        <v>34</v>
      </c>
      <c r="K2047" s="8" t="s">
        <v>248</v>
      </c>
      <c r="L2047" s="8"/>
    </row>
    <row r="2048" spans="1:12" x14ac:dyDescent="0.3">
      <c r="A2048" s="8" t="s">
        <v>112</v>
      </c>
      <c r="B2048" s="8" t="s">
        <v>255</v>
      </c>
      <c r="C2048" s="8" t="s">
        <v>11</v>
      </c>
      <c r="D2048" s="8">
        <v>3304</v>
      </c>
      <c r="E2048" s="8">
        <v>0.01</v>
      </c>
      <c r="F2048" s="8" t="s">
        <v>12</v>
      </c>
      <c r="G2048" s="11">
        <v>1.0972900000000001</v>
      </c>
      <c r="H2048" s="7">
        <f t="shared" si="31"/>
        <v>1.0475161096613264</v>
      </c>
      <c r="I2048" s="8">
        <v>2661</v>
      </c>
      <c r="J2048" s="8">
        <v>34</v>
      </c>
      <c r="K2048" s="8" t="s">
        <v>244</v>
      </c>
      <c r="L2048" s="8"/>
    </row>
    <row r="2049" spans="1:12" x14ac:dyDescent="0.3">
      <c r="A2049" s="8" t="s">
        <v>112</v>
      </c>
      <c r="B2049" s="8" t="s">
        <v>44</v>
      </c>
      <c r="C2049" s="8" t="s">
        <v>11</v>
      </c>
      <c r="D2049" s="8">
        <v>3304</v>
      </c>
      <c r="E2049" s="8">
        <v>0.01</v>
      </c>
      <c r="F2049" s="8" t="s">
        <v>12</v>
      </c>
      <c r="G2049" s="11">
        <v>0.99965999999999999</v>
      </c>
      <c r="H2049" s="7">
        <f t="shared" si="31"/>
        <v>0.99982998554754299</v>
      </c>
      <c r="I2049" s="8">
        <v>553</v>
      </c>
      <c r="J2049" s="8">
        <v>34</v>
      </c>
      <c r="K2049" s="8" t="s">
        <v>244</v>
      </c>
      <c r="L2049" s="8"/>
    </row>
    <row r="2050" spans="1:12" x14ac:dyDescent="0.3">
      <c r="A2050" s="8" t="s">
        <v>112</v>
      </c>
      <c r="B2050" s="8" t="s">
        <v>10</v>
      </c>
      <c r="C2050" s="8" t="s">
        <v>11</v>
      </c>
      <c r="D2050" s="8">
        <v>3304</v>
      </c>
      <c r="E2050" s="8">
        <v>0.01</v>
      </c>
      <c r="F2050" s="8" t="s">
        <v>12</v>
      </c>
      <c r="G2050" s="11">
        <v>2.1655899999999999</v>
      </c>
      <c r="H2050" s="7">
        <f t="shared" si="31"/>
        <v>1.4715943734602956</v>
      </c>
      <c r="I2050" s="8">
        <v>142</v>
      </c>
      <c r="J2050" s="8">
        <v>34</v>
      </c>
      <c r="K2050" s="8" t="s">
        <v>244</v>
      </c>
      <c r="L2050" s="8"/>
    </row>
    <row r="2051" spans="1:12" x14ac:dyDescent="0.3">
      <c r="A2051" s="8" t="s">
        <v>112</v>
      </c>
      <c r="B2051" s="8" t="s">
        <v>255</v>
      </c>
      <c r="C2051" s="8" t="s">
        <v>11</v>
      </c>
      <c r="D2051" s="8">
        <v>3304</v>
      </c>
      <c r="E2051" s="8">
        <v>0.01</v>
      </c>
      <c r="F2051" s="8" t="s">
        <v>17</v>
      </c>
      <c r="G2051" s="11">
        <v>4.5104100000000003</v>
      </c>
      <c r="H2051" s="7">
        <f t="shared" ref="H2051:H2114" si="32">POWER(G2051,0.5)</f>
        <v>2.123772586695666</v>
      </c>
      <c r="I2051" s="8">
        <v>2457</v>
      </c>
      <c r="J2051" s="8">
        <v>34</v>
      </c>
      <c r="K2051" s="8" t="s">
        <v>250</v>
      </c>
      <c r="L2051" s="8"/>
    </row>
    <row r="2052" spans="1:12" x14ac:dyDescent="0.3">
      <c r="A2052" s="8" t="s">
        <v>112</v>
      </c>
      <c r="B2052" s="8" t="s">
        <v>44</v>
      </c>
      <c r="C2052" s="8" t="s">
        <v>11</v>
      </c>
      <c r="D2052" s="8">
        <v>3304</v>
      </c>
      <c r="E2052" s="8">
        <v>0.01</v>
      </c>
      <c r="F2052" s="8" t="s">
        <v>17</v>
      </c>
      <c r="G2052" s="11">
        <v>3.1602800000000002</v>
      </c>
      <c r="H2052" s="7">
        <f t="shared" si="32"/>
        <v>1.7777176378716617</v>
      </c>
      <c r="I2052" s="8">
        <v>444</v>
      </c>
      <c r="J2052" s="8">
        <v>34</v>
      </c>
      <c r="K2052" s="8" t="s">
        <v>250</v>
      </c>
      <c r="L2052" s="8"/>
    </row>
    <row r="2053" spans="1:12" x14ac:dyDescent="0.3">
      <c r="A2053" s="8" t="s">
        <v>112</v>
      </c>
      <c r="B2053" s="8" t="s">
        <v>10</v>
      </c>
      <c r="C2053" s="8" t="s">
        <v>11</v>
      </c>
      <c r="D2053" s="8">
        <v>3304</v>
      </c>
      <c r="E2053" s="8">
        <v>0.01</v>
      </c>
      <c r="F2053" s="8" t="s">
        <v>17</v>
      </c>
      <c r="G2053" s="11">
        <v>5.44808</v>
      </c>
      <c r="H2053" s="7">
        <f t="shared" si="32"/>
        <v>2.3341122509425292</v>
      </c>
      <c r="I2053" s="8">
        <v>131</v>
      </c>
      <c r="J2053" s="8">
        <v>34</v>
      </c>
      <c r="K2053" s="8" t="s">
        <v>250</v>
      </c>
      <c r="L2053" s="8"/>
    </row>
    <row r="2054" spans="1:12" x14ac:dyDescent="0.3">
      <c r="A2054" s="8" t="s">
        <v>112</v>
      </c>
      <c r="B2054" s="8" t="s">
        <v>255</v>
      </c>
      <c r="C2054" s="8" t="s">
        <v>11</v>
      </c>
      <c r="D2054" s="8">
        <v>3304</v>
      </c>
      <c r="E2054" s="8">
        <v>0.01</v>
      </c>
      <c r="F2054" s="8" t="s">
        <v>266</v>
      </c>
      <c r="G2054" s="11">
        <v>21917.710490000001</v>
      </c>
      <c r="H2054" s="7">
        <f t="shared" si="32"/>
        <v>148.04631197702969</v>
      </c>
      <c r="I2054" s="8">
        <v>3001</v>
      </c>
      <c r="J2054" s="8">
        <v>34</v>
      </c>
      <c r="K2054" s="8" t="s">
        <v>942</v>
      </c>
      <c r="L2054" s="8"/>
    </row>
    <row r="2055" spans="1:12" x14ac:dyDescent="0.3">
      <c r="A2055" s="8" t="s">
        <v>112</v>
      </c>
      <c r="B2055" s="8" t="s">
        <v>44</v>
      </c>
      <c r="C2055" s="8" t="s">
        <v>11</v>
      </c>
      <c r="D2055" s="8">
        <v>3304</v>
      </c>
      <c r="E2055" s="8">
        <v>0.01</v>
      </c>
      <c r="F2055" s="8" t="s">
        <v>266</v>
      </c>
      <c r="G2055" s="11">
        <v>1213.2419299999999</v>
      </c>
      <c r="H2055" s="7">
        <f t="shared" si="32"/>
        <v>34.831622557670208</v>
      </c>
      <c r="I2055" s="8">
        <v>824</v>
      </c>
      <c r="J2055" s="8">
        <v>34</v>
      </c>
      <c r="K2055" s="8" t="s">
        <v>646</v>
      </c>
      <c r="L2055" s="8"/>
    </row>
    <row r="2056" spans="1:12" x14ac:dyDescent="0.3">
      <c r="A2056" s="8" t="s">
        <v>112</v>
      </c>
      <c r="B2056" s="8" t="s">
        <v>10</v>
      </c>
      <c r="C2056" s="8" t="s">
        <v>11</v>
      </c>
      <c r="D2056" s="8">
        <v>3304</v>
      </c>
      <c r="E2056" s="8">
        <v>0.01</v>
      </c>
      <c r="F2056" s="8" t="s">
        <v>266</v>
      </c>
      <c r="G2056" s="11">
        <v>343.64281999999997</v>
      </c>
      <c r="H2056" s="7">
        <f t="shared" si="32"/>
        <v>18.537605562747309</v>
      </c>
      <c r="I2056" s="8">
        <v>616</v>
      </c>
      <c r="J2056" s="8">
        <v>34</v>
      </c>
      <c r="K2056" s="8" t="s">
        <v>493</v>
      </c>
      <c r="L2056" s="8"/>
    </row>
    <row r="2057" spans="1:12" x14ac:dyDescent="0.3">
      <c r="A2057" s="8" t="s">
        <v>112</v>
      </c>
      <c r="B2057" s="8" t="s">
        <v>255</v>
      </c>
      <c r="C2057" s="8" t="s">
        <v>11</v>
      </c>
      <c r="D2057" s="8">
        <v>3304</v>
      </c>
      <c r="E2057" s="8">
        <v>0.01</v>
      </c>
      <c r="F2057" s="8" t="s">
        <v>264</v>
      </c>
      <c r="G2057" s="11">
        <v>11.121320000000001</v>
      </c>
      <c r="H2057" s="7">
        <f t="shared" si="32"/>
        <v>3.3348643150809001</v>
      </c>
      <c r="I2057" s="8">
        <v>2427</v>
      </c>
      <c r="J2057" s="8">
        <v>34</v>
      </c>
      <c r="K2057" s="8" t="s">
        <v>470</v>
      </c>
      <c r="L2057" s="8"/>
    </row>
    <row r="2058" spans="1:12" x14ac:dyDescent="0.3">
      <c r="A2058" s="8" t="s">
        <v>112</v>
      </c>
      <c r="B2058" s="8" t="s">
        <v>44</v>
      </c>
      <c r="C2058" s="8" t="s">
        <v>11</v>
      </c>
      <c r="D2058" s="8">
        <v>3304</v>
      </c>
      <c r="E2058" s="8">
        <v>0.01</v>
      </c>
      <c r="F2058" s="8" t="s">
        <v>264</v>
      </c>
      <c r="G2058" s="11">
        <v>12.79472</v>
      </c>
      <c r="H2058" s="7">
        <f t="shared" si="32"/>
        <v>3.5769707854552015</v>
      </c>
      <c r="I2058" s="8">
        <v>61</v>
      </c>
      <c r="J2058" s="8">
        <v>34</v>
      </c>
      <c r="K2058" s="8" t="s">
        <v>470</v>
      </c>
      <c r="L2058" s="8"/>
    </row>
    <row r="2059" spans="1:12" x14ac:dyDescent="0.3">
      <c r="A2059" s="8" t="s">
        <v>112</v>
      </c>
      <c r="B2059" s="8" t="s">
        <v>10</v>
      </c>
      <c r="C2059" s="8" t="s">
        <v>11</v>
      </c>
      <c r="D2059" s="8">
        <v>3304</v>
      </c>
      <c r="E2059" s="8">
        <v>0.01</v>
      </c>
      <c r="F2059" s="8" t="s">
        <v>264</v>
      </c>
      <c r="G2059" s="11">
        <v>12.387639999999999</v>
      </c>
      <c r="H2059" s="7">
        <f t="shared" si="32"/>
        <v>3.5196079327106875</v>
      </c>
      <c r="I2059" s="8">
        <v>140</v>
      </c>
      <c r="J2059" s="8">
        <v>34</v>
      </c>
      <c r="K2059" s="8" t="s">
        <v>470</v>
      </c>
      <c r="L2059" s="8"/>
    </row>
    <row r="2060" spans="1:12" x14ac:dyDescent="0.3">
      <c r="A2060" s="8" t="s">
        <v>112</v>
      </c>
      <c r="B2060" s="8" t="s">
        <v>255</v>
      </c>
      <c r="C2060" s="8" t="s">
        <v>11</v>
      </c>
      <c r="D2060" s="8">
        <v>3304</v>
      </c>
      <c r="E2060" s="8">
        <v>0.01</v>
      </c>
      <c r="F2060" s="8" t="s">
        <v>267</v>
      </c>
      <c r="G2060" s="11">
        <v>7.2100000000000003E-3</v>
      </c>
      <c r="H2060" s="7">
        <f t="shared" si="32"/>
        <v>8.4911718861415117E-2</v>
      </c>
      <c r="I2060" s="8">
        <v>577</v>
      </c>
      <c r="J2060" s="8">
        <v>28</v>
      </c>
      <c r="K2060" s="8" t="s">
        <v>460</v>
      </c>
      <c r="L2060" s="8"/>
    </row>
    <row r="2061" spans="1:12" x14ac:dyDescent="0.3">
      <c r="A2061" s="8" t="s">
        <v>112</v>
      </c>
      <c r="B2061" s="8" t="s">
        <v>44</v>
      </c>
      <c r="C2061" s="8" t="s">
        <v>11</v>
      </c>
      <c r="D2061" s="8">
        <v>3304</v>
      </c>
      <c r="E2061" s="8">
        <v>0.01</v>
      </c>
      <c r="F2061" s="8" t="s">
        <v>267</v>
      </c>
      <c r="G2061" s="11">
        <v>7.28E-3</v>
      </c>
      <c r="H2061" s="7">
        <f t="shared" si="32"/>
        <v>8.5322916030806162E-2</v>
      </c>
      <c r="I2061" s="8">
        <v>11</v>
      </c>
      <c r="J2061" s="8">
        <v>28</v>
      </c>
      <c r="K2061" s="8" t="s">
        <v>460</v>
      </c>
      <c r="L2061" s="8"/>
    </row>
    <row r="2062" spans="1:12" x14ac:dyDescent="0.3">
      <c r="A2062" s="8" t="s">
        <v>112</v>
      </c>
      <c r="B2062" s="8" t="s">
        <v>10</v>
      </c>
      <c r="C2062" s="8" t="s">
        <v>11</v>
      </c>
      <c r="D2062" s="8">
        <v>3304</v>
      </c>
      <c r="E2062" s="8">
        <v>0.01</v>
      </c>
      <c r="F2062" s="8" t="s">
        <v>267</v>
      </c>
      <c r="G2062" s="11">
        <v>5.9699999999999996E-3</v>
      </c>
      <c r="H2062" s="7">
        <f t="shared" si="32"/>
        <v>7.7265775088327424E-2</v>
      </c>
      <c r="I2062" s="8">
        <v>69</v>
      </c>
      <c r="J2062" s="8">
        <v>28</v>
      </c>
      <c r="K2062" s="8" t="s">
        <v>460</v>
      </c>
      <c r="L2062" s="8"/>
    </row>
    <row r="2063" spans="1:12" x14ac:dyDescent="0.3">
      <c r="A2063" s="8" t="s">
        <v>112</v>
      </c>
      <c r="B2063" s="8" t="s">
        <v>255</v>
      </c>
      <c r="C2063" s="8" t="s">
        <v>11</v>
      </c>
      <c r="D2063" s="8">
        <v>3304</v>
      </c>
      <c r="E2063" s="8">
        <v>0.01</v>
      </c>
      <c r="F2063" s="8" t="s">
        <v>265</v>
      </c>
      <c r="G2063" s="11">
        <v>0.48205999999999999</v>
      </c>
      <c r="H2063" s="7">
        <f t="shared" si="32"/>
        <v>0.69430540830386733</v>
      </c>
      <c r="I2063" s="8">
        <v>2658</v>
      </c>
      <c r="J2063" s="8">
        <v>34</v>
      </c>
      <c r="K2063" s="8" t="s">
        <v>459</v>
      </c>
      <c r="L2063" s="8"/>
    </row>
    <row r="2064" spans="1:12" x14ac:dyDescent="0.3">
      <c r="A2064" s="8" t="s">
        <v>112</v>
      </c>
      <c r="B2064" s="8" t="s">
        <v>44</v>
      </c>
      <c r="C2064" s="8" t="s">
        <v>11</v>
      </c>
      <c r="D2064" s="8">
        <v>3304</v>
      </c>
      <c r="E2064" s="8">
        <v>0.01</v>
      </c>
      <c r="F2064" s="8" t="s">
        <v>265</v>
      </c>
      <c r="G2064" s="11">
        <v>3.0810000000000001E-2</v>
      </c>
      <c r="H2064" s="7">
        <f t="shared" si="32"/>
        <v>0.17552777557982099</v>
      </c>
      <c r="I2064" s="8">
        <v>79</v>
      </c>
      <c r="J2064" s="8">
        <v>34</v>
      </c>
      <c r="K2064" s="8" t="s">
        <v>459</v>
      </c>
      <c r="L2064" s="8"/>
    </row>
    <row r="2065" spans="1:12" x14ac:dyDescent="0.3">
      <c r="A2065" s="8" t="s">
        <v>112</v>
      </c>
      <c r="B2065" s="8" t="s">
        <v>10</v>
      </c>
      <c r="C2065" s="8" t="s">
        <v>11</v>
      </c>
      <c r="D2065" s="8">
        <v>3304</v>
      </c>
      <c r="E2065" s="8">
        <v>0.01</v>
      </c>
      <c r="F2065" s="8" t="s">
        <v>265</v>
      </c>
      <c r="G2065" s="11">
        <v>3.041E-2</v>
      </c>
      <c r="H2065" s="7">
        <f t="shared" si="32"/>
        <v>0.17438463235044538</v>
      </c>
      <c r="I2065" s="8">
        <v>211</v>
      </c>
      <c r="J2065" s="8">
        <v>34</v>
      </c>
      <c r="K2065" s="8" t="s">
        <v>459</v>
      </c>
      <c r="L2065" s="8"/>
    </row>
    <row r="2066" spans="1:12" x14ac:dyDescent="0.3">
      <c r="A2066" s="8" t="s">
        <v>112</v>
      </c>
      <c r="B2066" s="8" t="s">
        <v>255</v>
      </c>
      <c r="C2066" s="8" t="s">
        <v>11</v>
      </c>
      <c r="D2066" s="8">
        <v>3304</v>
      </c>
      <c r="E2066" s="8">
        <v>0.02</v>
      </c>
      <c r="F2066" s="8" t="s">
        <v>15</v>
      </c>
      <c r="G2066" s="11">
        <v>253.94308000000001</v>
      </c>
      <c r="H2066" s="7">
        <f t="shared" si="32"/>
        <v>15.935591611233015</v>
      </c>
      <c r="I2066" s="8">
        <v>2953</v>
      </c>
      <c r="J2066" s="8">
        <v>67</v>
      </c>
      <c r="K2066" s="8" t="s">
        <v>247</v>
      </c>
      <c r="L2066" s="8"/>
    </row>
    <row r="2067" spans="1:12" x14ac:dyDescent="0.3">
      <c r="A2067" s="8" t="s">
        <v>112</v>
      </c>
      <c r="B2067" s="8" t="s">
        <v>44</v>
      </c>
      <c r="C2067" s="8" t="s">
        <v>11</v>
      </c>
      <c r="D2067" s="8">
        <v>3304</v>
      </c>
      <c r="E2067" s="8">
        <v>0.02</v>
      </c>
      <c r="F2067" s="8" t="s">
        <v>15</v>
      </c>
      <c r="G2067" s="11">
        <v>264.16908000000001</v>
      </c>
      <c r="H2067" s="7">
        <f t="shared" si="32"/>
        <v>16.253279053778655</v>
      </c>
      <c r="I2067" s="8">
        <v>1219</v>
      </c>
      <c r="J2067" s="8">
        <v>67</v>
      </c>
      <c r="K2067" s="8" t="s">
        <v>247</v>
      </c>
      <c r="L2067" s="8"/>
    </row>
    <row r="2068" spans="1:12" x14ac:dyDescent="0.3">
      <c r="A2068" s="8" t="s">
        <v>112</v>
      </c>
      <c r="B2068" s="8" t="s">
        <v>10</v>
      </c>
      <c r="C2068" s="8" t="s">
        <v>11</v>
      </c>
      <c r="D2068" s="8">
        <v>3304</v>
      </c>
      <c r="E2068" s="8">
        <v>0.02</v>
      </c>
      <c r="F2068" s="8" t="s">
        <v>15</v>
      </c>
      <c r="G2068" s="11">
        <v>266.74074999999999</v>
      </c>
      <c r="H2068" s="7">
        <f t="shared" si="32"/>
        <v>16.332199790597713</v>
      </c>
      <c r="I2068" s="8">
        <v>481</v>
      </c>
      <c r="J2068" s="8">
        <v>67</v>
      </c>
      <c r="K2068" s="8" t="s">
        <v>247</v>
      </c>
      <c r="L2068" s="8"/>
    </row>
    <row r="2069" spans="1:12" x14ac:dyDescent="0.3">
      <c r="A2069" s="8" t="s">
        <v>112</v>
      </c>
      <c r="B2069" s="8" t="s">
        <v>255</v>
      </c>
      <c r="C2069" s="8" t="s">
        <v>11</v>
      </c>
      <c r="D2069" s="8">
        <v>3304</v>
      </c>
      <c r="E2069" s="8">
        <v>0.02</v>
      </c>
      <c r="F2069" s="8" t="s">
        <v>16</v>
      </c>
      <c r="G2069" s="11">
        <v>157.19567000000001</v>
      </c>
      <c r="H2069" s="7">
        <f t="shared" si="32"/>
        <v>12.537769737876031</v>
      </c>
      <c r="I2069" s="8">
        <v>2769</v>
      </c>
      <c r="J2069" s="8">
        <v>67</v>
      </c>
      <c r="K2069" s="8" t="s">
        <v>249</v>
      </c>
      <c r="L2069" s="8"/>
    </row>
    <row r="2070" spans="1:12" x14ac:dyDescent="0.3">
      <c r="A2070" s="8" t="s">
        <v>112</v>
      </c>
      <c r="B2070" s="8" t="s">
        <v>44</v>
      </c>
      <c r="C2070" s="8" t="s">
        <v>11</v>
      </c>
      <c r="D2070" s="8">
        <v>3304</v>
      </c>
      <c r="E2070" s="8">
        <v>0.02</v>
      </c>
      <c r="F2070" s="8" t="s">
        <v>16</v>
      </c>
      <c r="G2070" s="11">
        <v>152.21983</v>
      </c>
      <c r="H2070" s="7">
        <f t="shared" si="32"/>
        <v>12.337740068586305</v>
      </c>
      <c r="I2070" s="8">
        <v>1237</v>
      </c>
      <c r="J2070" s="8">
        <v>67</v>
      </c>
      <c r="K2070" s="8" t="s">
        <v>249</v>
      </c>
      <c r="L2070" s="8"/>
    </row>
    <row r="2071" spans="1:12" x14ac:dyDescent="0.3">
      <c r="A2071" s="8" t="s">
        <v>112</v>
      </c>
      <c r="B2071" s="8" t="s">
        <v>10</v>
      </c>
      <c r="C2071" s="8" t="s">
        <v>11</v>
      </c>
      <c r="D2071" s="8">
        <v>3304</v>
      </c>
      <c r="E2071" s="8">
        <v>0.02</v>
      </c>
      <c r="F2071" s="8" t="s">
        <v>16</v>
      </c>
      <c r="G2071" s="11">
        <v>155.06326000000001</v>
      </c>
      <c r="H2071" s="7">
        <f t="shared" si="32"/>
        <v>12.452439921557543</v>
      </c>
      <c r="I2071" s="8">
        <v>324</v>
      </c>
      <c r="J2071" s="8">
        <v>67</v>
      </c>
      <c r="K2071" s="8" t="s">
        <v>249</v>
      </c>
      <c r="L2071" s="8"/>
    </row>
    <row r="2072" spans="1:12" x14ac:dyDescent="0.3">
      <c r="A2072" s="8" t="s">
        <v>112</v>
      </c>
      <c r="B2072" s="8" t="s">
        <v>255</v>
      </c>
      <c r="C2072" s="8" t="s">
        <v>11</v>
      </c>
      <c r="D2072" s="8">
        <v>3304</v>
      </c>
      <c r="E2072" s="8">
        <v>0.02</v>
      </c>
      <c r="F2072" s="8" t="s">
        <v>12</v>
      </c>
      <c r="G2072" s="11">
        <v>4.5498399999999997</v>
      </c>
      <c r="H2072" s="7">
        <f t="shared" si="32"/>
        <v>2.1330353958619628</v>
      </c>
      <c r="I2072" s="8">
        <v>3074</v>
      </c>
      <c r="J2072" s="8">
        <v>67</v>
      </c>
      <c r="K2072" s="8" t="s">
        <v>245</v>
      </c>
      <c r="L2072" s="8"/>
    </row>
    <row r="2073" spans="1:12" x14ac:dyDescent="0.3">
      <c r="A2073" s="8" t="s">
        <v>112</v>
      </c>
      <c r="B2073" s="8" t="s">
        <v>44</v>
      </c>
      <c r="C2073" s="8" t="s">
        <v>11</v>
      </c>
      <c r="D2073" s="8">
        <v>3304</v>
      </c>
      <c r="E2073" s="8">
        <v>0.02</v>
      </c>
      <c r="F2073" s="8" t="s">
        <v>12</v>
      </c>
      <c r="G2073" s="11">
        <v>4.1710700000000003</v>
      </c>
      <c r="H2073" s="7">
        <f t="shared" si="32"/>
        <v>2.0423197594891942</v>
      </c>
      <c r="I2073" s="8">
        <v>1285</v>
      </c>
      <c r="J2073" s="8">
        <v>67</v>
      </c>
      <c r="K2073" s="8" t="s">
        <v>245</v>
      </c>
      <c r="L2073" s="8"/>
    </row>
    <row r="2074" spans="1:12" x14ac:dyDescent="0.3">
      <c r="A2074" s="8" t="s">
        <v>112</v>
      </c>
      <c r="B2074" s="8" t="s">
        <v>10</v>
      </c>
      <c r="C2074" s="8" t="s">
        <v>11</v>
      </c>
      <c r="D2074" s="8">
        <v>3304</v>
      </c>
      <c r="E2074" s="8">
        <v>0.02</v>
      </c>
      <c r="F2074" s="8" t="s">
        <v>12</v>
      </c>
      <c r="G2074" s="11">
        <v>5.5563399999999996</v>
      </c>
      <c r="H2074" s="7">
        <f t="shared" si="32"/>
        <v>2.3571890038772878</v>
      </c>
      <c r="I2074" s="8">
        <v>314</v>
      </c>
      <c r="J2074" s="8">
        <v>67</v>
      </c>
      <c r="K2074" s="8" t="s">
        <v>245</v>
      </c>
      <c r="L2074" s="8"/>
    </row>
    <row r="2075" spans="1:12" x14ac:dyDescent="0.3">
      <c r="A2075" s="8" t="s">
        <v>112</v>
      </c>
      <c r="B2075" s="8" t="s">
        <v>255</v>
      </c>
      <c r="C2075" s="8" t="s">
        <v>11</v>
      </c>
      <c r="D2075" s="8">
        <v>3304</v>
      </c>
      <c r="E2075" s="8">
        <v>0.02</v>
      </c>
      <c r="F2075" s="8" t="s">
        <v>17</v>
      </c>
      <c r="G2075" s="11">
        <v>5.0399500000000002</v>
      </c>
      <c r="H2075" s="7">
        <f t="shared" si="32"/>
        <v>2.2449832961516663</v>
      </c>
      <c r="I2075" s="8">
        <v>2776</v>
      </c>
      <c r="J2075" s="8">
        <v>67</v>
      </c>
      <c r="K2075" s="8" t="s">
        <v>251</v>
      </c>
      <c r="L2075" s="8"/>
    </row>
    <row r="2076" spans="1:12" x14ac:dyDescent="0.3">
      <c r="A2076" s="8" t="s">
        <v>112</v>
      </c>
      <c r="B2076" s="8" t="s">
        <v>44</v>
      </c>
      <c r="C2076" s="8" t="s">
        <v>11</v>
      </c>
      <c r="D2076" s="8">
        <v>3304</v>
      </c>
      <c r="E2076" s="8">
        <v>0.02</v>
      </c>
      <c r="F2076" s="8" t="s">
        <v>17</v>
      </c>
      <c r="G2076" s="11">
        <v>6.1288900000000002</v>
      </c>
      <c r="H2076" s="7">
        <f t="shared" si="32"/>
        <v>2.4756595080907231</v>
      </c>
      <c r="I2076" s="8">
        <v>1097</v>
      </c>
      <c r="J2076" s="8">
        <v>67</v>
      </c>
      <c r="K2076" s="8" t="s">
        <v>251</v>
      </c>
      <c r="L2076" s="8"/>
    </row>
    <row r="2077" spans="1:12" x14ac:dyDescent="0.3">
      <c r="A2077" s="8" t="s">
        <v>112</v>
      </c>
      <c r="B2077" s="8" t="s">
        <v>10</v>
      </c>
      <c r="C2077" s="8" t="s">
        <v>11</v>
      </c>
      <c r="D2077" s="8">
        <v>3304</v>
      </c>
      <c r="E2077" s="8">
        <v>0.02</v>
      </c>
      <c r="F2077" s="8" t="s">
        <v>17</v>
      </c>
      <c r="G2077" s="11">
        <v>7.6005500000000001</v>
      </c>
      <c r="H2077" s="7">
        <f t="shared" si="32"/>
        <v>2.7569095015977583</v>
      </c>
      <c r="I2077" s="8">
        <v>244</v>
      </c>
      <c r="J2077" s="8">
        <v>67</v>
      </c>
      <c r="K2077" s="8" t="s">
        <v>251</v>
      </c>
      <c r="L2077" s="8"/>
    </row>
    <row r="2078" spans="1:12" x14ac:dyDescent="0.3">
      <c r="A2078" s="8" t="s">
        <v>112</v>
      </c>
      <c r="B2078" s="8" t="s">
        <v>255</v>
      </c>
      <c r="C2078" s="8" t="s">
        <v>11</v>
      </c>
      <c r="D2078" s="8">
        <v>3304</v>
      </c>
      <c r="E2078" s="8">
        <v>0.02</v>
      </c>
      <c r="F2078" s="8" t="s">
        <v>266</v>
      </c>
      <c r="G2078" s="11">
        <v>10518.16764</v>
      </c>
      <c r="H2078" s="7">
        <f t="shared" si="32"/>
        <v>102.55811835247368</v>
      </c>
      <c r="I2078" s="8">
        <v>3154</v>
      </c>
      <c r="J2078" s="8">
        <v>67</v>
      </c>
      <c r="K2078" s="8" t="s">
        <v>681</v>
      </c>
      <c r="L2078" s="8"/>
    </row>
    <row r="2079" spans="1:12" x14ac:dyDescent="0.3">
      <c r="A2079" s="8" t="s">
        <v>112</v>
      </c>
      <c r="B2079" s="8" t="s">
        <v>44</v>
      </c>
      <c r="C2079" s="8" t="s">
        <v>11</v>
      </c>
      <c r="D2079" s="8">
        <v>3304</v>
      </c>
      <c r="E2079" s="8">
        <v>0.02</v>
      </c>
      <c r="F2079" s="8" t="s">
        <v>266</v>
      </c>
      <c r="G2079" s="11">
        <v>2766.2334000000001</v>
      </c>
      <c r="H2079" s="7">
        <f t="shared" si="32"/>
        <v>52.594994058370233</v>
      </c>
      <c r="I2079" s="8">
        <v>1327</v>
      </c>
      <c r="J2079" s="8">
        <v>67</v>
      </c>
      <c r="K2079" s="8" t="s">
        <v>667</v>
      </c>
      <c r="L2079" s="8"/>
    </row>
    <row r="2080" spans="1:12" x14ac:dyDescent="0.3">
      <c r="A2080" s="8" t="s">
        <v>112</v>
      </c>
      <c r="B2080" s="8" t="s">
        <v>10</v>
      </c>
      <c r="C2080" s="8" t="s">
        <v>11</v>
      </c>
      <c r="D2080" s="8">
        <v>3304</v>
      </c>
      <c r="E2080" s="8">
        <v>0.02</v>
      </c>
      <c r="F2080" s="8" t="s">
        <v>266</v>
      </c>
      <c r="G2080" s="11">
        <v>129.06120000000001</v>
      </c>
      <c r="H2080" s="7">
        <f t="shared" si="32"/>
        <v>11.360510551907428</v>
      </c>
      <c r="I2080" s="8">
        <v>893</v>
      </c>
      <c r="J2080" s="8">
        <v>67</v>
      </c>
      <c r="K2080" s="8" t="s">
        <v>666</v>
      </c>
      <c r="L2080" s="8"/>
    </row>
    <row r="2081" spans="1:12" x14ac:dyDescent="0.3">
      <c r="A2081" s="8" t="s">
        <v>112</v>
      </c>
      <c r="B2081" s="8" t="s">
        <v>255</v>
      </c>
      <c r="C2081" s="8" t="s">
        <v>11</v>
      </c>
      <c r="D2081" s="8">
        <v>3304</v>
      </c>
      <c r="E2081" s="8">
        <v>0.02</v>
      </c>
      <c r="F2081" s="8" t="s">
        <v>264</v>
      </c>
      <c r="G2081" s="11">
        <v>12.67526</v>
      </c>
      <c r="H2081" s="7">
        <f t="shared" si="32"/>
        <v>3.5602331384334929</v>
      </c>
      <c r="I2081" s="8">
        <v>2607</v>
      </c>
      <c r="J2081" s="8">
        <v>67</v>
      </c>
      <c r="K2081" s="8" t="s">
        <v>536</v>
      </c>
      <c r="L2081" s="8"/>
    </row>
    <row r="2082" spans="1:12" x14ac:dyDescent="0.3">
      <c r="A2082" s="8" t="s">
        <v>112</v>
      </c>
      <c r="B2082" s="8" t="s">
        <v>44</v>
      </c>
      <c r="C2082" s="8" t="s">
        <v>11</v>
      </c>
      <c r="D2082" s="8">
        <v>3304</v>
      </c>
      <c r="E2082" s="8">
        <v>0.02</v>
      </c>
      <c r="F2082" s="8" t="s">
        <v>264</v>
      </c>
      <c r="G2082" s="11">
        <v>13.16784</v>
      </c>
      <c r="H2082" s="7">
        <f t="shared" si="32"/>
        <v>3.6287518515324249</v>
      </c>
      <c r="I2082" s="8">
        <v>128</v>
      </c>
      <c r="J2082" s="8">
        <v>67</v>
      </c>
      <c r="K2082" s="8" t="s">
        <v>536</v>
      </c>
      <c r="L2082" s="8"/>
    </row>
    <row r="2083" spans="1:12" x14ac:dyDescent="0.3">
      <c r="A2083" s="8" t="s">
        <v>112</v>
      </c>
      <c r="B2083" s="8" t="s">
        <v>10</v>
      </c>
      <c r="C2083" s="8" t="s">
        <v>11</v>
      </c>
      <c r="D2083" s="8">
        <v>3304</v>
      </c>
      <c r="E2083" s="8">
        <v>0.02</v>
      </c>
      <c r="F2083" s="8" t="s">
        <v>264</v>
      </c>
      <c r="G2083" s="11">
        <v>11.729990000000001</v>
      </c>
      <c r="H2083" s="7">
        <f t="shared" si="32"/>
        <v>3.4249072980155244</v>
      </c>
      <c r="I2083" s="8">
        <v>341</v>
      </c>
      <c r="J2083" s="8">
        <v>67</v>
      </c>
      <c r="K2083" s="8" t="s">
        <v>536</v>
      </c>
      <c r="L2083" s="8"/>
    </row>
    <row r="2084" spans="1:12" x14ac:dyDescent="0.3">
      <c r="A2084" s="8" t="s">
        <v>112</v>
      </c>
      <c r="B2084" s="8" t="s">
        <v>255</v>
      </c>
      <c r="C2084" s="8" t="s">
        <v>11</v>
      </c>
      <c r="D2084" s="8">
        <v>3304</v>
      </c>
      <c r="E2084" s="8">
        <v>0.02</v>
      </c>
      <c r="F2084" s="8" t="s">
        <v>267</v>
      </c>
      <c r="G2084" s="11">
        <v>5.5199999999999997E-3</v>
      </c>
      <c r="H2084" s="7">
        <f t="shared" si="32"/>
        <v>7.4296702484026839E-2</v>
      </c>
      <c r="I2084" s="8">
        <v>567</v>
      </c>
      <c r="J2084" s="8">
        <v>28</v>
      </c>
      <c r="K2084" s="8" t="s">
        <v>460</v>
      </c>
      <c r="L2084" s="8"/>
    </row>
    <row r="2085" spans="1:12" x14ac:dyDescent="0.3">
      <c r="A2085" s="8" t="s">
        <v>112</v>
      </c>
      <c r="B2085" s="8" t="s">
        <v>44</v>
      </c>
      <c r="C2085" s="8" t="s">
        <v>11</v>
      </c>
      <c r="D2085" s="8">
        <v>3304</v>
      </c>
      <c r="E2085" s="8">
        <v>0.02</v>
      </c>
      <c r="F2085" s="8" t="s">
        <v>267</v>
      </c>
      <c r="G2085" s="11">
        <v>5.3E-3</v>
      </c>
      <c r="H2085" s="7">
        <f t="shared" si="32"/>
        <v>7.2801098892805186E-2</v>
      </c>
      <c r="I2085" s="8">
        <v>11</v>
      </c>
      <c r="J2085" s="8">
        <v>28</v>
      </c>
      <c r="K2085" s="8" t="s">
        <v>460</v>
      </c>
      <c r="L2085" s="8"/>
    </row>
    <row r="2086" spans="1:12" x14ac:dyDescent="0.3">
      <c r="A2086" s="8" t="s">
        <v>112</v>
      </c>
      <c r="B2086" s="8" t="s">
        <v>10</v>
      </c>
      <c r="C2086" s="8" t="s">
        <v>11</v>
      </c>
      <c r="D2086" s="8">
        <v>3304</v>
      </c>
      <c r="E2086" s="8">
        <v>0.02</v>
      </c>
      <c r="F2086" s="8" t="s">
        <v>267</v>
      </c>
      <c r="G2086" s="11">
        <v>5.5300000000000002E-3</v>
      </c>
      <c r="H2086" s="7">
        <f t="shared" si="32"/>
        <v>7.4363969770312829E-2</v>
      </c>
      <c r="I2086" s="8">
        <v>69</v>
      </c>
      <c r="J2086" s="8">
        <v>28</v>
      </c>
      <c r="K2086" s="8" t="s">
        <v>460</v>
      </c>
      <c r="L2086" s="8"/>
    </row>
    <row r="2087" spans="1:12" x14ac:dyDescent="0.3">
      <c r="A2087" s="8" t="s">
        <v>112</v>
      </c>
      <c r="B2087" s="8" t="s">
        <v>255</v>
      </c>
      <c r="C2087" s="8" t="s">
        <v>11</v>
      </c>
      <c r="D2087" s="8">
        <v>3304</v>
      </c>
      <c r="E2087" s="8">
        <v>0.02</v>
      </c>
      <c r="F2087" s="8" t="s">
        <v>265</v>
      </c>
      <c r="G2087" s="11">
        <v>2.9739999999999999E-2</v>
      </c>
      <c r="H2087" s="7">
        <f t="shared" si="32"/>
        <v>0.17245289211839851</v>
      </c>
      <c r="I2087" s="8">
        <v>3040</v>
      </c>
      <c r="J2087" s="8">
        <v>67</v>
      </c>
      <c r="K2087" s="8" t="s">
        <v>534</v>
      </c>
      <c r="L2087" s="8"/>
    </row>
    <row r="2088" spans="1:12" x14ac:dyDescent="0.3">
      <c r="A2088" s="8" t="s">
        <v>112</v>
      </c>
      <c r="B2088" s="8" t="s">
        <v>44</v>
      </c>
      <c r="C2088" s="8" t="s">
        <v>11</v>
      </c>
      <c r="D2088" s="8">
        <v>3304</v>
      </c>
      <c r="E2088" s="8">
        <v>0.02</v>
      </c>
      <c r="F2088" s="8" t="s">
        <v>265</v>
      </c>
      <c r="G2088" s="11">
        <v>2.8580000000000001E-2</v>
      </c>
      <c r="H2088" s="7">
        <f t="shared" si="32"/>
        <v>0.16905620367203328</v>
      </c>
      <c r="I2088" s="8">
        <v>163</v>
      </c>
      <c r="J2088" s="8">
        <v>67</v>
      </c>
      <c r="K2088" s="8" t="s">
        <v>534</v>
      </c>
      <c r="L2088" s="8"/>
    </row>
    <row r="2089" spans="1:12" x14ac:dyDescent="0.3">
      <c r="A2089" s="8" t="s">
        <v>112</v>
      </c>
      <c r="B2089" s="8" t="s">
        <v>10</v>
      </c>
      <c r="C2089" s="8" t="s">
        <v>11</v>
      </c>
      <c r="D2089" s="8">
        <v>3304</v>
      </c>
      <c r="E2089" s="8">
        <v>0.02</v>
      </c>
      <c r="F2089" s="8" t="s">
        <v>265</v>
      </c>
      <c r="G2089" s="11">
        <v>2.938E-2</v>
      </c>
      <c r="H2089" s="7">
        <f t="shared" si="32"/>
        <v>0.17140595088852661</v>
      </c>
      <c r="I2089" s="8">
        <v>600</v>
      </c>
      <c r="J2089" s="8">
        <v>67</v>
      </c>
      <c r="K2089" s="8" t="s">
        <v>534</v>
      </c>
      <c r="L2089" s="8"/>
    </row>
    <row r="2090" spans="1:12" x14ac:dyDescent="0.3">
      <c r="A2090" s="8" t="s">
        <v>112</v>
      </c>
      <c r="B2090" s="8" t="s">
        <v>255</v>
      </c>
      <c r="C2090" s="8" t="s">
        <v>11</v>
      </c>
      <c r="D2090" s="8">
        <v>3304</v>
      </c>
      <c r="E2090" s="8">
        <v>0.03</v>
      </c>
      <c r="F2090" s="8" t="s">
        <v>15</v>
      </c>
      <c r="G2090" s="11">
        <v>319.68893000000003</v>
      </c>
      <c r="H2090" s="7">
        <f t="shared" si="32"/>
        <v>17.879847035139871</v>
      </c>
      <c r="I2090" s="8">
        <v>3219</v>
      </c>
      <c r="J2090" s="8">
        <v>100</v>
      </c>
      <c r="K2090" s="8" t="s">
        <v>941</v>
      </c>
      <c r="L2090" s="8"/>
    </row>
    <row r="2091" spans="1:12" x14ac:dyDescent="0.3">
      <c r="A2091" s="8" t="s">
        <v>112</v>
      </c>
      <c r="B2091" s="8" t="s">
        <v>44</v>
      </c>
      <c r="C2091" s="8" t="s">
        <v>11</v>
      </c>
      <c r="D2091" s="8">
        <v>3304</v>
      </c>
      <c r="E2091" s="8">
        <v>0.03</v>
      </c>
      <c r="F2091" s="8" t="s">
        <v>15</v>
      </c>
      <c r="G2091" s="11">
        <v>318.06968000000001</v>
      </c>
      <c r="H2091" s="7">
        <f t="shared" si="32"/>
        <v>17.834508123298495</v>
      </c>
      <c r="I2091" s="8">
        <v>1523</v>
      </c>
      <c r="J2091" s="8">
        <v>100</v>
      </c>
      <c r="K2091" s="8" t="s">
        <v>941</v>
      </c>
      <c r="L2091" s="8"/>
    </row>
    <row r="2092" spans="1:12" x14ac:dyDescent="0.3">
      <c r="A2092" s="8" t="s">
        <v>112</v>
      </c>
      <c r="B2092" s="8" t="s">
        <v>10</v>
      </c>
      <c r="C2092" s="8" t="s">
        <v>11</v>
      </c>
      <c r="D2092" s="8">
        <v>3304</v>
      </c>
      <c r="E2092" s="8">
        <v>0.03</v>
      </c>
      <c r="F2092" s="8" t="s">
        <v>15</v>
      </c>
      <c r="G2092" s="11">
        <v>316.92700000000002</v>
      </c>
      <c r="H2092" s="7">
        <f t="shared" si="32"/>
        <v>17.80244365248771</v>
      </c>
      <c r="I2092" s="8">
        <v>2268</v>
      </c>
      <c r="J2092" s="8">
        <v>100</v>
      </c>
      <c r="K2092" s="8" t="s">
        <v>941</v>
      </c>
      <c r="L2092" s="8"/>
    </row>
    <row r="2093" spans="1:12" x14ac:dyDescent="0.3">
      <c r="A2093" s="8" t="s">
        <v>112</v>
      </c>
      <c r="B2093" s="8" t="s">
        <v>255</v>
      </c>
      <c r="C2093" s="8" t="s">
        <v>11</v>
      </c>
      <c r="D2093" s="8">
        <v>3304</v>
      </c>
      <c r="E2093" s="8">
        <v>0.03</v>
      </c>
      <c r="F2093" s="8" t="s">
        <v>16</v>
      </c>
      <c r="G2093" s="11">
        <v>209.60141999999999</v>
      </c>
      <c r="H2093" s="7">
        <f t="shared" si="32"/>
        <v>14.477617897983079</v>
      </c>
      <c r="I2093" s="8">
        <v>2809</v>
      </c>
      <c r="J2093" s="8">
        <v>100</v>
      </c>
      <c r="K2093" s="8" t="s">
        <v>940</v>
      </c>
      <c r="L2093" s="8"/>
    </row>
    <row r="2094" spans="1:12" x14ac:dyDescent="0.3">
      <c r="A2094" s="8" t="s">
        <v>112</v>
      </c>
      <c r="B2094" s="8" t="s">
        <v>44</v>
      </c>
      <c r="C2094" s="8" t="s">
        <v>11</v>
      </c>
      <c r="D2094" s="8">
        <v>3304</v>
      </c>
      <c r="E2094" s="8">
        <v>0.03</v>
      </c>
      <c r="F2094" s="8" t="s">
        <v>16</v>
      </c>
      <c r="G2094" s="11">
        <v>202.22796</v>
      </c>
      <c r="H2094" s="7">
        <f t="shared" si="32"/>
        <v>14.220687747081714</v>
      </c>
      <c r="I2094" s="8">
        <v>1390</v>
      </c>
      <c r="J2094" s="8">
        <v>100</v>
      </c>
      <c r="K2094" s="8" t="s">
        <v>940</v>
      </c>
      <c r="L2094" s="8"/>
    </row>
    <row r="2095" spans="1:12" x14ac:dyDescent="0.3">
      <c r="A2095" s="8" t="s">
        <v>112</v>
      </c>
      <c r="B2095" s="8" t="s">
        <v>10</v>
      </c>
      <c r="C2095" s="8" t="s">
        <v>11</v>
      </c>
      <c r="D2095" s="8">
        <v>3304</v>
      </c>
      <c r="E2095" s="8">
        <v>0.03</v>
      </c>
      <c r="F2095" s="8" t="s">
        <v>16</v>
      </c>
      <c r="G2095" s="11">
        <v>211.11013</v>
      </c>
      <c r="H2095" s="7">
        <f t="shared" si="32"/>
        <v>14.529629382747517</v>
      </c>
      <c r="I2095" s="8">
        <v>432</v>
      </c>
      <c r="J2095" s="8">
        <v>100</v>
      </c>
      <c r="K2095" s="8" t="s">
        <v>940</v>
      </c>
      <c r="L2095" s="8"/>
    </row>
    <row r="2096" spans="1:12" x14ac:dyDescent="0.3">
      <c r="A2096" s="8" t="s">
        <v>112</v>
      </c>
      <c r="B2096" s="8" t="s">
        <v>255</v>
      </c>
      <c r="C2096" s="8" t="s">
        <v>11</v>
      </c>
      <c r="D2096" s="8">
        <v>3304</v>
      </c>
      <c r="E2096" s="8">
        <v>0.03</v>
      </c>
      <c r="F2096" s="8" t="s">
        <v>12</v>
      </c>
      <c r="G2096" s="11">
        <v>6.6726299999999998</v>
      </c>
      <c r="H2096" s="7">
        <f t="shared" si="32"/>
        <v>2.5831434338805113</v>
      </c>
      <c r="I2096" s="8">
        <v>3384</v>
      </c>
      <c r="J2096" s="8">
        <v>100</v>
      </c>
      <c r="K2096" s="8" t="s">
        <v>939</v>
      </c>
      <c r="L2096" s="8"/>
    </row>
    <row r="2097" spans="1:12" x14ac:dyDescent="0.3">
      <c r="A2097" s="8" t="s">
        <v>112</v>
      </c>
      <c r="B2097" s="8" t="s">
        <v>44</v>
      </c>
      <c r="C2097" s="8" t="s">
        <v>11</v>
      </c>
      <c r="D2097" s="8">
        <v>3304</v>
      </c>
      <c r="E2097" s="8">
        <v>0.03</v>
      </c>
      <c r="F2097" s="8" t="s">
        <v>12</v>
      </c>
      <c r="G2097" s="11">
        <v>4.7758799999999999</v>
      </c>
      <c r="H2097" s="7">
        <f t="shared" si="32"/>
        <v>2.185378685720166</v>
      </c>
      <c r="I2097" s="8">
        <v>1645</v>
      </c>
      <c r="J2097" s="8">
        <v>100</v>
      </c>
      <c r="K2097" s="8" t="s">
        <v>939</v>
      </c>
      <c r="L2097" s="8"/>
    </row>
    <row r="2098" spans="1:12" x14ac:dyDescent="0.3">
      <c r="A2098" s="8" t="s">
        <v>112</v>
      </c>
      <c r="B2098" s="8" t="s">
        <v>10</v>
      </c>
      <c r="C2098" s="8" t="s">
        <v>11</v>
      </c>
      <c r="D2098" s="8">
        <v>3304</v>
      </c>
      <c r="E2098" s="8">
        <v>0.03</v>
      </c>
      <c r="F2098" s="8" t="s">
        <v>12</v>
      </c>
      <c r="G2098" s="11">
        <v>6.3364799999999999</v>
      </c>
      <c r="H2098" s="7">
        <f t="shared" si="32"/>
        <v>2.5172365800615562</v>
      </c>
      <c r="I2098" s="8">
        <v>517</v>
      </c>
      <c r="J2098" s="8">
        <v>100</v>
      </c>
      <c r="K2098" s="8" t="s">
        <v>939</v>
      </c>
      <c r="L2098" s="8"/>
    </row>
    <row r="2099" spans="1:12" x14ac:dyDescent="0.3">
      <c r="A2099" s="8" t="s">
        <v>112</v>
      </c>
      <c r="B2099" s="8" t="s">
        <v>255</v>
      </c>
      <c r="C2099" s="8" t="s">
        <v>11</v>
      </c>
      <c r="D2099" s="8">
        <v>3304</v>
      </c>
      <c r="E2099" s="8">
        <v>0.03</v>
      </c>
      <c r="F2099" s="8" t="s">
        <v>17</v>
      </c>
      <c r="G2099" s="11">
        <v>9.9113600000000002</v>
      </c>
      <c r="H2099" s="7">
        <f t="shared" si="32"/>
        <v>3.1482312494478548</v>
      </c>
      <c r="I2099" s="8">
        <v>3059</v>
      </c>
      <c r="J2099" s="8">
        <v>100</v>
      </c>
      <c r="K2099" s="8" t="s">
        <v>938</v>
      </c>
      <c r="L2099" s="8"/>
    </row>
    <row r="2100" spans="1:12" x14ac:dyDescent="0.3">
      <c r="A2100" s="8" t="s">
        <v>112</v>
      </c>
      <c r="B2100" s="8" t="s">
        <v>44</v>
      </c>
      <c r="C2100" s="8" t="s">
        <v>11</v>
      </c>
      <c r="D2100" s="8">
        <v>3304</v>
      </c>
      <c r="E2100" s="8">
        <v>0.03</v>
      </c>
      <c r="F2100" s="8" t="s">
        <v>17</v>
      </c>
      <c r="G2100" s="11">
        <v>8.3278300000000005</v>
      </c>
      <c r="H2100" s="7">
        <f t="shared" si="32"/>
        <v>2.8857979832275165</v>
      </c>
      <c r="I2100" s="8">
        <v>1449</v>
      </c>
      <c r="J2100" s="8">
        <v>100</v>
      </c>
      <c r="K2100" s="8" t="s">
        <v>938</v>
      </c>
      <c r="L2100" s="8"/>
    </row>
    <row r="2101" spans="1:12" x14ac:dyDescent="0.3">
      <c r="A2101" s="8" t="s">
        <v>112</v>
      </c>
      <c r="B2101" s="8" t="s">
        <v>10</v>
      </c>
      <c r="C2101" s="8" t="s">
        <v>11</v>
      </c>
      <c r="D2101" s="8">
        <v>3304</v>
      </c>
      <c r="E2101" s="8">
        <v>0.03</v>
      </c>
      <c r="F2101" s="8" t="s">
        <v>17</v>
      </c>
      <c r="G2101" s="11">
        <v>10.321149999999999</v>
      </c>
      <c r="H2101" s="7">
        <f t="shared" si="32"/>
        <v>3.2126546655375208</v>
      </c>
      <c r="I2101" s="8">
        <v>422</v>
      </c>
      <c r="J2101" s="8">
        <v>100</v>
      </c>
      <c r="K2101" s="8" t="s">
        <v>938</v>
      </c>
      <c r="L2101" s="8"/>
    </row>
    <row r="2102" spans="1:12" x14ac:dyDescent="0.3">
      <c r="A2102" s="8" t="s">
        <v>112</v>
      </c>
      <c r="B2102" s="8" t="s">
        <v>255</v>
      </c>
      <c r="C2102" s="8" t="s">
        <v>11</v>
      </c>
      <c r="D2102" s="8">
        <v>3304</v>
      </c>
      <c r="E2102" s="8">
        <v>0.03</v>
      </c>
      <c r="F2102" s="8" t="s">
        <v>266</v>
      </c>
      <c r="G2102" s="11">
        <v>10000</v>
      </c>
      <c r="H2102" s="7">
        <v>10</v>
      </c>
      <c r="I2102" s="8">
        <v>3479</v>
      </c>
      <c r="J2102" s="8">
        <v>100</v>
      </c>
      <c r="K2102" s="8" t="s">
        <v>668</v>
      </c>
      <c r="L2102" s="8"/>
    </row>
    <row r="2103" spans="1:12" x14ac:dyDescent="0.3">
      <c r="A2103" s="8" t="s">
        <v>112</v>
      </c>
      <c r="B2103" s="8" t="s">
        <v>44</v>
      </c>
      <c r="C2103" s="8" t="s">
        <v>11</v>
      </c>
      <c r="D2103" s="8">
        <v>3304</v>
      </c>
      <c r="E2103" s="8">
        <v>0.03</v>
      </c>
      <c r="F2103" s="8" t="s">
        <v>266</v>
      </c>
      <c r="G2103" s="11">
        <v>5178.07251</v>
      </c>
      <c r="H2103" s="7">
        <f t="shared" si="32"/>
        <v>71.958825101581525</v>
      </c>
      <c r="I2103" s="8">
        <v>1779</v>
      </c>
      <c r="J2103" s="8">
        <v>100</v>
      </c>
      <c r="K2103" s="8" t="s">
        <v>667</v>
      </c>
      <c r="L2103" s="8"/>
    </row>
    <row r="2104" spans="1:12" x14ac:dyDescent="0.3">
      <c r="A2104" s="8" t="s">
        <v>112</v>
      </c>
      <c r="B2104" s="8" t="s">
        <v>10</v>
      </c>
      <c r="C2104" s="8" t="s">
        <v>11</v>
      </c>
      <c r="D2104" s="8">
        <v>3304</v>
      </c>
      <c r="E2104" s="8">
        <v>0.03</v>
      </c>
      <c r="F2104" s="8" t="s">
        <v>266</v>
      </c>
      <c r="G2104" s="11">
        <v>140.48889</v>
      </c>
      <c r="H2104" s="7">
        <f t="shared" si="32"/>
        <v>11.852800934800179</v>
      </c>
      <c r="I2104" s="8">
        <v>1084</v>
      </c>
      <c r="J2104" s="8">
        <v>100</v>
      </c>
      <c r="K2104" s="8" t="s">
        <v>666</v>
      </c>
      <c r="L2104" s="8"/>
    </row>
    <row r="2105" spans="1:12" x14ac:dyDescent="0.3">
      <c r="A2105" s="8" t="s">
        <v>112</v>
      </c>
      <c r="B2105" s="8" t="s">
        <v>255</v>
      </c>
      <c r="C2105" s="8" t="s">
        <v>11</v>
      </c>
      <c r="D2105" s="8">
        <v>3304</v>
      </c>
      <c r="E2105" s="8">
        <v>0.03</v>
      </c>
      <c r="F2105" s="8" t="s">
        <v>264</v>
      </c>
      <c r="G2105" s="11">
        <v>13.01797</v>
      </c>
      <c r="H2105" s="7">
        <f t="shared" si="32"/>
        <v>3.6080424055157665</v>
      </c>
      <c r="I2105" s="8">
        <v>3021</v>
      </c>
      <c r="J2105" s="8">
        <v>100</v>
      </c>
      <c r="K2105" s="8" t="s">
        <v>937</v>
      </c>
      <c r="L2105" s="8"/>
    </row>
    <row r="2106" spans="1:12" x14ac:dyDescent="0.3">
      <c r="A2106" s="8" t="s">
        <v>112</v>
      </c>
      <c r="B2106" s="8" t="s">
        <v>44</v>
      </c>
      <c r="C2106" s="8" t="s">
        <v>11</v>
      </c>
      <c r="D2106" s="8">
        <v>3304</v>
      </c>
      <c r="E2106" s="8">
        <v>0.03</v>
      </c>
      <c r="F2106" s="8" t="s">
        <v>264</v>
      </c>
      <c r="G2106" s="11">
        <v>13.456519999999999</v>
      </c>
      <c r="H2106" s="7">
        <f t="shared" si="32"/>
        <v>3.6683129637477769</v>
      </c>
      <c r="I2106" s="8">
        <v>195</v>
      </c>
      <c r="J2106" s="8">
        <v>100</v>
      </c>
      <c r="K2106" s="8" t="s">
        <v>937</v>
      </c>
      <c r="L2106" s="8"/>
    </row>
    <row r="2107" spans="1:12" x14ac:dyDescent="0.3">
      <c r="A2107" s="8" t="s">
        <v>112</v>
      </c>
      <c r="B2107" s="8" t="s">
        <v>10</v>
      </c>
      <c r="C2107" s="8" t="s">
        <v>11</v>
      </c>
      <c r="D2107" s="8">
        <v>3304</v>
      </c>
      <c r="E2107" s="8">
        <v>0.03</v>
      </c>
      <c r="F2107" s="8" t="s">
        <v>264</v>
      </c>
      <c r="G2107" s="11">
        <v>13.46433</v>
      </c>
      <c r="H2107" s="7">
        <f t="shared" si="32"/>
        <v>3.6693773313738123</v>
      </c>
      <c r="I2107" s="8">
        <v>531</v>
      </c>
      <c r="J2107" s="8">
        <v>100</v>
      </c>
      <c r="K2107" s="8" t="s">
        <v>937</v>
      </c>
      <c r="L2107" s="8"/>
    </row>
    <row r="2108" spans="1:12" x14ac:dyDescent="0.3">
      <c r="A2108" s="8" t="s">
        <v>112</v>
      </c>
      <c r="B2108" s="8" t="s">
        <v>255</v>
      </c>
      <c r="C2108" s="8" t="s">
        <v>11</v>
      </c>
      <c r="D2108" s="8">
        <v>3304</v>
      </c>
      <c r="E2108" s="8">
        <v>0.03</v>
      </c>
      <c r="F2108" s="8" t="s">
        <v>267</v>
      </c>
      <c r="G2108" s="11">
        <v>6.5100000000000002E-3</v>
      </c>
      <c r="H2108" s="7">
        <f t="shared" si="32"/>
        <v>8.0684571015777237E-2</v>
      </c>
      <c r="I2108" s="8">
        <v>569</v>
      </c>
      <c r="J2108" s="8">
        <v>28</v>
      </c>
      <c r="K2108" s="8" t="s">
        <v>460</v>
      </c>
      <c r="L2108" s="8"/>
    </row>
    <row r="2109" spans="1:12" x14ac:dyDescent="0.3">
      <c r="A2109" s="8" t="s">
        <v>112</v>
      </c>
      <c r="B2109" s="8" t="s">
        <v>44</v>
      </c>
      <c r="C2109" s="8" t="s">
        <v>11</v>
      </c>
      <c r="D2109" s="8">
        <v>3304</v>
      </c>
      <c r="E2109" s="8">
        <v>0.03</v>
      </c>
      <c r="F2109" s="8" t="s">
        <v>267</v>
      </c>
      <c r="G2109" s="11">
        <v>5.1500000000000001E-3</v>
      </c>
      <c r="H2109" s="7">
        <f t="shared" si="32"/>
        <v>7.1763500472036626E-2</v>
      </c>
      <c r="I2109" s="8">
        <v>11</v>
      </c>
      <c r="J2109" s="8">
        <v>28</v>
      </c>
      <c r="K2109" s="8" t="s">
        <v>460</v>
      </c>
      <c r="L2109" s="8"/>
    </row>
    <row r="2110" spans="1:12" x14ac:dyDescent="0.3">
      <c r="A2110" s="8" t="s">
        <v>112</v>
      </c>
      <c r="B2110" s="8" t="s">
        <v>10</v>
      </c>
      <c r="C2110" s="8" t="s">
        <v>11</v>
      </c>
      <c r="D2110" s="8">
        <v>3304</v>
      </c>
      <c r="E2110" s="8">
        <v>0.03</v>
      </c>
      <c r="F2110" s="8" t="s">
        <v>267</v>
      </c>
      <c r="G2110" s="11">
        <v>5.4599999999999996E-3</v>
      </c>
      <c r="H2110" s="7">
        <f t="shared" si="32"/>
        <v>7.3891812807644661E-2</v>
      </c>
      <c r="I2110" s="8">
        <v>69</v>
      </c>
      <c r="J2110" s="8">
        <v>28</v>
      </c>
      <c r="K2110" s="8" t="s">
        <v>460</v>
      </c>
      <c r="L2110" s="8"/>
    </row>
    <row r="2111" spans="1:12" x14ac:dyDescent="0.3">
      <c r="A2111" s="8" t="s">
        <v>112</v>
      </c>
      <c r="B2111" s="8" t="s">
        <v>255</v>
      </c>
      <c r="C2111" s="8" t="s">
        <v>11</v>
      </c>
      <c r="D2111" s="8">
        <v>3304</v>
      </c>
      <c r="E2111" s="8">
        <v>0.03</v>
      </c>
      <c r="F2111" s="8" t="s">
        <v>265</v>
      </c>
      <c r="G2111" s="11">
        <v>3.2160000000000001E-2</v>
      </c>
      <c r="H2111" s="7">
        <f t="shared" si="32"/>
        <v>0.17933209417167917</v>
      </c>
      <c r="I2111" s="8">
        <v>3096</v>
      </c>
      <c r="J2111" s="8">
        <v>100</v>
      </c>
      <c r="K2111" s="8" t="s">
        <v>936</v>
      </c>
      <c r="L2111" s="8"/>
    </row>
    <row r="2112" spans="1:12" x14ac:dyDescent="0.3">
      <c r="A2112" s="8" t="s">
        <v>112</v>
      </c>
      <c r="B2112" s="8" t="s">
        <v>44</v>
      </c>
      <c r="C2112" s="8" t="s">
        <v>11</v>
      </c>
      <c r="D2112" s="8">
        <v>3304</v>
      </c>
      <c r="E2112" s="8">
        <v>0.03</v>
      </c>
      <c r="F2112" s="8" t="s">
        <v>265</v>
      </c>
      <c r="G2112" s="11">
        <v>3.031E-2</v>
      </c>
      <c r="H2112" s="7">
        <f t="shared" si="32"/>
        <v>0.17409767373517659</v>
      </c>
      <c r="I2112" s="8">
        <v>240</v>
      </c>
      <c r="J2112" s="8">
        <v>100</v>
      </c>
      <c r="K2112" s="8" t="s">
        <v>936</v>
      </c>
      <c r="L2112" s="8"/>
    </row>
    <row r="2113" spans="1:12" x14ac:dyDescent="0.3">
      <c r="A2113" s="8" t="s">
        <v>112</v>
      </c>
      <c r="B2113" s="8" t="s">
        <v>10</v>
      </c>
      <c r="C2113" s="8" t="s">
        <v>11</v>
      </c>
      <c r="D2113" s="8">
        <v>3304</v>
      </c>
      <c r="E2113" s="8">
        <v>0.03</v>
      </c>
      <c r="F2113" s="8" t="s">
        <v>265</v>
      </c>
      <c r="G2113" s="11">
        <v>4.0120000000000003E-2</v>
      </c>
      <c r="H2113" s="7">
        <f t="shared" si="32"/>
        <v>0.20029977533686852</v>
      </c>
      <c r="I2113" s="8">
        <v>784</v>
      </c>
      <c r="J2113" s="8">
        <v>100</v>
      </c>
      <c r="K2113" s="8" t="s">
        <v>936</v>
      </c>
      <c r="L2113" s="8"/>
    </row>
    <row r="2114" spans="1:12" x14ac:dyDescent="0.3">
      <c r="A2114" s="8" t="s">
        <v>112</v>
      </c>
      <c r="B2114" s="8" t="s">
        <v>255</v>
      </c>
      <c r="C2114" s="8" t="s">
        <v>11</v>
      </c>
      <c r="D2114" s="8">
        <v>3304</v>
      </c>
      <c r="E2114" s="8">
        <v>0.04</v>
      </c>
      <c r="F2114" s="8" t="s">
        <v>15</v>
      </c>
      <c r="G2114" s="11">
        <v>345.91462000000001</v>
      </c>
      <c r="H2114" s="7">
        <f t="shared" si="32"/>
        <v>18.598780067520558</v>
      </c>
      <c r="I2114" s="8">
        <v>3332</v>
      </c>
      <c r="J2114" s="8">
        <v>133</v>
      </c>
      <c r="K2114" s="8" t="s">
        <v>935</v>
      </c>
      <c r="L2114" s="8"/>
    </row>
    <row r="2115" spans="1:12" x14ac:dyDescent="0.3">
      <c r="A2115" s="8" t="s">
        <v>112</v>
      </c>
      <c r="B2115" s="8" t="s">
        <v>44</v>
      </c>
      <c r="C2115" s="8" t="s">
        <v>11</v>
      </c>
      <c r="D2115" s="8">
        <v>3304</v>
      </c>
      <c r="E2115" s="8">
        <v>0.04</v>
      </c>
      <c r="F2115" s="8" t="s">
        <v>15</v>
      </c>
      <c r="G2115" s="11">
        <v>329.78877</v>
      </c>
      <c r="H2115" s="7">
        <f t="shared" ref="H2115:H2178" si="33">POWER(G2115,0.5)</f>
        <v>18.160087279525943</v>
      </c>
      <c r="I2115" s="8">
        <v>1717</v>
      </c>
      <c r="J2115" s="8">
        <v>133</v>
      </c>
      <c r="K2115" s="8" t="s">
        <v>935</v>
      </c>
      <c r="L2115" s="8"/>
    </row>
    <row r="2116" spans="1:12" x14ac:dyDescent="0.3">
      <c r="A2116" s="8" t="s">
        <v>112</v>
      </c>
      <c r="B2116" s="8" t="s">
        <v>10</v>
      </c>
      <c r="C2116" s="8" t="s">
        <v>11</v>
      </c>
      <c r="D2116" s="8">
        <v>3304</v>
      </c>
      <c r="E2116" s="8">
        <v>0.04</v>
      </c>
      <c r="F2116" s="8" t="s">
        <v>15</v>
      </c>
      <c r="G2116" s="11">
        <v>336.65897000000001</v>
      </c>
      <c r="H2116" s="7">
        <f t="shared" si="33"/>
        <v>18.348268855671371</v>
      </c>
      <c r="I2116" s="8">
        <v>2324</v>
      </c>
      <c r="J2116" s="8">
        <v>133</v>
      </c>
      <c r="K2116" s="8" t="s">
        <v>935</v>
      </c>
      <c r="L2116" s="8"/>
    </row>
    <row r="2117" spans="1:12" x14ac:dyDescent="0.3">
      <c r="A2117" s="8" t="s">
        <v>112</v>
      </c>
      <c r="B2117" s="8" t="s">
        <v>255</v>
      </c>
      <c r="C2117" s="8" t="s">
        <v>11</v>
      </c>
      <c r="D2117" s="8">
        <v>3304</v>
      </c>
      <c r="E2117" s="8">
        <v>0.04</v>
      </c>
      <c r="F2117" s="8" t="s">
        <v>16</v>
      </c>
      <c r="G2117" s="11">
        <v>259.38754999999998</v>
      </c>
      <c r="H2117" s="7">
        <f t="shared" si="33"/>
        <v>16.105513031257338</v>
      </c>
      <c r="I2117" s="8">
        <v>2869</v>
      </c>
      <c r="J2117" s="8">
        <v>133</v>
      </c>
      <c r="K2117" s="8" t="s">
        <v>934</v>
      </c>
      <c r="L2117" s="8"/>
    </row>
    <row r="2118" spans="1:12" x14ac:dyDescent="0.3">
      <c r="A2118" s="8" t="s">
        <v>112</v>
      </c>
      <c r="B2118" s="8" t="s">
        <v>44</v>
      </c>
      <c r="C2118" s="8" t="s">
        <v>11</v>
      </c>
      <c r="D2118" s="8">
        <v>3304</v>
      </c>
      <c r="E2118" s="8">
        <v>0.04</v>
      </c>
      <c r="F2118" s="8" t="s">
        <v>16</v>
      </c>
      <c r="G2118" s="11">
        <v>258.39956999999998</v>
      </c>
      <c r="H2118" s="7">
        <f t="shared" si="33"/>
        <v>16.074811662971356</v>
      </c>
      <c r="I2118" s="8">
        <v>1408</v>
      </c>
      <c r="J2118" s="8">
        <v>133</v>
      </c>
      <c r="K2118" s="8" t="s">
        <v>934</v>
      </c>
      <c r="L2118" s="8"/>
    </row>
    <row r="2119" spans="1:12" x14ac:dyDescent="0.3">
      <c r="A2119" s="8" t="s">
        <v>112</v>
      </c>
      <c r="B2119" s="8" t="s">
        <v>10</v>
      </c>
      <c r="C2119" s="8" t="s">
        <v>11</v>
      </c>
      <c r="D2119" s="8">
        <v>3304</v>
      </c>
      <c r="E2119" s="8">
        <v>0.04</v>
      </c>
      <c r="F2119" s="8" t="s">
        <v>16</v>
      </c>
      <c r="G2119" s="11">
        <v>255.86747</v>
      </c>
      <c r="H2119" s="7">
        <f t="shared" si="33"/>
        <v>15.995857901344335</v>
      </c>
      <c r="I2119" s="8">
        <v>506</v>
      </c>
      <c r="J2119" s="8">
        <v>133</v>
      </c>
      <c r="K2119" s="8" t="s">
        <v>934</v>
      </c>
      <c r="L2119" s="8"/>
    </row>
    <row r="2120" spans="1:12" x14ac:dyDescent="0.3">
      <c r="A2120" s="8" t="s">
        <v>112</v>
      </c>
      <c r="B2120" s="8" t="s">
        <v>255</v>
      </c>
      <c r="C2120" s="8" t="s">
        <v>11</v>
      </c>
      <c r="D2120" s="8">
        <v>3304</v>
      </c>
      <c r="E2120" s="8">
        <v>0.04</v>
      </c>
      <c r="F2120" s="8" t="s">
        <v>12</v>
      </c>
      <c r="G2120" s="11">
        <v>5.9623499999999998</v>
      </c>
      <c r="H2120" s="7">
        <f t="shared" si="33"/>
        <v>2.4417923744659373</v>
      </c>
      <c r="I2120" s="8">
        <v>3553</v>
      </c>
      <c r="J2120" s="8">
        <v>133</v>
      </c>
      <c r="K2120" s="8" t="s">
        <v>933</v>
      </c>
      <c r="L2120" s="8"/>
    </row>
    <row r="2121" spans="1:12" x14ac:dyDescent="0.3">
      <c r="A2121" s="8" t="s">
        <v>112</v>
      </c>
      <c r="B2121" s="8" t="s">
        <v>44</v>
      </c>
      <c r="C2121" s="8" t="s">
        <v>11</v>
      </c>
      <c r="D2121" s="8">
        <v>3304</v>
      </c>
      <c r="E2121" s="8">
        <v>0.04</v>
      </c>
      <c r="F2121" s="8" t="s">
        <v>12</v>
      </c>
      <c r="G2121" s="11">
        <v>6.8624599999999996</v>
      </c>
      <c r="H2121" s="7">
        <f t="shared" si="33"/>
        <v>2.6196297448303643</v>
      </c>
      <c r="I2121" s="8">
        <v>1790</v>
      </c>
      <c r="J2121" s="8">
        <v>133</v>
      </c>
      <c r="K2121" s="8" t="s">
        <v>933</v>
      </c>
      <c r="L2121" s="8"/>
    </row>
    <row r="2122" spans="1:12" x14ac:dyDescent="0.3">
      <c r="A2122" s="8" t="s">
        <v>112</v>
      </c>
      <c r="B2122" s="8" t="s">
        <v>10</v>
      </c>
      <c r="C2122" s="8" t="s">
        <v>11</v>
      </c>
      <c r="D2122" s="8">
        <v>3304</v>
      </c>
      <c r="E2122" s="8">
        <v>0.04</v>
      </c>
      <c r="F2122" s="8" t="s">
        <v>12</v>
      </c>
      <c r="G2122" s="11">
        <v>6.2513500000000004</v>
      </c>
      <c r="H2122" s="7">
        <f t="shared" si="33"/>
        <v>2.5002699854215744</v>
      </c>
      <c r="I2122" s="8">
        <v>690</v>
      </c>
      <c r="J2122" s="8">
        <v>133</v>
      </c>
      <c r="K2122" s="8" t="s">
        <v>933</v>
      </c>
      <c r="L2122" s="8"/>
    </row>
    <row r="2123" spans="1:12" x14ac:dyDescent="0.3">
      <c r="A2123" s="8" t="s">
        <v>112</v>
      </c>
      <c r="B2123" s="8" t="s">
        <v>255</v>
      </c>
      <c r="C2123" s="8" t="s">
        <v>11</v>
      </c>
      <c r="D2123" s="8">
        <v>3304</v>
      </c>
      <c r="E2123" s="8">
        <v>0.04</v>
      </c>
      <c r="F2123" s="8" t="s">
        <v>17</v>
      </c>
      <c r="G2123" s="11">
        <v>12.218360000000001</v>
      </c>
      <c r="H2123" s="7">
        <f t="shared" si="33"/>
        <v>3.4954770775961328</v>
      </c>
      <c r="I2123" s="8">
        <v>3345</v>
      </c>
      <c r="J2123" s="8">
        <v>133</v>
      </c>
      <c r="K2123" s="8" t="s">
        <v>932</v>
      </c>
      <c r="L2123" s="8"/>
    </row>
    <row r="2124" spans="1:12" x14ac:dyDescent="0.3">
      <c r="A2124" s="8" t="s">
        <v>112</v>
      </c>
      <c r="B2124" s="8" t="s">
        <v>44</v>
      </c>
      <c r="C2124" s="8" t="s">
        <v>11</v>
      </c>
      <c r="D2124" s="8">
        <v>3304</v>
      </c>
      <c r="E2124" s="8">
        <v>0.04</v>
      </c>
      <c r="F2124" s="8" t="s">
        <v>17</v>
      </c>
      <c r="G2124" s="11">
        <v>11.59849</v>
      </c>
      <c r="H2124" s="7">
        <f t="shared" si="33"/>
        <v>3.4056555903379309</v>
      </c>
      <c r="I2124" s="8">
        <v>1678</v>
      </c>
      <c r="J2124" s="8">
        <v>133</v>
      </c>
      <c r="K2124" s="8" t="s">
        <v>932</v>
      </c>
      <c r="L2124" s="8"/>
    </row>
    <row r="2125" spans="1:12" x14ac:dyDescent="0.3">
      <c r="A2125" s="8" t="s">
        <v>112</v>
      </c>
      <c r="B2125" s="8" t="s">
        <v>10</v>
      </c>
      <c r="C2125" s="8" t="s">
        <v>11</v>
      </c>
      <c r="D2125" s="8">
        <v>3304</v>
      </c>
      <c r="E2125" s="8">
        <v>0.04</v>
      </c>
      <c r="F2125" s="8" t="s">
        <v>17</v>
      </c>
      <c r="G2125" s="11">
        <v>11.971869999999999</v>
      </c>
      <c r="H2125" s="7">
        <f t="shared" si="33"/>
        <v>3.4600390171210496</v>
      </c>
      <c r="I2125" s="8">
        <v>610</v>
      </c>
      <c r="J2125" s="8">
        <v>133</v>
      </c>
      <c r="K2125" s="8" t="s">
        <v>932</v>
      </c>
      <c r="L2125" s="8"/>
    </row>
    <row r="2126" spans="1:12" x14ac:dyDescent="0.3">
      <c r="A2126" s="8" t="s">
        <v>112</v>
      </c>
      <c r="B2126" s="8" t="s">
        <v>255</v>
      </c>
      <c r="C2126" s="8" t="s">
        <v>11</v>
      </c>
      <c r="D2126" s="8">
        <v>3304</v>
      </c>
      <c r="E2126" s="8">
        <v>0.04</v>
      </c>
      <c r="F2126" s="8" t="s">
        <v>266</v>
      </c>
      <c r="G2126" s="11">
        <v>10000</v>
      </c>
      <c r="H2126" s="7">
        <v>10</v>
      </c>
      <c r="I2126" s="8">
        <v>3451</v>
      </c>
      <c r="J2126" s="8">
        <v>133</v>
      </c>
      <c r="K2126" s="8" t="s">
        <v>669</v>
      </c>
      <c r="L2126" s="8"/>
    </row>
    <row r="2127" spans="1:12" x14ac:dyDescent="0.3">
      <c r="A2127" s="8" t="s">
        <v>112</v>
      </c>
      <c r="B2127" s="8" t="s">
        <v>44</v>
      </c>
      <c r="C2127" s="8" t="s">
        <v>11</v>
      </c>
      <c r="D2127" s="8">
        <v>3304</v>
      </c>
      <c r="E2127" s="8">
        <v>0.04</v>
      </c>
      <c r="F2127" s="8" t="s">
        <v>266</v>
      </c>
      <c r="G2127" s="11">
        <v>8964.5753299999997</v>
      </c>
      <c r="H2127" s="7">
        <f t="shared" si="33"/>
        <v>94.681441317715482</v>
      </c>
      <c r="I2127" s="8">
        <v>2116</v>
      </c>
      <c r="J2127" s="8">
        <v>133</v>
      </c>
      <c r="K2127" s="8" t="s">
        <v>667</v>
      </c>
      <c r="L2127" s="8"/>
    </row>
    <row r="2128" spans="1:12" x14ac:dyDescent="0.3">
      <c r="A2128" s="8" t="s">
        <v>112</v>
      </c>
      <c r="B2128" s="8" t="s">
        <v>10</v>
      </c>
      <c r="C2128" s="8" t="s">
        <v>11</v>
      </c>
      <c r="D2128" s="8">
        <v>3304</v>
      </c>
      <c r="E2128" s="8">
        <v>0.04</v>
      </c>
      <c r="F2128" s="8" t="s">
        <v>266</v>
      </c>
      <c r="G2128" s="11">
        <v>138.17881</v>
      </c>
      <c r="H2128" s="7">
        <f t="shared" si="33"/>
        <v>11.754948319750284</v>
      </c>
      <c r="I2128" s="8">
        <v>1254</v>
      </c>
      <c r="J2128" s="8">
        <v>133</v>
      </c>
      <c r="K2128" s="8" t="s">
        <v>666</v>
      </c>
      <c r="L2128" s="8"/>
    </row>
    <row r="2129" spans="1:12" x14ac:dyDescent="0.3">
      <c r="A2129" s="8" t="s">
        <v>112</v>
      </c>
      <c r="B2129" s="8" t="s">
        <v>255</v>
      </c>
      <c r="C2129" s="8" t="s">
        <v>11</v>
      </c>
      <c r="D2129" s="8">
        <v>3304</v>
      </c>
      <c r="E2129" s="8">
        <v>0.04</v>
      </c>
      <c r="F2129" s="8" t="s">
        <v>264</v>
      </c>
      <c r="G2129" s="11">
        <v>13.38658</v>
      </c>
      <c r="H2129" s="7">
        <f t="shared" si="33"/>
        <v>3.6587675520590266</v>
      </c>
      <c r="I2129" s="8">
        <v>2989</v>
      </c>
      <c r="J2129" s="8">
        <v>133</v>
      </c>
      <c r="K2129" s="8" t="s">
        <v>931</v>
      </c>
      <c r="L2129" s="8"/>
    </row>
    <row r="2130" spans="1:12" x14ac:dyDescent="0.3">
      <c r="A2130" s="8" t="s">
        <v>112</v>
      </c>
      <c r="B2130" s="8" t="s">
        <v>44</v>
      </c>
      <c r="C2130" s="8" t="s">
        <v>11</v>
      </c>
      <c r="D2130" s="8">
        <v>3304</v>
      </c>
      <c r="E2130" s="8">
        <v>0.04</v>
      </c>
      <c r="F2130" s="8" t="s">
        <v>264</v>
      </c>
      <c r="G2130" s="11">
        <v>11.55955</v>
      </c>
      <c r="H2130" s="7">
        <f t="shared" si="33"/>
        <v>3.3999338228853806</v>
      </c>
      <c r="I2130" s="8">
        <v>252</v>
      </c>
      <c r="J2130" s="8">
        <v>133</v>
      </c>
      <c r="K2130" s="8" t="s">
        <v>931</v>
      </c>
      <c r="L2130" s="8"/>
    </row>
    <row r="2131" spans="1:12" x14ac:dyDescent="0.3">
      <c r="A2131" s="8" t="s">
        <v>112</v>
      </c>
      <c r="B2131" s="8" t="s">
        <v>10</v>
      </c>
      <c r="C2131" s="8" t="s">
        <v>11</v>
      </c>
      <c r="D2131" s="8">
        <v>3304</v>
      </c>
      <c r="E2131" s="8">
        <v>0.04</v>
      </c>
      <c r="F2131" s="8" t="s">
        <v>264</v>
      </c>
      <c r="G2131" s="11">
        <v>13.09985</v>
      </c>
      <c r="H2131" s="7">
        <f t="shared" si="33"/>
        <v>3.6193714924003033</v>
      </c>
      <c r="I2131" s="8">
        <v>871</v>
      </c>
      <c r="J2131" s="8">
        <v>133</v>
      </c>
      <c r="K2131" s="8" t="s">
        <v>931</v>
      </c>
      <c r="L2131" s="8"/>
    </row>
    <row r="2132" spans="1:12" x14ac:dyDescent="0.3">
      <c r="A2132" s="8" t="s">
        <v>112</v>
      </c>
      <c r="B2132" s="8" t="s">
        <v>255</v>
      </c>
      <c r="C2132" s="8" t="s">
        <v>11</v>
      </c>
      <c r="D2132" s="8">
        <v>3304</v>
      </c>
      <c r="E2132" s="8">
        <v>0.04</v>
      </c>
      <c r="F2132" s="8" t="s">
        <v>267</v>
      </c>
      <c r="G2132" s="11">
        <v>5.64E-3</v>
      </c>
      <c r="H2132" s="7">
        <f t="shared" si="33"/>
        <v>7.5099933422074355E-2</v>
      </c>
      <c r="I2132" s="8">
        <v>594</v>
      </c>
      <c r="J2132" s="8">
        <v>28</v>
      </c>
      <c r="K2132" s="8" t="s">
        <v>460</v>
      </c>
      <c r="L2132" s="8"/>
    </row>
    <row r="2133" spans="1:12" x14ac:dyDescent="0.3">
      <c r="A2133" s="8" t="s">
        <v>112</v>
      </c>
      <c r="B2133" s="8" t="s">
        <v>44</v>
      </c>
      <c r="C2133" s="8" t="s">
        <v>11</v>
      </c>
      <c r="D2133" s="8">
        <v>3304</v>
      </c>
      <c r="E2133" s="8">
        <v>0.04</v>
      </c>
      <c r="F2133" s="8" t="s">
        <v>267</v>
      </c>
      <c r="G2133" s="11">
        <v>5.0600000000000003E-3</v>
      </c>
      <c r="H2133" s="7">
        <f t="shared" si="33"/>
        <v>7.1133676975114954E-2</v>
      </c>
      <c r="I2133" s="8">
        <v>11</v>
      </c>
      <c r="J2133" s="8">
        <v>28</v>
      </c>
      <c r="K2133" s="8" t="s">
        <v>460</v>
      </c>
      <c r="L2133" s="8"/>
    </row>
    <row r="2134" spans="1:12" x14ac:dyDescent="0.3">
      <c r="A2134" s="8" t="s">
        <v>112</v>
      </c>
      <c r="B2134" s="8" t="s">
        <v>10</v>
      </c>
      <c r="C2134" s="8" t="s">
        <v>11</v>
      </c>
      <c r="D2134" s="8">
        <v>3304</v>
      </c>
      <c r="E2134" s="8">
        <v>0.04</v>
      </c>
      <c r="F2134" s="8" t="s">
        <v>267</v>
      </c>
      <c r="G2134" s="11">
        <v>5.2399999999999999E-3</v>
      </c>
      <c r="H2134" s="7">
        <f t="shared" si="33"/>
        <v>7.2387844283415423E-2</v>
      </c>
      <c r="I2134" s="8">
        <v>69</v>
      </c>
      <c r="J2134" s="8">
        <v>28</v>
      </c>
      <c r="K2134" s="8" t="s">
        <v>460</v>
      </c>
      <c r="L2134" s="8"/>
    </row>
    <row r="2135" spans="1:12" x14ac:dyDescent="0.3">
      <c r="A2135" s="8" t="s">
        <v>112</v>
      </c>
      <c r="B2135" s="8" t="s">
        <v>255</v>
      </c>
      <c r="C2135" s="8" t="s">
        <v>11</v>
      </c>
      <c r="D2135" s="8">
        <v>3304</v>
      </c>
      <c r="E2135" s="8">
        <v>0.04</v>
      </c>
      <c r="F2135" s="8" t="s">
        <v>265</v>
      </c>
      <c r="G2135" s="11">
        <v>2.8580000000000001E-2</v>
      </c>
      <c r="H2135" s="7">
        <f t="shared" si="33"/>
        <v>0.16905620367203328</v>
      </c>
      <c r="I2135" s="8">
        <v>3268</v>
      </c>
      <c r="J2135" s="8">
        <v>133</v>
      </c>
      <c r="K2135" s="8" t="s">
        <v>930</v>
      </c>
      <c r="L2135" s="8"/>
    </row>
    <row r="2136" spans="1:12" x14ac:dyDescent="0.3">
      <c r="A2136" s="8" t="s">
        <v>112</v>
      </c>
      <c r="B2136" s="8" t="s">
        <v>44</v>
      </c>
      <c r="C2136" s="8" t="s">
        <v>11</v>
      </c>
      <c r="D2136" s="8">
        <v>3304</v>
      </c>
      <c r="E2136" s="8">
        <v>0.04</v>
      </c>
      <c r="F2136" s="8" t="s">
        <v>265</v>
      </c>
      <c r="G2136" s="11">
        <v>3.1119999999999998E-2</v>
      </c>
      <c r="H2136" s="7">
        <f t="shared" si="33"/>
        <v>0.17640861656959955</v>
      </c>
      <c r="I2136" s="8">
        <v>318</v>
      </c>
      <c r="J2136" s="8">
        <v>133</v>
      </c>
      <c r="K2136" s="8" t="s">
        <v>930</v>
      </c>
      <c r="L2136" s="8"/>
    </row>
    <row r="2137" spans="1:12" x14ac:dyDescent="0.3">
      <c r="A2137" s="8" t="s">
        <v>112</v>
      </c>
      <c r="B2137" s="8" t="s">
        <v>10</v>
      </c>
      <c r="C2137" s="8" t="s">
        <v>11</v>
      </c>
      <c r="D2137" s="8">
        <v>3304</v>
      </c>
      <c r="E2137" s="8">
        <v>0.04</v>
      </c>
      <c r="F2137" s="8" t="s">
        <v>265</v>
      </c>
      <c r="G2137" s="11">
        <v>2.828E-2</v>
      </c>
      <c r="H2137" s="7">
        <f t="shared" si="33"/>
        <v>0.16816658407662327</v>
      </c>
      <c r="I2137" s="8">
        <v>986</v>
      </c>
      <c r="J2137" s="8">
        <v>133</v>
      </c>
      <c r="K2137" s="8" t="s">
        <v>930</v>
      </c>
      <c r="L2137" s="8"/>
    </row>
    <row r="2138" spans="1:12" x14ac:dyDescent="0.3">
      <c r="A2138" s="8" t="s">
        <v>112</v>
      </c>
      <c r="B2138" s="8" t="s">
        <v>255</v>
      </c>
      <c r="C2138" s="8" t="s">
        <v>11</v>
      </c>
      <c r="D2138" s="8">
        <v>3304</v>
      </c>
      <c r="E2138" s="8">
        <v>0.05</v>
      </c>
      <c r="F2138" s="8" t="s">
        <v>15</v>
      </c>
      <c r="G2138" s="11">
        <v>334.39303999999998</v>
      </c>
      <c r="H2138" s="7">
        <f t="shared" si="33"/>
        <v>18.286416816861635</v>
      </c>
      <c r="I2138" s="8">
        <v>3301</v>
      </c>
      <c r="J2138" s="8">
        <v>166</v>
      </c>
      <c r="K2138" s="8" t="s">
        <v>929</v>
      </c>
      <c r="L2138" s="8"/>
    </row>
    <row r="2139" spans="1:12" x14ac:dyDescent="0.3">
      <c r="A2139" s="8" t="s">
        <v>112</v>
      </c>
      <c r="B2139" s="8" t="s">
        <v>44</v>
      </c>
      <c r="C2139" s="8" t="s">
        <v>11</v>
      </c>
      <c r="D2139" s="8">
        <v>3304</v>
      </c>
      <c r="E2139" s="8">
        <v>0.05</v>
      </c>
      <c r="F2139" s="8" t="s">
        <v>15</v>
      </c>
      <c r="G2139" s="11">
        <v>329.96789000000001</v>
      </c>
      <c r="H2139" s="7">
        <f t="shared" si="33"/>
        <v>18.165018304422379</v>
      </c>
      <c r="I2139" s="8">
        <v>1719</v>
      </c>
      <c r="J2139" s="8">
        <v>166</v>
      </c>
      <c r="K2139" s="8" t="s">
        <v>929</v>
      </c>
      <c r="L2139" s="8"/>
    </row>
    <row r="2140" spans="1:12" x14ac:dyDescent="0.3">
      <c r="A2140" s="8" t="s">
        <v>112</v>
      </c>
      <c r="B2140" s="8" t="s">
        <v>10</v>
      </c>
      <c r="C2140" s="8" t="s">
        <v>11</v>
      </c>
      <c r="D2140" s="8">
        <v>3304</v>
      </c>
      <c r="E2140" s="8">
        <v>0.05</v>
      </c>
      <c r="F2140" s="8" t="s">
        <v>15</v>
      </c>
      <c r="G2140" s="11">
        <v>325.89244000000002</v>
      </c>
      <c r="H2140" s="7">
        <f t="shared" si="33"/>
        <v>18.052491240823247</v>
      </c>
      <c r="I2140" s="8">
        <v>2324</v>
      </c>
      <c r="J2140" s="8">
        <v>166</v>
      </c>
      <c r="K2140" s="8" t="s">
        <v>929</v>
      </c>
      <c r="L2140" s="8"/>
    </row>
    <row r="2141" spans="1:12" x14ac:dyDescent="0.3">
      <c r="A2141" s="8" t="s">
        <v>112</v>
      </c>
      <c r="B2141" s="8" t="s">
        <v>255</v>
      </c>
      <c r="C2141" s="8" t="s">
        <v>11</v>
      </c>
      <c r="D2141" s="8">
        <v>3304</v>
      </c>
      <c r="E2141" s="8">
        <v>0.05</v>
      </c>
      <c r="F2141" s="8" t="s">
        <v>16</v>
      </c>
      <c r="G2141" s="11">
        <v>300.66439000000003</v>
      </c>
      <c r="H2141" s="7">
        <f t="shared" si="33"/>
        <v>17.339676755925989</v>
      </c>
      <c r="I2141" s="8">
        <v>3037</v>
      </c>
      <c r="J2141" s="8">
        <v>166</v>
      </c>
      <c r="K2141" s="8" t="s">
        <v>928</v>
      </c>
      <c r="L2141" s="8"/>
    </row>
    <row r="2142" spans="1:12" x14ac:dyDescent="0.3">
      <c r="A2142" s="8" t="s">
        <v>112</v>
      </c>
      <c r="B2142" s="8" t="s">
        <v>44</v>
      </c>
      <c r="C2142" s="8" t="s">
        <v>11</v>
      </c>
      <c r="D2142" s="8">
        <v>3304</v>
      </c>
      <c r="E2142" s="8">
        <v>0.05</v>
      </c>
      <c r="F2142" s="8" t="s">
        <v>16</v>
      </c>
      <c r="G2142" s="11">
        <v>305.22546999999997</v>
      </c>
      <c r="H2142" s="7">
        <f t="shared" si="33"/>
        <v>17.470703191342928</v>
      </c>
      <c r="I2142" s="8">
        <v>1617</v>
      </c>
      <c r="J2142" s="8">
        <v>166</v>
      </c>
      <c r="K2142" s="8" t="s">
        <v>928</v>
      </c>
      <c r="L2142" s="8"/>
    </row>
    <row r="2143" spans="1:12" x14ac:dyDescent="0.3">
      <c r="A2143" s="8" t="s">
        <v>112</v>
      </c>
      <c r="B2143" s="8" t="s">
        <v>10</v>
      </c>
      <c r="C2143" s="8" t="s">
        <v>11</v>
      </c>
      <c r="D2143" s="8">
        <v>3304</v>
      </c>
      <c r="E2143" s="8">
        <v>0.05</v>
      </c>
      <c r="F2143" s="8" t="s">
        <v>16</v>
      </c>
      <c r="G2143" s="11">
        <v>305.83114</v>
      </c>
      <c r="H2143" s="7">
        <f t="shared" si="33"/>
        <v>17.48802847664653</v>
      </c>
      <c r="I2143" s="8">
        <v>684</v>
      </c>
      <c r="J2143" s="8">
        <v>166</v>
      </c>
      <c r="K2143" s="8" t="s">
        <v>928</v>
      </c>
      <c r="L2143" s="8"/>
    </row>
    <row r="2144" spans="1:12" x14ac:dyDescent="0.3">
      <c r="A2144" s="8" t="s">
        <v>112</v>
      </c>
      <c r="B2144" s="8" t="s">
        <v>255</v>
      </c>
      <c r="C2144" s="8" t="s">
        <v>11</v>
      </c>
      <c r="D2144" s="8">
        <v>3304</v>
      </c>
      <c r="E2144" s="8">
        <v>0.05</v>
      </c>
      <c r="F2144" s="8" t="s">
        <v>12</v>
      </c>
      <c r="G2144" s="11">
        <v>8.4084599999999998</v>
      </c>
      <c r="H2144" s="7">
        <f t="shared" si="33"/>
        <v>2.8997344706024379</v>
      </c>
      <c r="I2144" s="8">
        <v>3695</v>
      </c>
      <c r="J2144" s="8">
        <v>166</v>
      </c>
      <c r="K2144" s="8" t="s">
        <v>927</v>
      </c>
      <c r="L2144" s="8"/>
    </row>
    <row r="2145" spans="1:12" x14ac:dyDescent="0.3">
      <c r="A2145" s="8" t="s">
        <v>112</v>
      </c>
      <c r="B2145" s="8" t="s">
        <v>44</v>
      </c>
      <c r="C2145" s="8" t="s">
        <v>11</v>
      </c>
      <c r="D2145" s="8">
        <v>3304</v>
      </c>
      <c r="E2145" s="8">
        <v>0.05</v>
      </c>
      <c r="F2145" s="8" t="s">
        <v>12</v>
      </c>
      <c r="G2145" s="11">
        <v>6.0781999999999998</v>
      </c>
      <c r="H2145" s="7">
        <f t="shared" si="33"/>
        <v>2.4654005759713775</v>
      </c>
      <c r="I2145" s="8">
        <v>1982</v>
      </c>
      <c r="J2145" s="8">
        <v>166</v>
      </c>
      <c r="K2145" s="8" t="s">
        <v>927</v>
      </c>
      <c r="L2145" s="8"/>
    </row>
    <row r="2146" spans="1:12" x14ac:dyDescent="0.3">
      <c r="A2146" s="8" t="s">
        <v>112</v>
      </c>
      <c r="B2146" s="8" t="s">
        <v>10</v>
      </c>
      <c r="C2146" s="8" t="s">
        <v>11</v>
      </c>
      <c r="D2146" s="8">
        <v>3304</v>
      </c>
      <c r="E2146" s="8">
        <v>0.05</v>
      </c>
      <c r="F2146" s="8" t="s">
        <v>12</v>
      </c>
      <c r="G2146" s="11">
        <v>6.7679999999999998</v>
      </c>
      <c r="H2146" s="7">
        <f t="shared" si="33"/>
        <v>2.601538006641456</v>
      </c>
      <c r="I2146" s="8">
        <v>873</v>
      </c>
      <c r="J2146" s="8">
        <v>166</v>
      </c>
      <c r="K2146" s="8" t="s">
        <v>927</v>
      </c>
      <c r="L2146" s="8"/>
    </row>
    <row r="2147" spans="1:12" x14ac:dyDescent="0.3">
      <c r="A2147" s="8" t="s">
        <v>112</v>
      </c>
      <c r="B2147" s="8" t="s">
        <v>255</v>
      </c>
      <c r="C2147" s="8" t="s">
        <v>11</v>
      </c>
      <c r="D2147" s="8">
        <v>3304</v>
      </c>
      <c r="E2147" s="8">
        <v>0.05</v>
      </c>
      <c r="F2147" s="8" t="s">
        <v>17</v>
      </c>
      <c r="G2147" s="11">
        <v>15.732379999999999</v>
      </c>
      <c r="H2147" s="7">
        <f t="shared" si="33"/>
        <v>3.9664064340407679</v>
      </c>
      <c r="I2147" s="8">
        <v>3406</v>
      </c>
      <c r="J2147" s="8">
        <v>166</v>
      </c>
      <c r="K2147" s="8" t="s">
        <v>926</v>
      </c>
      <c r="L2147" s="8"/>
    </row>
    <row r="2148" spans="1:12" x14ac:dyDescent="0.3">
      <c r="A2148" s="8" t="s">
        <v>112</v>
      </c>
      <c r="B2148" s="8" t="s">
        <v>44</v>
      </c>
      <c r="C2148" s="8" t="s">
        <v>11</v>
      </c>
      <c r="D2148" s="8">
        <v>3304</v>
      </c>
      <c r="E2148" s="8">
        <v>0.05</v>
      </c>
      <c r="F2148" s="8" t="s">
        <v>17</v>
      </c>
      <c r="G2148" s="11">
        <v>12.25798</v>
      </c>
      <c r="H2148" s="7">
        <f t="shared" si="33"/>
        <v>3.5011398144033037</v>
      </c>
      <c r="I2148" s="8">
        <v>1805</v>
      </c>
      <c r="J2148" s="8">
        <v>166</v>
      </c>
      <c r="K2148" s="8" t="s">
        <v>926</v>
      </c>
      <c r="L2148" s="8"/>
    </row>
    <row r="2149" spans="1:12" x14ac:dyDescent="0.3">
      <c r="A2149" s="8" t="s">
        <v>112</v>
      </c>
      <c r="B2149" s="8" t="s">
        <v>10</v>
      </c>
      <c r="C2149" s="8" t="s">
        <v>11</v>
      </c>
      <c r="D2149" s="8">
        <v>3304</v>
      </c>
      <c r="E2149" s="8">
        <v>0.05</v>
      </c>
      <c r="F2149" s="8" t="s">
        <v>17</v>
      </c>
      <c r="G2149" s="11">
        <v>16.76174</v>
      </c>
      <c r="H2149" s="7">
        <f t="shared" si="33"/>
        <v>4.0941104039827749</v>
      </c>
      <c r="I2149" s="8">
        <v>736</v>
      </c>
      <c r="J2149" s="8">
        <v>166</v>
      </c>
      <c r="K2149" s="8" t="s">
        <v>926</v>
      </c>
      <c r="L2149" s="8"/>
    </row>
    <row r="2150" spans="1:12" x14ac:dyDescent="0.3">
      <c r="A2150" s="8" t="s">
        <v>112</v>
      </c>
      <c r="B2150" s="8" t="s">
        <v>255</v>
      </c>
      <c r="C2150" s="8" t="s">
        <v>11</v>
      </c>
      <c r="D2150" s="8">
        <v>3304</v>
      </c>
      <c r="E2150" s="8">
        <v>0.05</v>
      </c>
      <c r="F2150" s="8" t="s">
        <v>266</v>
      </c>
      <c r="G2150" s="11">
        <v>11289.78751</v>
      </c>
      <c r="H2150" s="7">
        <f t="shared" si="33"/>
        <v>106.25341175698783</v>
      </c>
      <c r="I2150" s="8">
        <v>3548</v>
      </c>
      <c r="J2150" s="8">
        <v>166</v>
      </c>
      <c r="K2150" s="8" t="s">
        <v>715</v>
      </c>
      <c r="L2150" s="8"/>
    </row>
    <row r="2151" spans="1:12" x14ac:dyDescent="0.3">
      <c r="A2151" s="8" t="s">
        <v>112</v>
      </c>
      <c r="B2151" s="8" t="s">
        <v>44</v>
      </c>
      <c r="C2151" s="8" t="s">
        <v>11</v>
      </c>
      <c r="D2151" s="8">
        <v>3304</v>
      </c>
      <c r="E2151" s="8">
        <v>0.05</v>
      </c>
      <c r="F2151" s="8" t="s">
        <v>266</v>
      </c>
      <c r="G2151" s="11">
        <v>9841.9367000000002</v>
      </c>
      <c r="H2151" s="7">
        <f t="shared" si="33"/>
        <v>99.206535570999563</v>
      </c>
      <c r="I2151" s="8">
        <v>2411</v>
      </c>
      <c r="J2151" s="8">
        <v>166</v>
      </c>
      <c r="K2151" s="8" t="s">
        <v>667</v>
      </c>
      <c r="L2151" s="8"/>
    </row>
    <row r="2152" spans="1:12" x14ac:dyDescent="0.3">
      <c r="A2152" s="8" t="s">
        <v>112</v>
      </c>
      <c r="B2152" s="8" t="s">
        <v>10</v>
      </c>
      <c r="C2152" s="8" t="s">
        <v>11</v>
      </c>
      <c r="D2152" s="8">
        <v>3304</v>
      </c>
      <c r="E2152" s="8">
        <v>0.05</v>
      </c>
      <c r="F2152" s="8" t="s">
        <v>266</v>
      </c>
      <c r="G2152" s="11">
        <v>145.78630000000001</v>
      </c>
      <c r="H2152" s="7">
        <f t="shared" si="33"/>
        <v>12.074199766444153</v>
      </c>
      <c r="I2152" s="8">
        <v>1457</v>
      </c>
      <c r="J2152" s="8">
        <v>166</v>
      </c>
      <c r="K2152" s="8" t="s">
        <v>666</v>
      </c>
      <c r="L2152" s="8"/>
    </row>
    <row r="2153" spans="1:12" x14ac:dyDescent="0.3">
      <c r="A2153" s="8" t="s">
        <v>112</v>
      </c>
      <c r="B2153" s="8" t="s">
        <v>255</v>
      </c>
      <c r="C2153" s="8" t="s">
        <v>11</v>
      </c>
      <c r="D2153" s="8">
        <v>3304</v>
      </c>
      <c r="E2153" s="8">
        <v>0.05</v>
      </c>
      <c r="F2153" s="8" t="s">
        <v>264</v>
      </c>
      <c r="G2153" s="11">
        <v>12.68933</v>
      </c>
      <c r="H2153" s="7">
        <f t="shared" si="33"/>
        <v>3.5622085845722173</v>
      </c>
      <c r="I2153" s="8">
        <v>3038</v>
      </c>
      <c r="J2153" s="8">
        <v>166</v>
      </c>
      <c r="K2153" s="8" t="s">
        <v>925</v>
      </c>
      <c r="L2153" s="8"/>
    </row>
    <row r="2154" spans="1:12" x14ac:dyDescent="0.3">
      <c r="A2154" s="8" t="s">
        <v>112</v>
      </c>
      <c r="B2154" s="8" t="s">
        <v>44</v>
      </c>
      <c r="C2154" s="8" t="s">
        <v>11</v>
      </c>
      <c r="D2154" s="8">
        <v>3304</v>
      </c>
      <c r="E2154" s="8">
        <v>0.05</v>
      </c>
      <c r="F2154" s="8" t="s">
        <v>264</v>
      </c>
      <c r="G2154" s="11">
        <v>11.612869999999999</v>
      </c>
      <c r="H2154" s="7">
        <f t="shared" si="33"/>
        <v>3.4077661304731577</v>
      </c>
      <c r="I2154" s="8">
        <v>294</v>
      </c>
      <c r="J2154" s="8">
        <v>166</v>
      </c>
      <c r="K2154" s="8" t="s">
        <v>925</v>
      </c>
      <c r="L2154" s="8"/>
    </row>
    <row r="2155" spans="1:12" x14ac:dyDescent="0.3">
      <c r="A2155" s="8" t="s">
        <v>112</v>
      </c>
      <c r="B2155" s="8" t="s">
        <v>10</v>
      </c>
      <c r="C2155" s="8" t="s">
        <v>11</v>
      </c>
      <c r="D2155" s="8">
        <v>3304</v>
      </c>
      <c r="E2155" s="8">
        <v>0.05</v>
      </c>
      <c r="F2155" s="8" t="s">
        <v>264</v>
      </c>
      <c r="G2155" s="11">
        <v>12.444190000000001</v>
      </c>
      <c r="H2155" s="7">
        <f t="shared" si="33"/>
        <v>3.5276323504583074</v>
      </c>
      <c r="I2155" s="8">
        <v>993</v>
      </c>
      <c r="J2155" s="8">
        <v>166</v>
      </c>
      <c r="K2155" s="8" t="s">
        <v>925</v>
      </c>
      <c r="L2155" s="8"/>
    </row>
    <row r="2156" spans="1:12" x14ac:dyDescent="0.3">
      <c r="A2156" s="8" t="s">
        <v>112</v>
      </c>
      <c r="B2156" s="8" t="s">
        <v>255</v>
      </c>
      <c r="C2156" s="8" t="s">
        <v>11</v>
      </c>
      <c r="D2156" s="8">
        <v>3304</v>
      </c>
      <c r="E2156" s="8">
        <v>0.05</v>
      </c>
      <c r="F2156" s="8" t="s">
        <v>267</v>
      </c>
      <c r="G2156" s="11">
        <v>5.8500000000000002E-3</v>
      </c>
      <c r="H2156" s="7">
        <f t="shared" si="33"/>
        <v>7.6485292703891775E-2</v>
      </c>
      <c r="I2156" s="8">
        <v>578</v>
      </c>
      <c r="J2156" s="8">
        <v>28</v>
      </c>
      <c r="K2156" s="8" t="s">
        <v>460</v>
      </c>
      <c r="L2156" s="8"/>
    </row>
    <row r="2157" spans="1:12" x14ac:dyDescent="0.3">
      <c r="A2157" s="8" t="s">
        <v>112</v>
      </c>
      <c r="B2157" s="8" t="s">
        <v>44</v>
      </c>
      <c r="C2157" s="8" t="s">
        <v>11</v>
      </c>
      <c r="D2157" s="8">
        <v>3304</v>
      </c>
      <c r="E2157" s="8">
        <v>0.05</v>
      </c>
      <c r="F2157" s="8" t="s">
        <v>267</v>
      </c>
      <c r="G2157" s="11">
        <v>5.5700000000000003E-3</v>
      </c>
      <c r="H2157" s="7">
        <f t="shared" si="33"/>
        <v>7.4632432628181158E-2</v>
      </c>
      <c r="I2157" s="8">
        <v>11</v>
      </c>
      <c r="J2157" s="8">
        <v>28</v>
      </c>
      <c r="K2157" s="8" t="s">
        <v>460</v>
      </c>
      <c r="L2157" s="8"/>
    </row>
    <row r="2158" spans="1:12" x14ac:dyDescent="0.3">
      <c r="A2158" s="8" t="s">
        <v>112</v>
      </c>
      <c r="B2158" s="8" t="s">
        <v>10</v>
      </c>
      <c r="C2158" s="8" t="s">
        <v>11</v>
      </c>
      <c r="D2158" s="8">
        <v>3304</v>
      </c>
      <c r="E2158" s="8">
        <v>0.05</v>
      </c>
      <c r="F2158" s="8" t="s">
        <v>267</v>
      </c>
      <c r="G2158" s="11">
        <v>6.3600000000000002E-3</v>
      </c>
      <c r="H2158" s="7">
        <f t="shared" si="33"/>
        <v>7.9749608149507545E-2</v>
      </c>
      <c r="I2158" s="8">
        <v>69</v>
      </c>
      <c r="J2158" s="8">
        <v>28</v>
      </c>
      <c r="K2158" s="8" t="s">
        <v>460</v>
      </c>
      <c r="L2158" s="8"/>
    </row>
    <row r="2159" spans="1:12" x14ac:dyDescent="0.3">
      <c r="A2159" s="8" t="s">
        <v>112</v>
      </c>
      <c r="B2159" s="8" t="s">
        <v>255</v>
      </c>
      <c r="C2159" s="8" t="s">
        <v>11</v>
      </c>
      <c r="D2159" s="8">
        <v>3304</v>
      </c>
      <c r="E2159" s="8">
        <v>0.05</v>
      </c>
      <c r="F2159" s="8" t="s">
        <v>265</v>
      </c>
      <c r="G2159" s="11">
        <v>2.8740000000000002E-2</v>
      </c>
      <c r="H2159" s="7">
        <f t="shared" si="33"/>
        <v>0.16952875862224676</v>
      </c>
      <c r="I2159" s="8">
        <v>3386</v>
      </c>
      <c r="J2159" s="8">
        <v>166</v>
      </c>
      <c r="K2159" s="8" t="s">
        <v>924</v>
      </c>
      <c r="L2159" s="8"/>
    </row>
    <row r="2160" spans="1:12" x14ac:dyDescent="0.3">
      <c r="A2160" s="8" t="s">
        <v>112</v>
      </c>
      <c r="B2160" s="8" t="s">
        <v>44</v>
      </c>
      <c r="C2160" s="8" t="s">
        <v>11</v>
      </c>
      <c r="D2160" s="8">
        <v>3304</v>
      </c>
      <c r="E2160" s="8">
        <v>0.05</v>
      </c>
      <c r="F2160" s="8" t="s">
        <v>265</v>
      </c>
      <c r="G2160" s="11">
        <v>2.87E-2</v>
      </c>
      <c r="H2160" s="7">
        <f t="shared" si="33"/>
        <v>0.16941074346097415</v>
      </c>
      <c r="I2160" s="8">
        <v>387</v>
      </c>
      <c r="J2160" s="8">
        <v>166</v>
      </c>
      <c r="K2160" s="8" t="s">
        <v>924</v>
      </c>
      <c r="L2160" s="8"/>
    </row>
    <row r="2161" spans="1:12" x14ac:dyDescent="0.3">
      <c r="A2161" s="8" t="s">
        <v>112</v>
      </c>
      <c r="B2161" s="8" t="s">
        <v>10</v>
      </c>
      <c r="C2161" s="8" t="s">
        <v>11</v>
      </c>
      <c r="D2161" s="8">
        <v>3304</v>
      </c>
      <c r="E2161" s="8">
        <v>0.05</v>
      </c>
      <c r="F2161" s="8" t="s">
        <v>265</v>
      </c>
      <c r="G2161" s="11">
        <v>8.4510000000000002E-2</v>
      </c>
      <c r="H2161" s="7">
        <f t="shared" si="33"/>
        <v>0.29070603708901543</v>
      </c>
      <c r="I2161" s="8">
        <v>1199</v>
      </c>
      <c r="J2161" s="8">
        <v>166</v>
      </c>
      <c r="K2161" s="8" t="s">
        <v>924</v>
      </c>
      <c r="L2161" s="8"/>
    </row>
    <row r="2162" spans="1:12" x14ac:dyDescent="0.3">
      <c r="A2162" s="8" t="s">
        <v>108</v>
      </c>
      <c r="B2162" s="8" t="s">
        <v>255</v>
      </c>
      <c r="C2162" s="8" t="s">
        <v>11</v>
      </c>
      <c r="D2162" s="8">
        <v>3892</v>
      </c>
      <c r="E2162" s="8">
        <v>0.01</v>
      </c>
      <c r="F2162" s="8" t="s">
        <v>15</v>
      </c>
      <c r="G2162" s="11">
        <v>255.07888</v>
      </c>
      <c r="H2162" s="7">
        <f t="shared" si="33"/>
        <v>15.971189060304809</v>
      </c>
      <c r="I2162" s="8">
        <v>100</v>
      </c>
      <c r="J2162" s="8">
        <v>39</v>
      </c>
      <c r="K2162" s="8" t="s">
        <v>193</v>
      </c>
      <c r="L2162" s="8"/>
    </row>
    <row r="2163" spans="1:12" x14ac:dyDescent="0.3">
      <c r="A2163" s="8" t="s">
        <v>108</v>
      </c>
      <c r="B2163" s="8" t="s">
        <v>44</v>
      </c>
      <c r="C2163" s="8" t="s">
        <v>11</v>
      </c>
      <c r="D2163" s="8">
        <v>3892</v>
      </c>
      <c r="E2163" s="8">
        <v>0.01</v>
      </c>
      <c r="F2163" s="8" t="s">
        <v>15</v>
      </c>
      <c r="G2163" s="11">
        <v>230.15763000000001</v>
      </c>
      <c r="H2163" s="7">
        <f t="shared" si="33"/>
        <v>15.1709469051869</v>
      </c>
      <c r="I2163" s="8">
        <v>118</v>
      </c>
      <c r="J2163" s="8">
        <v>39</v>
      </c>
      <c r="K2163" s="8" t="s">
        <v>193</v>
      </c>
      <c r="L2163" s="8"/>
    </row>
    <row r="2164" spans="1:12" x14ac:dyDescent="0.3">
      <c r="A2164" s="8" t="s">
        <v>108</v>
      </c>
      <c r="B2164" s="8" t="s">
        <v>10</v>
      </c>
      <c r="C2164" s="8" t="s">
        <v>11</v>
      </c>
      <c r="D2164" s="8">
        <v>3892</v>
      </c>
      <c r="E2164" s="8">
        <v>0.01</v>
      </c>
      <c r="F2164" s="8" t="s">
        <v>15</v>
      </c>
      <c r="G2164" s="11">
        <v>227.94418999999999</v>
      </c>
      <c r="H2164" s="7">
        <f t="shared" si="33"/>
        <v>15.097820703664485</v>
      </c>
      <c r="I2164" s="8">
        <v>50</v>
      </c>
      <c r="J2164" s="8">
        <v>39</v>
      </c>
      <c r="K2164" s="8" t="s">
        <v>193</v>
      </c>
      <c r="L2164" s="8"/>
    </row>
    <row r="2165" spans="1:12" x14ac:dyDescent="0.3">
      <c r="A2165" s="8" t="s">
        <v>108</v>
      </c>
      <c r="B2165" s="8" t="s">
        <v>255</v>
      </c>
      <c r="C2165" s="8" t="s">
        <v>11</v>
      </c>
      <c r="D2165" s="8">
        <v>3892</v>
      </c>
      <c r="E2165" s="8">
        <v>0.01</v>
      </c>
      <c r="F2165" s="8" t="s">
        <v>16</v>
      </c>
      <c r="G2165" s="11">
        <v>101.15576</v>
      </c>
      <c r="H2165" s="7">
        <f t="shared" si="33"/>
        <v>10.057621985340273</v>
      </c>
      <c r="I2165" s="8">
        <v>149</v>
      </c>
      <c r="J2165" s="8">
        <v>39</v>
      </c>
      <c r="K2165" s="8" t="s">
        <v>195</v>
      </c>
      <c r="L2165" s="8"/>
    </row>
    <row r="2166" spans="1:12" x14ac:dyDescent="0.3">
      <c r="A2166" s="8" t="s">
        <v>108</v>
      </c>
      <c r="B2166" s="8" t="s">
        <v>44</v>
      </c>
      <c r="C2166" s="8" t="s">
        <v>11</v>
      </c>
      <c r="D2166" s="8">
        <v>3892</v>
      </c>
      <c r="E2166" s="8">
        <v>0.01</v>
      </c>
      <c r="F2166" s="8" t="s">
        <v>16</v>
      </c>
      <c r="G2166" s="11">
        <v>124.84069</v>
      </c>
      <c r="H2166" s="7">
        <f t="shared" si="33"/>
        <v>11.173213056234093</v>
      </c>
      <c r="I2166" s="8">
        <v>234</v>
      </c>
      <c r="J2166" s="8">
        <v>39</v>
      </c>
      <c r="K2166" s="8" t="s">
        <v>195</v>
      </c>
      <c r="L2166" s="8"/>
    </row>
    <row r="2167" spans="1:12" x14ac:dyDescent="0.3">
      <c r="A2167" s="8" t="s">
        <v>108</v>
      </c>
      <c r="B2167" s="8" t="s">
        <v>10</v>
      </c>
      <c r="C2167" s="8" t="s">
        <v>11</v>
      </c>
      <c r="D2167" s="8">
        <v>3892</v>
      </c>
      <c r="E2167" s="8">
        <v>0.01</v>
      </c>
      <c r="F2167" s="8" t="s">
        <v>16</v>
      </c>
      <c r="G2167" s="11">
        <v>101.46916</v>
      </c>
      <c r="H2167" s="7">
        <f t="shared" si="33"/>
        <v>10.073190160023785</v>
      </c>
      <c r="I2167" s="8">
        <v>47</v>
      </c>
      <c r="J2167" s="8">
        <v>39</v>
      </c>
      <c r="K2167" s="8" t="s">
        <v>195</v>
      </c>
      <c r="L2167" s="8"/>
    </row>
    <row r="2168" spans="1:12" x14ac:dyDescent="0.3">
      <c r="A2168" s="8" t="s">
        <v>108</v>
      </c>
      <c r="B2168" s="8" t="s">
        <v>255</v>
      </c>
      <c r="C2168" s="8" t="s">
        <v>11</v>
      </c>
      <c r="D2168" s="8">
        <v>3892</v>
      </c>
      <c r="E2168" s="8">
        <v>0.01</v>
      </c>
      <c r="F2168" s="8" t="s">
        <v>12</v>
      </c>
      <c r="G2168" s="11">
        <v>1.2648900000000001</v>
      </c>
      <c r="H2168" s="7">
        <f t="shared" si="33"/>
        <v>1.1246732858923965</v>
      </c>
      <c r="I2168" s="8">
        <v>115</v>
      </c>
      <c r="J2168" s="8">
        <v>39</v>
      </c>
      <c r="K2168" s="8" t="s">
        <v>191</v>
      </c>
      <c r="L2168" s="8"/>
    </row>
    <row r="2169" spans="1:12" x14ac:dyDescent="0.3">
      <c r="A2169" s="8" t="s">
        <v>108</v>
      </c>
      <c r="B2169" s="8" t="s">
        <v>44</v>
      </c>
      <c r="C2169" s="8" t="s">
        <v>11</v>
      </c>
      <c r="D2169" s="8">
        <v>3892</v>
      </c>
      <c r="E2169" s="8">
        <v>0.01</v>
      </c>
      <c r="F2169" s="8" t="s">
        <v>12</v>
      </c>
      <c r="G2169" s="11">
        <v>1.0993599999999999</v>
      </c>
      <c r="H2169" s="7">
        <f t="shared" si="33"/>
        <v>1.0485036957493283</v>
      </c>
      <c r="I2169" s="8">
        <v>118</v>
      </c>
      <c r="J2169" s="8">
        <v>39</v>
      </c>
      <c r="K2169" s="8" t="s">
        <v>191</v>
      </c>
      <c r="L2169" s="8"/>
    </row>
    <row r="2170" spans="1:12" x14ac:dyDescent="0.3">
      <c r="A2170" s="8" t="s">
        <v>108</v>
      </c>
      <c r="B2170" s="8" t="s">
        <v>10</v>
      </c>
      <c r="C2170" s="8" t="s">
        <v>11</v>
      </c>
      <c r="D2170" s="8">
        <v>3892</v>
      </c>
      <c r="E2170" s="8">
        <v>0.01</v>
      </c>
      <c r="F2170" s="8" t="s">
        <v>12</v>
      </c>
      <c r="G2170" s="11">
        <v>24.907869999999999</v>
      </c>
      <c r="H2170" s="7">
        <f t="shared" si="33"/>
        <v>4.9907784963871116</v>
      </c>
      <c r="I2170" s="8">
        <v>56</v>
      </c>
      <c r="J2170" s="8">
        <v>39</v>
      </c>
      <c r="K2170" s="8" t="s">
        <v>191</v>
      </c>
      <c r="L2170" s="8"/>
    </row>
    <row r="2171" spans="1:12" x14ac:dyDescent="0.3">
      <c r="A2171" s="8" t="s">
        <v>108</v>
      </c>
      <c r="B2171" s="8" t="s">
        <v>255</v>
      </c>
      <c r="C2171" s="8" t="s">
        <v>11</v>
      </c>
      <c r="D2171" s="8">
        <v>3892</v>
      </c>
      <c r="E2171" s="8">
        <v>0.01</v>
      </c>
      <c r="F2171" s="8" t="s">
        <v>17</v>
      </c>
      <c r="G2171" s="11">
        <v>2.20261</v>
      </c>
      <c r="H2171" s="7">
        <f t="shared" si="33"/>
        <v>1.4841192674445003</v>
      </c>
      <c r="I2171" s="8">
        <v>112</v>
      </c>
      <c r="J2171" s="8">
        <v>39</v>
      </c>
      <c r="K2171" s="8" t="s">
        <v>945</v>
      </c>
      <c r="L2171" s="8"/>
    </row>
    <row r="2172" spans="1:12" x14ac:dyDescent="0.3">
      <c r="A2172" s="8" t="s">
        <v>108</v>
      </c>
      <c r="B2172" s="8" t="s">
        <v>44</v>
      </c>
      <c r="C2172" s="8" t="s">
        <v>11</v>
      </c>
      <c r="D2172" s="8">
        <v>3892</v>
      </c>
      <c r="E2172" s="8">
        <v>0.01</v>
      </c>
      <c r="F2172" s="8" t="s">
        <v>17</v>
      </c>
      <c r="G2172" s="11">
        <v>2.6353800000000001</v>
      </c>
      <c r="H2172" s="7">
        <f t="shared" si="33"/>
        <v>1.6233853516648473</v>
      </c>
      <c r="I2172" s="8">
        <v>135</v>
      </c>
      <c r="J2172" s="8">
        <v>39</v>
      </c>
      <c r="K2172" s="8" t="s">
        <v>944</v>
      </c>
      <c r="L2172" s="8"/>
    </row>
    <row r="2173" spans="1:12" x14ac:dyDescent="0.3">
      <c r="A2173" s="8" t="s">
        <v>108</v>
      </c>
      <c r="B2173" s="8" t="s">
        <v>10</v>
      </c>
      <c r="C2173" s="8" t="s">
        <v>11</v>
      </c>
      <c r="D2173" s="8">
        <v>3892</v>
      </c>
      <c r="E2173" s="8">
        <v>0.01</v>
      </c>
      <c r="F2173" s="8" t="s">
        <v>17</v>
      </c>
      <c r="G2173" s="11">
        <v>2.2324600000000001</v>
      </c>
      <c r="H2173" s="7">
        <f t="shared" si="33"/>
        <v>1.4941418941988074</v>
      </c>
      <c r="I2173" s="8">
        <v>68</v>
      </c>
      <c r="J2173" s="8">
        <v>39</v>
      </c>
      <c r="K2173" s="8" t="s">
        <v>943</v>
      </c>
      <c r="L2173" s="8"/>
    </row>
    <row r="2174" spans="1:12" x14ac:dyDescent="0.3">
      <c r="A2174" s="8" t="s">
        <v>108</v>
      </c>
      <c r="B2174" s="8" t="s">
        <v>255</v>
      </c>
      <c r="C2174" s="8" t="s">
        <v>11</v>
      </c>
      <c r="D2174" s="8">
        <v>3892</v>
      </c>
      <c r="E2174" s="8">
        <v>0.01</v>
      </c>
      <c r="F2174" s="8" t="s">
        <v>266</v>
      </c>
      <c r="G2174" s="11">
        <v>190.98650000000001</v>
      </c>
      <c r="H2174" s="7">
        <f t="shared" si="33"/>
        <v>13.819786539596045</v>
      </c>
      <c r="I2174" s="8">
        <v>270</v>
      </c>
      <c r="J2174" s="8">
        <v>39</v>
      </c>
      <c r="K2174" s="8" t="s">
        <v>679</v>
      </c>
      <c r="L2174" s="8"/>
    </row>
    <row r="2175" spans="1:12" x14ac:dyDescent="0.3">
      <c r="A2175" s="8" t="s">
        <v>108</v>
      </c>
      <c r="B2175" s="8" t="s">
        <v>44</v>
      </c>
      <c r="C2175" s="8" t="s">
        <v>11</v>
      </c>
      <c r="D2175" s="8">
        <v>3892</v>
      </c>
      <c r="E2175" s="8">
        <v>0.01</v>
      </c>
      <c r="F2175" s="8" t="s">
        <v>266</v>
      </c>
      <c r="G2175" s="11">
        <v>1561.7188100000001</v>
      </c>
      <c r="H2175" s="7">
        <f t="shared" si="33"/>
        <v>39.518588157979529</v>
      </c>
      <c r="I2175" s="8">
        <v>549</v>
      </c>
      <c r="J2175" s="8">
        <v>39</v>
      </c>
      <c r="K2175" s="8" t="s">
        <v>648</v>
      </c>
      <c r="L2175" s="8"/>
    </row>
    <row r="2176" spans="1:12" x14ac:dyDescent="0.3">
      <c r="A2176" s="8" t="s">
        <v>108</v>
      </c>
      <c r="B2176" s="8" t="s">
        <v>10</v>
      </c>
      <c r="C2176" s="8" t="s">
        <v>11</v>
      </c>
      <c r="D2176" s="8">
        <v>3892</v>
      </c>
      <c r="E2176" s="8">
        <v>0.01</v>
      </c>
      <c r="F2176" s="8" t="s">
        <v>266</v>
      </c>
      <c r="G2176" s="11">
        <v>76.100909999999999</v>
      </c>
      <c r="H2176" s="7">
        <f t="shared" si="33"/>
        <v>8.7235835526462395</v>
      </c>
      <c r="I2176" s="8">
        <v>118</v>
      </c>
      <c r="J2176" s="8">
        <v>39</v>
      </c>
      <c r="K2176" s="8" t="s">
        <v>477</v>
      </c>
      <c r="L2176" s="8"/>
    </row>
    <row r="2177" spans="1:12" x14ac:dyDescent="0.3">
      <c r="A2177" s="8" t="s">
        <v>108</v>
      </c>
      <c r="B2177" s="8" t="s">
        <v>255</v>
      </c>
      <c r="C2177" s="8" t="s">
        <v>11</v>
      </c>
      <c r="D2177" s="8">
        <v>3892</v>
      </c>
      <c r="E2177" s="8">
        <v>0.01</v>
      </c>
      <c r="F2177" s="8" t="s">
        <v>264</v>
      </c>
      <c r="G2177" s="11">
        <v>47.612609999999997</v>
      </c>
      <c r="H2177" s="7">
        <f t="shared" si="33"/>
        <v>6.9001891278428014</v>
      </c>
      <c r="I2177" s="8">
        <v>293</v>
      </c>
      <c r="J2177" s="8">
        <v>39</v>
      </c>
      <c r="K2177" s="8" t="s">
        <v>455</v>
      </c>
      <c r="L2177" s="8"/>
    </row>
    <row r="2178" spans="1:12" x14ac:dyDescent="0.3">
      <c r="A2178" s="8" t="s">
        <v>108</v>
      </c>
      <c r="B2178" s="8" t="s">
        <v>44</v>
      </c>
      <c r="C2178" s="8" t="s">
        <v>11</v>
      </c>
      <c r="D2178" s="8">
        <v>3892</v>
      </c>
      <c r="E2178" s="8">
        <v>0.01</v>
      </c>
      <c r="F2178" s="8" t="s">
        <v>264</v>
      </c>
      <c r="G2178" s="11">
        <v>65.106399999999994</v>
      </c>
      <c r="H2178" s="7">
        <f t="shared" si="33"/>
        <v>8.0688536980168379</v>
      </c>
      <c r="I2178" s="8">
        <v>82</v>
      </c>
      <c r="J2178" s="8">
        <v>39</v>
      </c>
      <c r="K2178" s="8" t="s">
        <v>455</v>
      </c>
      <c r="L2178" s="8"/>
    </row>
    <row r="2179" spans="1:12" x14ac:dyDescent="0.3">
      <c r="A2179" s="8" t="s">
        <v>108</v>
      </c>
      <c r="B2179" s="8" t="s">
        <v>10</v>
      </c>
      <c r="C2179" s="8" t="s">
        <v>11</v>
      </c>
      <c r="D2179" s="8">
        <v>3892</v>
      </c>
      <c r="E2179" s="8">
        <v>0.01</v>
      </c>
      <c r="F2179" s="8" t="s">
        <v>264</v>
      </c>
      <c r="G2179" s="11">
        <v>65.724029999999999</v>
      </c>
      <c r="H2179" s="7">
        <f t="shared" ref="H2179:H2242" si="34">POWER(G2179,0.5)</f>
        <v>8.1070358331513503</v>
      </c>
      <c r="I2179" s="8">
        <v>79</v>
      </c>
      <c r="J2179" s="8">
        <v>39</v>
      </c>
      <c r="K2179" s="8" t="s">
        <v>455</v>
      </c>
      <c r="L2179" s="8"/>
    </row>
    <row r="2180" spans="1:12" x14ac:dyDescent="0.3">
      <c r="A2180" s="8" t="s">
        <v>108</v>
      </c>
      <c r="B2180" s="8" t="s">
        <v>255</v>
      </c>
      <c r="C2180" s="8" t="s">
        <v>11</v>
      </c>
      <c r="D2180" s="8">
        <v>3892</v>
      </c>
      <c r="E2180" s="8">
        <v>0.01</v>
      </c>
      <c r="F2180" s="8" t="s">
        <v>267</v>
      </c>
      <c r="G2180" s="11">
        <v>4.0299999999999997E-3</v>
      </c>
      <c r="H2180" s="7">
        <f t="shared" si="34"/>
        <v>6.3482280992415513E-2</v>
      </c>
      <c r="I2180" s="8">
        <v>63</v>
      </c>
      <c r="J2180" s="8">
        <v>39</v>
      </c>
      <c r="K2180" s="8" t="s">
        <v>445</v>
      </c>
      <c r="L2180" s="8"/>
    </row>
    <row r="2181" spans="1:12" x14ac:dyDescent="0.3">
      <c r="A2181" s="8" t="s">
        <v>108</v>
      </c>
      <c r="B2181" s="8" t="s">
        <v>44</v>
      </c>
      <c r="C2181" s="8" t="s">
        <v>11</v>
      </c>
      <c r="D2181" s="8">
        <v>3892</v>
      </c>
      <c r="E2181" s="8">
        <v>0.01</v>
      </c>
      <c r="F2181" s="8" t="s">
        <v>267</v>
      </c>
      <c r="G2181" s="11">
        <v>5.7499999999999999E-3</v>
      </c>
      <c r="H2181" s="7">
        <f t="shared" si="34"/>
        <v>7.5828754440515511E-2</v>
      </c>
      <c r="I2181" s="8">
        <v>41</v>
      </c>
      <c r="J2181" s="8">
        <v>39</v>
      </c>
      <c r="K2181" s="8" t="s">
        <v>445</v>
      </c>
      <c r="L2181" s="8"/>
    </row>
    <row r="2182" spans="1:12" x14ac:dyDescent="0.3">
      <c r="A2182" s="8" t="s">
        <v>108</v>
      </c>
      <c r="B2182" s="8" t="s">
        <v>10</v>
      </c>
      <c r="C2182" s="8" t="s">
        <v>11</v>
      </c>
      <c r="D2182" s="8">
        <v>3892</v>
      </c>
      <c r="E2182" s="8">
        <v>0.01</v>
      </c>
      <c r="F2182" s="8" t="s">
        <v>267</v>
      </c>
      <c r="G2182" s="11">
        <v>5.4200000000000003E-3</v>
      </c>
      <c r="H2182" s="7">
        <f t="shared" si="34"/>
        <v>7.3620649277223851E-2</v>
      </c>
      <c r="I2182" s="8">
        <v>41</v>
      </c>
      <c r="J2182" s="8">
        <v>39</v>
      </c>
      <c r="K2182" s="8" t="s">
        <v>445</v>
      </c>
      <c r="L2182" s="8"/>
    </row>
    <row r="2183" spans="1:12" x14ac:dyDescent="0.3">
      <c r="A2183" s="8" t="s">
        <v>108</v>
      </c>
      <c r="B2183" s="8" t="s">
        <v>255</v>
      </c>
      <c r="C2183" s="8" t="s">
        <v>11</v>
      </c>
      <c r="D2183" s="8">
        <v>3892</v>
      </c>
      <c r="E2183" s="8">
        <v>0.01</v>
      </c>
      <c r="F2183" s="8" t="s">
        <v>265</v>
      </c>
      <c r="G2183" s="11">
        <v>1.465E-2</v>
      </c>
      <c r="H2183" s="7">
        <f t="shared" si="34"/>
        <v>0.12103718436910205</v>
      </c>
      <c r="I2183" s="8">
        <v>517</v>
      </c>
      <c r="J2183" s="8">
        <v>39</v>
      </c>
      <c r="K2183" s="8" t="s">
        <v>444</v>
      </c>
      <c r="L2183" s="8"/>
    </row>
    <row r="2184" spans="1:12" x14ac:dyDescent="0.3">
      <c r="A2184" s="8" t="s">
        <v>108</v>
      </c>
      <c r="B2184" s="8" t="s">
        <v>44</v>
      </c>
      <c r="C2184" s="8" t="s">
        <v>11</v>
      </c>
      <c r="D2184" s="8">
        <v>3892</v>
      </c>
      <c r="E2184" s="8">
        <v>0.01</v>
      </c>
      <c r="F2184" s="8" t="s">
        <v>265</v>
      </c>
      <c r="G2184" s="11">
        <v>1.6840000000000001E-2</v>
      </c>
      <c r="H2184" s="7">
        <f t="shared" si="34"/>
        <v>0.12976902558006667</v>
      </c>
      <c r="I2184" s="8">
        <v>199</v>
      </c>
      <c r="J2184" s="8">
        <v>39</v>
      </c>
      <c r="K2184" s="8" t="s">
        <v>444</v>
      </c>
      <c r="L2184" s="8"/>
    </row>
    <row r="2185" spans="1:12" x14ac:dyDescent="0.3">
      <c r="A2185" s="8" t="s">
        <v>108</v>
      </c>
      <c r="B2185" s="8" t="s">
        <v>10</v>
      </c>
      <c r="C2185" s="8" t="s">
        <v>11</v>
      </c>
      <c r="D2185" s="8">
        <v>3892</v>
      </c>
      <c r="E2185" s="8">
        <v>0.01</v>
      </c>
      <c r="F2185" s="8" t="s">
        <v>265</v>
      </c>
      <c r="G2185" s="11">
        <v>1.985E-2</v>
      </c>
      <c r="H2185" s="7">
        <f t="shared" si="34"/>
        <v>0.14089002803605372</v>
      </c>
      <c r="I2185" s="8">
        <v>214</v>
      </c>
      <c r="J2185" s="8">
        <v>39</v>
      </c>
      <c r="K2185" s="8" t="s">
        <v>444</v>
      </c>
      <c r="L2185" s="8"/>
    </row>
    <row r="2186" spans="1:12" x14ac:dyDescent="0.3">
      <c r="A2186" s="8" t="s">
        <v>108</v>
      </c>
      <c r="B2186" s="8" t="s">
        <v>255</v>
      </c>
      <c r="C2186" s="8" t="s">
        <v>11</v>
      </c>
      <c r="D2186" s="8">
        <v>3892</v>
      </c>
      <c r="E2186" s="8">
        <v>0.02</v>
      </c>
      <c r="F2186" s="8" t="s">
        <v>15</v>
      </c>
      <c r="G2186" s="11">
        <v>446.64609999999999</v>
      </c>
      <c r="H2186" s="7">
        <f t="shared" si="34"/>
        <v>21.134003406832317</v>
      </c>
      <c r="I2186" s="8">
        <v>271</v>
      </c>
      <c r="J2186" s="8">
        <v>78</v>
      </c>
      <c r="K2186" s="8" t="s">
        <v>194</v>
      </c>
      <c r="L2186" s="8"/>
    </row>
    <row r="2187" spans="1:12" x14ac:dyDescent="0.3">
      <c r="A2187" s="8" t="s">
        <v>108</v>
      </c>
      <c r="B2187" s="8" t="s">
        <v>44</v>
      </c>
      <c r="C2187" s="8" t="s">
        <v>11</v>
      </c>
      <c r="D2187" s="8">
        <v>3892</v>
      </c>
      <c r="E2187" s="8">
        <v>0.02</v>
      </c>
      <c r="F2187" s="8" t="s">
        <v>15</v>
      </c>
      <c r="G2187" s="11">
        <v>482.08816000000002</v>
      </c>
      <c r="H2187" s="7">
        <f t="shared" si="34"/>
        <v>21.956506097282418</v>
      </c>
      <c r="I2187" s="8">
        <v>334</v>
      </c>
      <c r="J2187" s="8">
        <v>78</v>
      </c>
      <c r="K2187" s="8" t="s">
        <v>194</v>
      </c>
      <c r="L2187" s="8"/>
    </row>
    <row r="2188" spans="1:12" x14ac:dyDescent="0.3">
      <c r="A2188" s="8" t="s">
        <v>108</v>
      </c>
      <c r="B2188" s="8" t="s">
        <v>10</v>
      </c>
      <c r="C2188" s="8" t="s">
        <v>11</v>
      </c>
      <c r="D2188" s="8">
        <v>3892</v>
      </c>
      <c r="E2188" s="8">
        <v>0.02</v>
      </c>
      <c r="F2188" s="8" t="s">
        <v>15</v>
      </c>
      <c r="G2188" s="11">
        <v>435.95481000000001</v>
      </c>
      <c r="H2188" s="7">
        <f t="shared" si="34"/>
        <v>20.879530885534763</v>
      </c>
      <c r="I2188" s="8">
        <v>95</v>
      </c>
      <c r="J2188" s="8">
        <v>78</v>
      </c>
      <c r="K2188" s="8" t="s">
        <v>194</v>
      </c>
      <c r="L2188" s="8"/>
    </row>
    <row r="2189" spans="1:12" x14ac:dyDescent="0.3">
      <c r="A2189" s="8" t="s">
        <v>108</v>
      </c>
      <c r="B2189" s="8" t="s">
        <v>255</v>
      </c>
      <c r="C2189" s="8" t="s">
        <v>11</v>
      </c>
      <c r="D2189" s="8">
        <v>3892</v>
      </c>
      <c r="E2189" s="8">
        <v>0.02</v>
      </c>
      <c r="F2189" s="8" t="s">
        <v>16</v>
      </c>
      <c r="G2189" s="11">
        <v>193.27198000000001</v>
      </c>
      <c r="H2189" s="7">
        <f t="shared" si="34"/>
        <v>13.90222931763104</v>
      </c>
      <c r="I2189" s="8">
        <v>242</v>
      </c>
      <c r="J2189" s="8">
        <v>78</v>
      </c>
      <c r="K2189" s="8" t="s">
        <v>196</v>
      </c>
      <c r="L2189" s="8"/>
    </row>
    <row r="2190" spans="1:12" x14ac:dyDescent="0.3">
      <c r="A2190" s="8" t="s">
        <v>108</v>
      </c>
      <c r="B2190" s="8" t="s">
        <v>44</v>
      </c>
      <c r="C2190" s="8" t="s">
        <v>11</v>
      </c>
      <c r="D2190" s="8">
        <v>3892</v>
      </c>
      <c r="E2190" s="8">
        <v>0.02</v>
      </c>
      <c r="F2190" s="8" t="s">
        <v>16</v>
      </c>
      <c r="G2190" s="11">
        <v>196.38536999999999</v>
      </c>
      <c r="H2190" s="7">
        <f t="shared" si="34"/>
        <v>14.013756455711652</v>
      </c>
      <c r="I2190" s="8">
        <v>378</v>
      </c>
      <c r="J2190" s="8">
        <v>78</v>
      </c>
      <c r="K2190" s="8" t="s">
        <v>196</v>
      </c>
      <c r="L2190" s="8"/>
    </row>
    <row r="2191" spans="1:12" x14ac:dyDescent="0.3">
      <c r="A2191" s="8" t="s">
        <v>108</v>
      </c>
      <c r="B2191" s="8" t="s">
        <v>10</v>
      </c>
      <c r="C2191" s="8" t="s">
        <v>11</v>
      </c>
      <c r="D2191" s="8">
        <v>3892</v>
      </c>
      <c r="E2191" s="8">
        <v>0.02</v>
      </c>
      <c r="F2191" s="8" t="s">
        <v>16</v>
      </c>
      <c r="G2191" s="11">
        <v>203.93747999999999</v>
      </c>
      <c r="H2191" s="7">
        <f t="shared" si="34"/>
        <v>14.280668051600387</v>
      </c>
      <c r="I2191" s="8">
        <v>89</v>
      </c>
      <c r="J2191" s="8">
        <v>78</v>
      </c>
      <c r="K2191" s="8" t="s">
        <v>196</v>
      </c>
      <c r="L2191" s="8"/>
    </row>
    <row r="2192" spans="1:12" x14ac:dyDescent="0.3">
      <c r="A2192" s="8" t="s">
        <v>108</v>
      </c>
      <c r="B2192" s="8" t="s">
        <v>255</v>
      </c>
      <c r="C2192" s="8" t="s">
        <v>11</v>
      </c>
      <c r="D2192" s="8">
        <v>3892</v>
      </c>
      <c r="E2192" s="8">
        <v>0.02</v>
      </c>
      <c r="F2192" s="8" t="s">
        <v>12</v>
      </c>
      <c r="G2192" s="11">
        <v>3.2069000000000001</v>
      </c>
      <c r="H2192" s="7">
        <f t="shared" si="34"/>
        <v>1.7907819521091897</v>
      </c>
      <c r="I2192" s="8">
        <v>249</v>
      </c>
      <c r="J2192" s="8">
        <v>78</v>
      </c>
      <c r="K2192" s="8" t="s">
        <v>192</v>
      </c>
      <c r="L2192" s="8"/>
    </row>
    <row r="2193" spans="1:12" x14ac:dyDescent="0.3">
      <c r="A2193" s="8" t="s">
        <v>108</v>
      </c>
      <c r="B2193" s="8" t="s">
        <v>44</v>
      </c>
      <c r="C2193" s="8" t="s">
        <v>11</v>
      </c>
      <c r="D2193" s="8">
        <v>3892</v>
      </c>
      <c r="E2193" s="8">
        <v>0.02</v>
      </c>
      <c r="F2193" s="8" t="s">
        <v>12</v>
      </c>
      <c r="G2193" s="11">
        <v>25.20478</v>
      </c>
      <c r="H2193" s="7">
        <f t="shared" si="34"/>
        <v>5.0204362360257102</v>
      </c>
      <c r="I2193" s="8">
        <v>234</v>
      </c>
      <c r="J2193" s="8">
        <v>78</v>
      </c>
      <c r="K2193" s="8" t="s">
        <v>192</v>
      </c>
      <c r="L2193" s="8"/>
    </row>
    <row r="2194" spans="1:12" x14ac:dyDescent="0.3">
      <c r="A2194" s="8" t="s">
        <v>108</v>
      </c>
      <c r="B2194" s="8" t="s">
        <v>10</v>
      </c>
      <c r="C2194" s="8" t="s">
        <v>11</v>
      </c>
      <c r="D2194" s="8">
        <v>3892</v>
      </c>
      <c r="E2194" s="8">
        <v>0.02</v>
      </c>
      <c r="F2194" s="8" t="s">
        <v>12</v>
      </c>
      <c r="G2194" s="11">
        <v>2.10032</v>
      </c>
      <c r="H2194" s="7">
        <f t="shared" si="34"/>
        <v>1.4492480809026451</v>
      </c>
      <c r="I2194" s="8">
        <v>102</v>
      </c>
      <c r="J2194" s="8">
        <v>78</v>
      </c>
      <c r="K2194" s="8" t="s">
        <v>192</v>
      </c>
      <c r="L2194" s="8"/>
    </row>
    <row r="2195" spans="1:12" x14ac:dyDescent="0.3">
      <c r="A2195" s="8" t="s">
        <v>108</v>
      </c>
      <c r="B2195" s="8" t="s">
        <v>255</v>
      </c>
      <c r="C2195" s="8" t="s">
        <v>11</v>
      </c>
      <c r="D2195" s="8">
        <v>3892</v>
      </c>
      <c r="E2195" s="8">
        <v>0.02</v>
      </c>
      <c r="F2195" s="8" t="s">
        <v>17</v>
      </c>
      <c r="G2195" s="11">
        <v>29.805240000000001</v>
      </c>
      <c r="H2195" s="7">
        <f t="shared" si="34"/>
        <v>5.4594175513510601</v>
      </c>
      <c r="I2195" s="8">
        <v>221</v>
      </c>
      <c r="J2195" s="8">
        <v>78</v>
      </c>
      <c r="K2195" s="8" t="s">
        <v>948</v>
      </c>
      <c r="L2195" s="8"/>
    </row>
    <row r="2196" spans="1:12" x14ac:dyDescent="0.3">
      <c r="A2196" s="8" t="s">
        <v>108</v>
      </c>
      <c r="B2196" s="8" t="s">
        <v>44</v>
      </c>
      <c r="C2196" s="8" t="s">
        <v>11</v>
      </c>
      <c r="D2196" s="8">
        <v>3892</v>
      </c>
      <c r="E2196" s="8">
        <v>0.02</v>
      </c>
      <c r="F2196" s="8" t="s">
        <v>17</v>
      </c>
      <c r="G2196" s="11">
        <v>6.06698</v>
      </c>
      <c r="H2196" s="7">
        <f t="shared" si="34"/>
        <v>2.4631240326057475</v>
      </c>
      <c r="I2196" s="8">
        <v>258</v>
      </c>
      <c r="J2196" s="8">
        <v>78</v>
      </c>
      <c r="K2196" s="8" t="s">
        <v>947</v>
      </c>
      <c r="L2196" s="8"/>
    </row>
    <row r="2197" spans="1:12" x14ac:dyDescent="0.3">
      <c r="A2197" s="8" t="s">
        <v>108</v>
      </c>
      <c r="B2197" s="8" t="s">
        <v>10</v>
      </c>
      <c r="C2197" s="8" t="s">
        <v>11</v>
      </c>
      <c r="D2197" s="8">
        <v>3892</v>
      </c>
      <c r="E2197" s="8">
        <v>0.02</v>
      </c>
      <c r="F2197" s="8" t="s">
        <v>17</v>
      </c>
      <c r="G2197" s="11">
        <v>29.208100000000002</v>
      </c>
      <c r="H2197" s="7">
        <f t="shared" si="34"/>
        <v>5.4044518685987022</v>
      </c>
      <c r="I2197" s="8">
        <v>128</v>
      </c>
      <c r="J2197" s="8">
        <v>78</v>
      </c>
      <c r="K2197" s="8" t="s">
        <v>946</v>
      </c>
      <c r="L2197" s="8"/>
    </row>
    <row r="2198" spans="1:12" x14ac:dyDescent="0.3">
      <c r="A2198" s="8" t="s">
        <v>108</v>
      </c>
      <c r="B2198" s="8" t="s">
        <v>255</v>
      </c>
      <c r="C2198" s="8" t="s">
        <v>11</v>
      </c>
      <c r="D2198" s="8">
        <v>3892</v>
      </c>
      <c r="E2198" s="8">
        <v>0.02</v>
      </c>
      <c r="F2198" s="8" t="s">
        <v>266</v>
      </c>
      <c r="G2198" s="11">
        <v>432.23698000000002</v>
      </c>
      <c r="H2198" s="7">
        <f t="shared" si="34"/>
        <v>20.790309762002106</v>
      </c>
      <c r="I2198" s="8">
        <v>373</v>
      </c>
      <c r="J2198" s="8">
        <v>78</v>
      </c>
      <c r="K2198" s="8" t="s">
        <v>680</v>
      </c>
      <c r="L2198" s="8"/>
    </row>
    <row r="2199" spans="1:12" x14ac:dyDescent="0.3">
      <c r="A2199" s="8" t="s">
        <v>108</v>
      </c>
      <c r="B2199" s="8" t="s">
        <v>44</v>
      </c>
      <c r="C2199" s="8" t="s">
        <v>11</v>
      </c>
      <c r="D2199" s="8">
        <v>3892</v>
      </c>
      <c r="E2199" s="8">
        <v>0.02</v>
      </c>
      <c r="F2199" s="8" t="s">
        <v>266</v>
      </c>
      <c r="G2199" s="11">
        <v>4972.5348599999998</v>
      </c>
      <c r="H2199" s="7">
        <f t="shared" si="34"/>
        <v>70.516202818926658</v>
      </c>
      <c r="I2199" s="8">
        <v>1043</v>
      </c>
      <c r="J2199" s="8">
        <v>78</v>
      </c>
      <c r="K2199" s="8" t="s">
        <v>671</v>
      </c>
      <c r="L2199" s="8"/>
    </row>
    <row r="2200" spans="1:12" x14ac:dyDescent="0.3">
      <c r="A2200" s="8" t="s">
        <v>108</v>
      </c>
      <c r="B2200" s="8" t="s">
        <v>10</v>
      </c>
      <c r="C2200" s="8" t="s">
        <v>11</v>
      </c>
      <c r="D2200" s="8">
        <v>3892</v>
      </c>
      <c r="E2200" s="8">
        <v>0.02</v>
      </c>
      <c r="F2200" s="8" t="s">
        <v>266</v>
      </c>
      <c r="G2200" s="11">
        <v>85.732410000000002</v>
      </c>
      <c r="H2200" s="7">
        <f t="shared" si="34"/>
        <v>9.2591797692884228</v>
      </c>
      <c r="I2200" s="8">
        <v>263</v>
      </c>
      <c r="J2200" s="8">
        <v>78</v>
      </c>
      <c r="K2200" s="8" t="s">
        <v>670</v>
      </c>
      <c r="L2200" s="8"/>
    </row>
    <row r="2201" spans="1:12" x14ac:dyDescent="0.3">
      <c r="A2201" s="8" t="s">
        <v>108</v>
      </c>
      <c r="B2201" s="8" t="s">
        <v>255</v>
      </c>
      <c r="C2201" s="8" t="s">
        <v>11</v>
      </c>
      <c r="D2201" s="8">
        <v>3892</v>
      </c>
      <c r="E2201" s="8">
        <v>0.02</v>
      </c>
      <c r="F2201" s="8" t="s">
        <v>264</v>
      </c>
      <c r="G2201" s="11">
        <v>29.92069</v>
      </c>
      <c r="H2201" s="7">
        <f t="shared" si="34"/>
        <v>5.4699808043538871</v>
      </c>
      <c r="I2201" s="8">
        <v>373</v>
      </c>
      <c r="J2201" s="8">
        <v>78</v>
      </c>
      <c r="K2201" s="8" t="s">
        <v>524</v>
      </c>
      <c r="L2201" s="8"/>
    </row>
    <row r="2202" spans="1:12" x14ac:dyDescent="0.3">
      <c r="A2202" s="8" t="s">
        <v>108</v>
      </c>
      <c r="B2202" s="8" t="s">
        <v>44</v>
      </c>
      <c r="C2202" s="8" t="s">
        <v>11</v>
      </c>
      <c r="D2202" s="8">
        <v>3892</v>
      </c>
      <c r="E2202" s="8">
        <v>0.02</v>
      </c>
      <c r="F2202" s="8" t="s">
        <v>264</v>
      </c>
      <c r="G2202" s="11">
        <v>62.936390000000003</v>
      </c>
      <c r="H2202" s="7">
        <f t="shared" si="34"/>
        <v>7.9332458678651827</v>
      </c>
      <c r="I2202" s="8">
        <v>171</v>
      </c>
      <c r="J2202" s="8">
        <v>78</v>
      </c>
      <c r="K2202" s="8" t="s">
        <v>524</v>
      </c>
      <c r="L2202" s="8"/>
    </row>
    <row r="2203" spans="1:12" x14ac:dyDescent="0.3">
      <c r="A2203" s="8" t="s">
        <v>108</v>
      </c>
      <c r="B2203" s="8" t="s">
        <v>10</v>
      </c>
      <c r="C2203" s="8" t="s">
        <v>11</v>
      </c>
      <c r="D2203" s="8">
        <v>3892</v>
      </c>
      <c r="E2203" s="8">
        <v>0.02</v>
      </c>
      <c r="F2203" s="8" t="s">
        <v>264</v>
      </c>
      <c r="G2203" s="11">
        <v>48.711060000000003</v>
      </c>
      <c r="H2203" s="7">
        <f t="shared" si="34"/>
        <v>6.9793309134902035</v>
      </c>
      <c r="I2203" s="8">
        <v>173</v>
      </c>
      <c r="J2203" s="8">
        <v>78</v>
      </c>
      <c r="K2203" s="8" t="s">
        <v>524</v>
      </c>
      <c r="L2203" s="8"/>
    </row>
    <row r="2204" spans="1:12" x14ac:dyDescent="0.3">
      <c r="A2204" s="8" t="s">
        <v>108</v>
      </c>
      <c r="B2204" s="8" t="s">
        <v>255</v>
      </c>
      <c r="C2204" s="8" t="s">
        <v>11</v>
      </c>
      <c r="D2204" s="8">
        <v>3892</v>
      </c>
      <c r="E2204" s="8">
        <v>0.02</v>
      </c>
      <c r="F2204" s="8" t="s">
        <v>267</v>
      </c>
      <c r="G2204" s="11">
        <v>3.15E-3</v>
      </c>
      <c r="H2204" s="7">
        <f t="shared" si="34"/>
        <v>5.6124860801609118E-2</v>
      </c>
      <c r="I2204" s="8">
        <v>50</v>
      </c>
      <c r="J2204" s="8">
        <v>61</v>
      </c>
      <c r="K2204" s="8" t="s">
        <v>520</v>
      </c>
      <c r="L2204" s="8"/>
    </row>
    <row r="2205" spans="1:12" x14ac:dyDescent="0.3">
      <c r="A2205" s="8" t="s">
        <v>108</v>
      </c>
      <c r="B2205" s="8" t="s">
        <v>44</v>
      </c>
      <c r="C2205" s="8" t="s">
        <v>11</v>
      </c>
      <c r="D2205" s="8">
        <v>3892</v>
      </c>
      <c r="E2205" s="8">
        <v>0.02</v>
      </c>
      <c r="F2205" s="8" t="s">
        <v>267</v>
      </c>
      <c r="G2205" s="11">
        <v>3.4099999999999998E-3</v>
      </c>
      <c r="H2205" s="7">
        <f t="shared" si="34"/>
        <v>5.8395205282625727E-2</v>
      </c>
      <c r="I2205" s="8">
        <v>17</v>
      </c>
      <c r="J2205" s="8">
        <v>61</v>
      </c>
      <c r="K2205" s="8" t="s">
        <v>520</v>
      </c>
      <c r="L2205" s="8"/>
    </row>
    <row r="2206" spans="1:12" x14ac:dyDescent="0.3">
      <c r="A2206" s="8" t="s">
        <v>108</v>
      </c>
      <c r="B2206" s="8" t="s">
        <v>10</v>
      </c>
      <c r="C2206" s="8" t="s">
        <v>11</v>
      </c>
      <c r="D2206" s="8">
        <v>3892</v>
      </c>
      <c r="E2206" s="8">
        <v>0.02</v>
      </c>
      <c r="F2206" s="8" t="s">
        <v>267</v>
      </c>
      <c r="G2206" s="11">
        <v>2.8700000000000002E-3</v>
      </c>
      <c r="H2206" s="7">
        <f t="shared" si="34"/>
        <v>5.3572380943915497E-2</v>
      </c>
      <c r="I2206" s="8">
        <v>68</v>
      </c>
      <c r="J2206" s="8">
        <v>61</v>
      </c>
      <c r="K2206" s="8" t="s">
        <v>520</v>
      </c>
      <c r="L2206" s="8"/>
    </row>
    <row r="2207" spans="1:12" x14ac:dyDescent="0.3">
      <c r="A2207" s="8" t="s">
        <v>108</v>
      </c>
      <c r="B2207" s="8" t="s">
        <v>255</v>
      </c>
      <c r="C2207" s="8" t="s">
        <v>11</v>
      </c>
      <c r="D2207" s="8">
        <v>3892</v>
      </c>
      <c r="E2207" s="8">
        <v>0.02</v>
      </c>
      <c r="F2207" s="8" t="s">
        <v>265</v>
      </c>
      <c r="G2207" s="11">
        <v>1.546E-2</v>
      </c>
      <c r="H2207" s="7">
        <f t="shared" si="34"/>
        <v>0.12433824833895642</v>
      </c>
      <c r="I2207" s="8">
        <v>728</v>
      </c>
      <c r="J2207" s="8">
        <v>78</v>
      </c>
      <c r="K2207" s="8" t="s">
        <v>519</v>
      </c>
      <c r="L2207" s="8"/>
    </row>
    <row r="2208" spans="1:12" x14ac:dyDescent="0.3">
      <c r="A2208" s="8" t="s">
        <v>108</v>
      </c>
      <c r="B2208" s="8" t="s">
        <v>44</v>
      </c>
      <c r="C2208" s="8" t="s">
        <v>11</v>
      </c>
      <c r="D2208" s="8">
        <v>3892</v>
      </c>
      <c r="E2208" s="8">
        <v>0.02</v>
      </c>
      <c r="F2208" s="8" t="s">
        <v>265</v>
      </c>
      <c r="G2208" s="11">
        <v>1.3690000000000001E-2</v>
      </c>
      <c r="H2208" s="7">
        <f t="shared" si="34"/>
        <v>0.11700427342623004</v>
      </c>
      <c r="I2208" s="8">
        <v>320</v>
      </c>
      <c r="J2208" s="8">
        <v>78</v>
      </c>
      <c r="K2208" s="8" t="s">
        <v>519</v>
      </c>
      <c r="L2208" s="8"/>
    </row>
    <row r="2209" spans="1:12" x14ac:dyDescent="0.3">
      <c r="A2209" s="8" t="s">
        <v>108</v>
      </c>
      <c r="B2209" s="8" t="s">
        <v>10</v>
      </c>
      <c r="C2209" s="8" t="s">
        <v>11</v>
      </c>
      <c r="D2209" s="8">
        <v>3892</v>
      </c>
      <c r="E2209" s="8">
        <v>0.02</v>
      </c>
      <c r="F2209" s="8" t="s">
        <v>265</v>
      </c>
      <c r="G2209" s="11">
        <v>1.521E-2</v>
      </c>
      <c r="H2209" s="7">
        <f t="shared" si="34"/>
        <v>0.1233288287465668</v>
      </c>
      <c r="I2209" s="8">
        <v>341</v>
      </c>
      <c r="J2209" s="8">
        <v>78</v>
      </c>
      <c r="K2209" s="8" t="s">
        <v>519</v>
      </c>
      <c r="L2209" s="8"/>
    </row>
    <row r="2210" spans="1:12" x14ac:dyDescent="0.3">
      <c r="A2210" s="8" t="s">
        <v>108</v>
      </c>
      <c r="B2210" s="8" t="s">
        <v>255</v>
      </c>
      <c r="C2210" s="8" t="s">
        <v>11</v>
      </c>
      <c r="D2210" s="8">
        <v>3892</v>
      </c>
      <c r="E2210" s="8">
        <v>0.03</v>
      </c>
      <c r="F2210" s="8" t="s">
        <v>15</v>
      </c>
      <c r="G2210" s="11">
        <v>615.71576000000005</v>
      </c>
      <c r="H2210" s="7">
        <f t="shared" si="34"/>
        <v>24.813620453291374</v>
      </c>
      <c r="I2210" s="8">
        <v>385</v>
      </c>
      <c r="J2210" s="8">
        <v>117</v>
      </c>
      <c r="K2210" s="8" t="s">
        <v>954</v>
      </c>
      <c r="L2210" s="8"/>
    </row>
    <row r="2211" spans="1:12" x14ac:dyDescent="0.3">
      <c r="A2211" s="8" t="s">
        <v>108</v>
      </c>
      <c r="B2211" s="8" t="s">
        <v>44</v>
      </c>
      <c r="C2211" s="8" t="s">
        <v>11</v>
      </c>
      <c r="D2211" s="8">
        <v>3892</v>
      </c>
      <c r="E2211" s="8">
        <v>0.03</v>
      </c>
      <c r="F2211" s="8" t="s">
        <v>15</v>
      </c>
      <c r="G2211" s="11">
        <v>650.08031000000005</v>
      </c>
      <c r="H2211" s="7">
        <f t="shared" si="34"/>
        <v>25.49667252799863</v>
      </c>
      <c r="I2211" s="8">
        <v>552</v>
      </c>
      <c r="J2211" s="8">
        <v>117</v>
      </c>
      <c r="K2211" s="8" t="s">
        <v>954</v>
      </c>
      <c r="L2211" s="8"/>
    </row>
    <row r="2212" spans="1:12" x14ac:dyDescent="0.3">
      <c r="A2212" s="8" t="s">
        <v>108</v>
      </c>
      <c r="B2212" s="8" t="s">
        <v>10</v>
      </c>
      <c r="C2212" s="8" t="s">
        <v>11</v>
      </c>
      <c r="D2212" s="8">
        <v>3892</v>
      </c>
      <c r="E2212" s="8">
        <v>0.03</v>
      </c>
      <c r="F2212" s="8" t="s">
        <v>15</v>
      </c>
      <c r="G2212" s="11">
        <v>603.74323000000004</v>
      </c>
      <c r="H2212" s="7">
        <f t="shared" si="34"/>
        <v>24.57118698801505</v>
      </c>
      <c r="I2212" s="8">
        <v>207</v>
      </c>
      <c r="J2212" s="8">
        <v>117</v>
      </c>
      <c r="K2212" s="8" t="s">
        <v>954</v>
      </c>
      <c r="L2212" s="8"/>
    </row>
    <row r="2213" spans="1:12" x14ac:dyDescent="0.3">
      <c r="A2213" s="8" t="s">
        <v>108</v>
      </c>
      <c r="B2213" s="8" t="s">
        <v>255</v>
      </c>
      <c r="C2213" s="8" t="s">
        <v>11</v>
      </c>
      <c r="D2213" s="8">
        <v>3892</v>
      </c>
      <c r="E2213" s="8">
        <v>0.03</v>
      </c>
      <c r="F2213" s="8" t="s">
        <v>16</v>
      </c>
      <c r="G2213" s="11">
        <v>276.52350999999999</v>
      </c>
      <c r="H2213" s="7">
        <f t="shared" si="34"/>
        <v>16.628996061097613</v>
      </c>
      <c r="I2213" s="8">
        <v>357</v>
      </c>
      <c r="J2213" s="8">
        <v>117</v>
      </c>
      <c r="K2213" s="8" t="s">
        <v>953</v>
      </c>
      <c r="L2213" s="8"/>
    </row>
    <row r="2214" spans="1:12" x14ac:dyDescent="0.3">
      <c r="A2214" s="8" t="s">
        <v>108</v>
      </c>
      <c r="B2214" s="8" t="s">
        <v>44</v>
      </c>
      <c r="C2214" s="8" t="s">
        <v>11</v>
      </c>
      <c r="D2214" s="8">
        <v>3892</v>
      </c>
      <c r="E2214" s="8">
        <v>0.03</v>
      </c>
      <c r="F2214" s="8" t="s">
        <v>16</v>
      </c>
      <c r="G2214" s="11">
        <v>287.52228000000002</v>
      </c>
      <c r="H2214" s="7">
        <f t="shared" si="34"/>
        <v>16.956481946441603</v>
      </c>
      <c r="I2214" s="8">
        <v>556</v>
      </c>
      <c r="J2214" s="8">
        <v>117</v>
      </c>
      <c r="K2214" s="8" t="s">
        <v>953</v>
      </c>
      <c r="L2214" s="8"/>
    </row>
    <row r="2215" spans="1:12" x14ac:dyDescent="0.3">
      <c r="A2215" s="8" t="s">
        <v>108</v>
      </c>
      <c r="B2215" s="8" t="s">
        <v>10</v>
      </c>
      <c r="C2215" s="8" t="s">
        <v>11</v>
      </c>
      <c r="D2215" s="8">
        <v>3892</v>
      </c>
      <c r="E2215" s="8">
        <v>0.03</v>
      </c>
      <c r="F2215" s="8" t="s">
        <v>16</v>
      </c>
      <c r="G2215" s="11">
        <v>315.86743000000001</v>
      </c>
      <c r="H2215" s="7">
        <f t="shared" si="34"/>
        <v>17.772659620889609</v>
      </c>
      <c r="I2215" s="8">
        <v>138</v>
      </c>
      <c r="J2215" s="8">
        <v>117</v>
      </c>
      <c r="K2215" s="8" t="s">
        <v>953</v>
      </c>
      <c r="L2215" s="8"/>
    </row>
    <row r="2216" spans="1:12" x14ac:dyDescent="0.3">
      <c r="A2216" s="8" t="s">
        <v>108</v>
      </c>
      <c r="B2216" s="8" t="s">
        <v>255</v>
      </c>
      <c r="C2216" s="8" t="s">
        <v>11</v>
      </c>
      <c r="D2216" s="8">
        <v>3892</v>
      </c>
      <c r="E2216" s="8">
        <v>0.03</v>
      </c>
      <c r="F2216" s="8" t="s">
        <v>12</v>
      </c>
      <c r="G2216" s="11">
        <v>3.7973300000000001</v>
      </c>
      <c r="H2216" s="7">
        <f t="shared" si="34"/>
        <v>1.9486739080718456</v>
      </c>
      <c r="I2216" s="8">
        <v>308</v>
      </c>
      <c r="J2216" s="8">
        <v>117</v>
      </c>
      <c r="K2216" s="8" t="s">
        <v>952</v>
      </c>
      <c r="L2216" s="8"/>
    </row>
    <row r="2217" spans="1:12" x14ac:dyDescent="0.3">
      <c r="A2217" s="8" t="s">
        <v>108</v>
      </c>
      <c r="B2217" s="8" t="s">
        <v>44</v>
      </c>
      <c r="C2217" s="8" t="s">
        <v>11</v>
      </c>
      <c r="D2217" s="8">
        <v>3892</v>
      </c>
      <c r="E2217" s="8">
        <v>0.03</v>
      </c>
      <c r="F2217" s="8" t="s">
        <v>12</v>
      </c>
      <c r="G2217" s="11">
        <v>23.97354</v>
      </c>
      <c r="H2217" s="7">
        <f t="shared" si="34"/>
        <v>4.896278178371813</v>
      </c>
      <c r="I2217" s="8">
        <v>361</v>
      </c>
      <c r="J2217" s="8">
        <v>117</v>
      </c>
      <c r="K2217" s="8" t="s">
        <v>952</v>
      </c>
      <c r="L2217" s="8"/>
    </row>
    <row r="2218" spans="1:12" x14ac:dyDescent="0.3">
      <c r="A2218" s="8" t="s">
        <v>108</v>
      </c>
      <c r="B2218" s="8" t="s">
        <v>10</v>
      </c>
      <c r="C2218" s="8" t="s">
        <v>11</v>
      </c>
      <c r="D2218" s="8">
        <v>3892</v>
      </c>
      <c r="E2218" s="8">
        <v>0.03</v>
      </c>
      <c r="F2218" s="8" t="s">
        <v>12</v>
      </c>
      <c r="G2218" s="11">
        <v>26.041869999999999</v>
      </c>
      <c r="H2218" s="7">
        <f t="shared" si="34"/>
        <v>5.1031235532759736</v>
      </c>
      <c r="I2218" s="8">
        <v>162</v>
      </c>
      <c r="J2218" s="8">
        <v>117</v>
      </c>
      <c r="K2218" s="8" t="s">
        <v>952</v>
      </c>
      <c r="L2218" s="8"/>
    </row>
    <row r="2219" spans="1:12" x14ac:dyDescent="0.3">
      <c r="A2219" s="8" t="s">
        <v>108</v>
      </c>
      <c r="B2219" s="8" t="s">
        <v>255</v>
      </c>
      <c r="C2219" s="8" t="s">
        <v>11</v>
      </c>
      <c r="D2219" s="8">
        <v>3892</v>
      </c>
      <c r="E2219" s="8">
        <v>0.03</v>
      </c>
      <c r="F2219" s="8" t="s">
        <v>17</v>
      </c>
      <c r="G2219" s="11">
        <v>33.799680000000002</v>
      </c>
      <c r="H2219" s="7">
        <f t="shared" si="34"/>
        <v>5.8137492205976686</v>
      </c>
      <c r="I2219" s="8">
        <v>373</v>
      </c>
      <c r="J2219" s="8">
        <v>117</v>
      </c>
      <c r="K2219" s="8" t="s">
        <v>951</v>
      </c>
      <c r="L2219" s="8"/>
    </row>
    <row r="2220" spans="1:12" x14ac:dyDescent="0.3">
      <c r="A2220" s="8" t="s">
        <v>108</v>
      </c>
      <c r="B2220" s="8" t="s">
        <v>44</v>
      </c>
      <c r="C2220" s="8" t="s">
        <v>11</v>
      </c>
      <c r="D2220" s="8">
        <v>3892</v>
      </c>
      <c r="E2220" s="8">
        <v>0.03</v>
      </c>
      <c r="F2220" s="8" t="s">
        <v>17</v>
      </c>
      <c r="G2220" s="11">
        <v>33.213650000000001</v>
      </c>
      <c r="H2220" s="7">
        <f t="shared" si="34"/>
        <v>5.7631284906724058</v>
      </c>
      <c r="I2220" s="8">
        <v>440</v>
      </c>
      <c r="J2220" s="8">
        <v>117</v>
      </c>
      <c r="K2220" s="8" t="s">
        <v>950</v>
      </c>
      <c r="L2220" s="8"/>
    </row>
    <row r="2221" spans="1:12" x14ac:dyDescent="0.3">
      <c r="A2221" s="8" t="s">
        <v>108</v>
      </c>
      <c r="B2221" s="8" t="s">
        <v>10</v>
      </c>
      <c r="C2221" s="8" t="s">
        <v>11</v>
      </c>
      <c r="D2221" s="8">
        <v>3892</v>
      </c>
      <c r="E2221" s="8">
        <v>0.03</v>
      </c>
      <c r="F2221" s="8" t="s">
        <v>17</v>
      </c>
      <c r="G2221" s="11">
        <v>13.02596</v>
      </c>
      <c r="H2221" s="7">
        <f t="shared" si="34"/>
        <v>3.6091494842968195</v>
      </c>
      <c r="I2221" s="8">
        <v>169</v>
      </c>
      <c r="J2221" s="8">
        <v>117</v>
      </c>
      <c r="K2221" s="8" t="s">
        <v>949</v>
      </c>
      <c r="L2221" s="8"/>
    </row>
    <row r="2222" spans="1:12" x14ac:dyDescent="0.3">
      <c r="A2222" s="8" t="s">
        <v>108</v>
      </c>
      <c r="B2222" s="8" t="s">
        <v>255</v>
      </c>
      <c r="C2222" s="8" t="s">
        <v>11</v>
      </c>
      <c r="D2222" s="8">
        <v>3892</v>
      </c>
      <c r="E2222" s="8">
        <v>0.03</v>
      </c>
      <c r="F2222" s="8" t="s">
        <v>266</v>
      </c>
      <c r="G2222" s="11">
        <v>2005.34798</v>
      </c>
      <c r="H2222" s="7">
        <f t="shared" si="34"/>
        <v>44.781111866500147</v>
      </c>
      <c r="I2222" s="8">
        <v>461</v>
      </c>
      <c r="J2222" s="8">
        <v>117</v>
      </c>
      <c r="K2222" s="8" t="s">
        <v>672</v>
      </c>
      <c r="L2222" s="8"/>
    </row>
    <row r="2223" spans="1:12" x14ac:dyDescent="0.3">
      <c r="A2223" s="8" t="s">
        <v>108</v>
      </c>
      <c r="B2223" s="8" t="s">
        <v>44</v>
      </c>
      <c r="C2223" s="8" t="s">
        <v>11</v>
      </c>
      <c r="D2223" s="8">
        <v>3892</v>
      </c>
      <c r="E2223" s="8">
        <v>0.03</v>
      </c>
      <c r="F2223" s="8" t="s">
        <v>266</v>
      </c>
      <c r="G2223" s="11">
        <v>10000</v>
      </c>
      <c r="H2223" s="7">
        <v>10</v>
      </c>
      <c r="I2223" s="8">
        <v>1472</v>
      </c>
      <c r="J2223" s="8">
        <v>117</v>
      </c>
      <c r="K2223" s="8" t="s">
        <v>671</v>
      </c>
      <c r="L2223" s="8"/>
    </row>
    <row r="2224" spans="1:12" x14ac:dyDescent="0.3">
      <c r="A2224" s="8" t="s">
        <v>108</v>
      </c>
      <c r="B2224" s="8" t="s">
        <v>10</v>
      </c>
      <c r="C2224" s="8" t="s">
        <v>11</v>
      </c>
      <c r="D2224" s="8">
        <v>3892</v>
      </c>
      <c r="E2224" s="8">
        <v>0.03</v>
      </c>
      <c r="F2224" s="8" t="s">
        <v>266</v>
      </c>
      <c r="G2224" s="11">
        <v>92.653580000000005</v>
      </c>
      <c r="H2224" s="7">
        <f t="shared" si="34"/>
        <v>9.6256729634867604</v>
      </c>
      <c r="I2224" s="8">
        <v>304</v>
      </c>
      <c r="J2224" s="8">
        <v>117</v>
      </c>
      <c r="K2224" s="8" t="s">
        <v>670</v>
      </c>
      <c r="L2224" s="8"/>
    </row>
    <row r="2225" spans="1:12" x14ac:dyDescent="0.3">
      <c r="A2225" s="8" t="s">
        <v>108</v>
      </c>
      <c r="B2225" s="8" t="s">
        <v>255</v>
      </c>
      <c r="C2225" s="8" t="s">
        <v>11</v>
      </c>
      <c r="D2225" s="8">
        <v>3892</v>
      </c>
      <c r="E2225" s="8">
        <v>0.03</v>
      </c>
      <c r="F2225" s="8" t="s">
        <v>264</v>
      </c>
      <c r="G2225" s="11">
        <v>47.585290000000001</v>
      </c>
      <c r="H2225" s="7">
        <f t="shared" si="34"/>
        <v>6.8982091878979723</v>
      </c>
      <c r="I2225" s="8">
        <v>383</v>
      </c>
      <c r="J2225" s="8">
        <v>117</v>
      </c>
      <c r="K2225" s="8" t="s">
        <v>962</v>
      </c>
      <c r="L2225" s="8"/>
    </row>
    <row r="2226" spans="1:12" x14ac:dyDescent="0.3">
      <c r="A2226" s="8" t="s">
        <v>108</v>
      </c>
      <c r="B2226" s="8" t="s">
        <v>44</v>
      </c>
      <c r="C2226" s="8" t="s">
        <v>11</v>
      </c>
      <c r="D2226" s="8">
        <v>3892</v>
      </c>
      <c r="E2226" s="8">
        <v>0.03</v>
      </c>
      <c r="F2226" s="8" t="s">
        <v>264</v>
      </c>
      <c r="G2226" s="11">
        <v>61.529310000000002</v>
      </c>
      <c r="H2226" s="7">
        <f t="shared" si="34"/>
        <v>7.8440620854248726</v>
      </c>
      <c r="I2226" s="8">
        <v>243</v>
      </c>
      <c r="J2226" s="8">
        <v>117</v>
      </c>
      <c r="K2226" s="8" t="s">
        <v>962</v>
      </c>
      <c r="L2226" s="8"/>
    </row>
    <row r="2227" spans="1:12" x14ac:dyDescent="0.3">
      <c r="A2227" s="8" t="s">
        <v>108</v>
      </c>
      <c r="B2227" s="8" t="s">
        <v>10</v>
      </c>
      <c r="C2227" s="8" t="s">
        <v>11</v>
      </c>
      <c r="D2227" s="8">
        <v>3892</v>
      </c>
      <c r="E2227" s="8">
        <v>0.03</v>
      </c>
      <c r="F2227" s="8" t="s">
        <v>264</v>
      </c>
      <c r="G2227" s="11">
        <v>67.848299999999995</v>
      </c>
      <c r="H2227" s="7">
        <f t="shared" si="34"/>
        <v>8.2370079519204058</v>
      </c>
      <c r="I2227" s="8">
        <v>250</v>
      </c>
      <c r="J2227" s="8">
        <v>117</v>
      </c>
      <c r="K2227" s="8" t="s">
        <v>962</v>
      </c>
      <c r="L2227" s="8"/>
    </row>
    <row r="2228" spans="1:12" x14ac:dyDescent="0.3">
      <c r="A2228" s="8" t="s">
        <v>108</v>
      </c>
      <c r="B2228" s="8" t="s">
        <v>255</v>
      </c>
      <c r="C2228" s="8" t="s">
        <v>11</v>
      </c>
      <c r="D2228" s="8">
        <v>3892</v>
      </c>
      <c r="E2228" s="8">
        <v>0.03</v>
      </c>
      <c r="F2228" s="8" t="s">
        <v>267</v>
      </c>
      <c r="G2228" s="11">
        <v>2.7000000000000001E-3</v>
      </c>
      <c r="H2228" s="7">
        <f t="shared" si="34"/>
        <v>5.1961524227066319E-2</v>
      </c>
      <c r="I2228" s="8">
        <v>46</v>
      </c>
      <c r="J2228" s="8">
        <v>61</v>
      </c>
      <c r="K2228" s="8" t="s">
        <v>520</v>
      </c>
      <c r="L2228" s="8"/>
    </row>
    <row r="2229" spans="1:12" x14ac:dyDescent="0.3">
      <c r="A2229" s="8" t="s">
        <v>108</v>
      </c>
      <c r="B2229" s="8" t="s">
        <v>44</v>
      </c>
      <c r="C2229" s="8" t="s">
        <v>11</v>
      </c>
      <c r="D2229" s="8">
        <v>3892</v>
      </c>
      <c r="E2229" s="8">
        <v>0.03</v>
      </c>
      <c r="F2229" s="8" t="s">
        <v>267</v>
      </c>
      <c r="G2229" s="11">
        <v>3.1199999999999999E-3</v>
      </c>
      <c r="H2229" s="7">
        <f t="shared" si="34"/>
        <v>5.5856960175075764E-2</v>
      </c>
      <c r="I2229" s="8">
        <v>17</v>
      </c>
      <c r="J2229" s="8">
        <v>61</v>
      </c>
      <c r="K2229" s="8" t="s">
        <v>520</v>
      </c>
      <c r="L2229" s="8"/>
    </row>
    <row r="2230" spans="1:12" x14ac:dyDescent="0.3">
      <c r="A2230" s="8" t="s">
        <v>108</v>
      </c>
      <c r="B2230" s="8" t="s">
        <v>10</v>
      </c>
      <c r="C2230" s="8" t="s">
        <v>11</v>
      </c>
      <c r="D2230" s="8">
        <v>3892</v>
      </c>
      <c r="E2230" s="8">
        <v>0.03</v>
      </c>
      <c r="F2230" s="8" t="s">
        <v>267</v>
      </c>
      <c r="G2230" s="11">
        <v>4.1399999999999996E-3</v>
      </c>
      <c r="H2230" s="7">
        <f t="shared" si="34"/>
        <v>6.4342831768581646E-2</v>
      </c>
      <c r="I2230" s="8">
        <v>68</v>
      </c>
      <c r="J2230" s="8">
        <v>61</v>
      </c>
      <c r="K2230" s="8" t="s">
        <v>520</v>
      </c>
      <c r="L2230" s="8"/>
    </row>
    <row r="2231" spans="1:12" x14ac:dyDescent="0.3">
      <c r="A2231" s="8" t="s">
        <v>108</v>
      </c>
      <c r="B2231" s="8" t="s">
        <v>255</v>
      </c>
      <c r="C2231" s="8" t="s">
        <v>11</v>
      </c>
      <c r="D2231" s="8">
        <v>3892</v>
      </c>
      <c r="E2231" s="8">
        <v>0.03</v>
      </c>
      <c r="F2231" s="8" t="s">
        <v>265</v>
      </c>
      <c r="G2231" s="11">
        <v>1.967E-2</v>
      </c>
      <c r="H2231" s="7">
        <f t="shared" si="34"/>
        <v>0.14024977718342371</v>
      </c>
      <c r="I2231" s="8">
        <v>760</v>
      </c>
      <c r="J2231" s="8">
        <v>117</v>
      </c>
      <c r="K2231" s="8" t="s">
        <v>961</v>
      </c>
      <c r="L2231" s="8"/>
    </row>
    <row r="2232" spans="1:12" x14ac:dyDescent="0.3">
      <c r="A2232" s="8" t="s">
        <v>108</v>
      </c>
      <c r="B2232" s="8" t="s">
        <v>44</v>
      </c>
      <c r="C2232" s="8" t="s">
        <v>11</v>
      </c>
      <c r="D2232" s="8">
        <v>3892</v>
      </c>
      <c r="E2232" s="8">
        <v>0.03</v>
      </c>
      <c r="F2232" s="8" t="s">
        <v>265</v>
      </c>
      <c r="G2232" s="11">
        <v>1.7340000000000001E-2</v>
      </c>
      <c r="H2232" s="7">
        <f t="shared" si="34"/>
        <v>0.13168143377105218</v>
      </c>
      <c r="I2232" s="8">
        <v>429</v>
      </c>
      <c r="J2232" s="8">
        <v>117</v>
      </c>
      <c r="K2232" s="8" t="s">
        <v>961</v>
      </c>
      <c r="L2232" s="8"/>
    </row>
    <row r="2233" spans="1:12" x14ac:dyDescent="0.3">
      <c r="A2233" s="8" t="s">
        <v>108</v>
      </c>
      <c r="B2233" s="8" t="s">
        <v>10</v>
      </c>
      <c r="C2233" s="8" t="s">
        <v>11</v>
      </c>
      <c r="D2233" s="8">
        <v>3892</v>
      </c>
      <c r="E2233" s="8">
        <v>0.03</v>
      </c>
      <c r="F2233" s="8" t="s">
        <v>265</v>
      </c>
      <c r="G2233" s="11">
        <v>1.7610000000000001E-2</v>
      </c>
      <c r="H2233" s="7">
        <f t="shared" si="34"/>
        <v>0.13270267518026907</v>
      </c>
      <c r="I2233" s="8">
        <v>447</v>
      </c>
      <c r="J2233" s="8">
        <v>117</v>
      </c>
      <c r="K2233" s="8" t="s">
        <v>961</v>
      </c>
      <c r="L2233" s="8"/>
    </row>
    <row r="2234" spans="1:12" x14ac:dyDescent="0.3">
      <c r="A2234" s="8" t="s">
        <v>108</v>
      </c>
      <c r="B2234" s="8" t="s">
        <v>255</v>
      </c>
      <c r="C2234" s="8" t="s">
        <v>11</v>
      </c>
      <c r="D2234" s="8">
        <v>3892</v>
      </c>
      <c r="E2234" s="8">
        <v>0.04</v>
      </c>
      <c r="F2234" s="8" t="s">
        <v>15</v>
      </c>
      <c r="G2234" s="11">
        <v>825.32302000000004</v>
      </c>
      <c r="H2234" s="7">
        <f t="shared" si="34"/>
        <v>28.728435738828523</v>
      </c>
      <c r="I2234" s="8">
        <v>484</v>
      </c>
      <c r="J2234" s="8">
        <v>156</v>
      </c>
      <c r="K2234" s="8" t="s">
        <v>960</v>
      </c>
      <c r="L2234" s="8"/>
    </row>
    <row r="2235" spans="1:12" x14ac:dyDescent="0.3">
      <c r="A2235" s="8" t="s">
        <v>108</v>
      </c>
      <c r="B2235" s="8" t="s">
        <v>44</v>
      </c>
      <c r="C2235" s="8" t="s">
        <v>11</v>
      </c>
      <c r="D2235" s="8">
        <v>3892</v>
      </c>
      <c r="E2235" s="8">
        <v>0.04</v>
      </c>
      <c r="F2235" s="8" t="s">
        <v>15</v>
      </c>
      <c r="G2235" s="11">
        <v>800.45057999999995</v>
      </c>
      <c r="H2235" s="7">
        <f t="shared" si="34"/>
        <v>28.292235330563756</v>
      </c>
      <c r="I2235" s="8">
        <v>751</v>
      </c>
      <c r="J2235" s="8">
        <v>156</v>
      </c>
      <c r="K2235" s="8" t="s">
        <v>960</v>
      </c>
      <c r="L2235" s="8"/>
    </row>
    <row r="2236" spans="1:12" x14ac:dyDescent="0.3">
      <c r="A2236" s="8" t="s">
        <v>108</v>
      </c>
      <c r="B2236" s="8" t="s">
        <v>10</v>
      </c>
      <c r="C2236" s="8" t="s">
        <v>11</v>
      </c>
      <c r="D2236" s="8">
        <v>3892</v>
      </c>
      <c r="E2236" s="8">
        <v>0.04</v>
      </c>
      <c r="F2236" s="8" t="s">
        <v>15</v>
      </c>
      <c r="G2236" s="11">
        <v>822.85828000000004</v>
      </c>
      <c r="H2236" s="7">
        <f t="shared" si="34"/>
        <v>28.68550644489304</v>
      </c>
      <c r="I2236" s="8">
        <v>260</v>
      </c>
      <c r="J2236" s="8">
        <v>156</v>
      </c>
      <c r="K2236" s="8" t="s">
        <v>960</v>
      </c>
      <c r="L2236" s="8"/>
    </row>
    <row r="2237" spans="1:12" x14ac:dyDescent="0.3">
      <c r="A2237" s="8" t="s">
        <v>108</v>
      </c>
      <c r="B2237" s="8" t="s">
        <v>255</v>
      </c>
      <c r="C2237" s="8" t="s">
        <v>11</v>
      </c>
      <c r="D2237" s="8">
        <v>3892</v>
      </c>
      <c r="E2237" s="8">
        <v>0.04</v>
      </c>
      <c r="F2237" s="8" t="s">
        <v>16</v>
      </c>
      <c r="G2237" s="11">
        <v>379.28775000000002</v>
      </c>
      <c r="H2237" s="7">
        <f t="shared" si="34"/>
        <v>19.475311294046111</v>
      </c>
      <c r="I2237" s="8">
        <v>421</v>
      </c>
      <c r="J2237" s="8">
        <v>156</v>
      </c>
      <c r="K2237" s="8" t="s">
        <v>959</v>
      </c>
      <c r="L2237" s="8"/>
    </row>
    <row r="2238" spans="1:12" x14ac:dyDescent="0.3">
      <c r="A2238" s="8" t="s">
        <v>108</v>
      </c>
      <c r="B2238" s="8" t="s">
        <v>44</v>
      </c>
      <c r="C2238" s="8" t="s">
        <v>11</v>
      </c>
      <c r="D2238" s="8">
        <v>3892</v>
      </c>
      <c r="E2238" s="8">
        <v>0.04</v>
      </c>
      <c r="F2238" s="8" t="s">
        <v>16</v>
      </c>
      <c r="G2238" s="11">
        <v>376.65983</v>
      </c>
      <c r="H2238" s="7">
        <f t="shared" si="34"/>
        <v>19.407726038874312</v>
      </c>
      <c r="I2238" s="8">
        <v>698</v>
      </c>
      <c r="J2238" s="8">
        <v>156</v>
      </c>
      <c r="K2238" s="8" t="s">
        <v>959</v>
      </c>
      <c r="L2238" s="8"/>
    </row>
    <row r="2239" spans="1:12" x14ac:dyDescent="0.3">
      <c r="A2239" s="8" t="s">
        <v>108</v>
      </c>
      <c r="B2239" s="8" t="s">
        <v>10</v>
      </c>
      <c r="C2239" s="8" t="s">
        <v>11</v>
      </c>
      <c r="D2239" s="8">
        <v>3892</v>
      </c>
      <c r="E2239" s="8">
        <v>0.04</v>
      </c>
      <c r="F2239" s="8" t="s">
        <v>16</v>
      </c>
      <c r="G2239" s="11">
        <v>364.94164999999998</v>
      </c>
      <c r="H2239" s="7">
        <f t="shared" si="34"/>
        <v>19.103446024212491</v>
      </c>
      <c r="I2239" s="8">
        <v>181</v>
      </c>
      <c r="J2239" s="8">
        <v>156</v>
      </c>
      <c r="K2239" s="8" t="s">
        <v>959</v>
      </c>
      <c r="L2239" s="8"/>
    </row>
    <row r="2240" spans="1:12" x14ac:dyDescent="0.3">
      <c r="A2240" s="8" t="s">
        <v>108</v>
      </c>
      <c r="B2240" s="8" t="s">
        <v>255</v>
      </c>
      <c r="C2240" s="8" t="s">
        <v>11</v>
      </c>
      <c r="D2240" s="8">
        <v>3892</v>
      </c>
      <c r="E2240" s="8">
        <v>0.04</v>
      </c>
      <c r="F2240" s="8" t="s">
        <v>12</v>
      </c>
      <c r="G2240" s="11">
        <v>4.2391300000000003</v>
      </c>
      <c r="H2240" s="7">
        <f t="shared" si="34"/>
        <v>2.0589147626844584</v>
      </c>
      <c r="I2240" s="8">
        <v>399</v>
      </c>
      <c r="J2240" s="8">
        <v>156</v>
      </c>
      <c r="K2240" s="8" t="s">
        <v>958</v>
      </c>
      <c r="L2240" s="8"/>
    </row>
    <row r="2241" spans="1:12" x14ac:dyDescent="0.3">
      <c r="A2241" s="8" t="s">
        <v>108</v>
      </c>
      <c r="B2241" s="8" t="s">
        <v>44</v>
      </c>
      <c r="C2241" s="8" t="s">
        <v>11</v>
      </c>
      <c r="D2241" s="8">
        <v>3892</v>
      </c>
      <c r="E2241" s="8">
        <v>0.04</v>
      </c>
      <c r="F2241" s="8" t="s">
        <v>12</v>
      </c>
      <c r="G2241" s="11">
        <v>26.798400000000001</v>
      </c>
      <c r="H2241" s="7">
        <f t="shared" si="34"/>
        <v>5.1767171064295177</v>
      </c>
      <c r="I2241" s="8">
        <v>497</v>
      </c>
      <c r="J2241" s="8">
        <v>156</v>
      </c>
      <c r="K2241" s="8" t="s">
        <v>958</v>
      </c>
      <c r="L2241" s="8"/>
    </row>
    <row r="2242" spans="1:12" x14ac:dyDescent="0.3">
      <c r="A2242" s="8" t="s">
        <v>108</v>
      </c>
      <c r="B2242" s="8" t="s">
        <v>10</v>
      </c>
      <c r="C2242" s="8" t="s">
        <v>11</v>
      </c>
      <c r="D2242" s="8">
        <v>3892</v>
      </c>
      <c r="E2242" s="8">
        <v>0.04</v>
      </c>
      <c r="F2242" s="8" t="s">
        <v>12</v>
      </c>
      <c r="G2242" s="11">
        <v>27.634180000000001</v>
      </c>
      <c r="H2242" s="7">
        <f t="shared" si="34"/>
        <v>5.2568222340117225</v>
      </c>
      <c r="I2242" s="8">
        <v>217</v>
      </c>
      <c r="J2242" s="8">
        <v>156</v>
      </c>
      <c r="K2242" s="8" t="s">
        <v>958</v>
      </c>
      <c r="L2242" s="8"/>
    </row>
    <row r="2243" spans="1:12" x14ac:dyDescent="0.3">
      <c r="A2243" s="8" t="s">
        <v>108</v>
      </c>
      <c r="B2243" s="8" t="s">
        <v>255</v>
      </c>
      <c r="C2243" s="8" t="s">
        <v>11</v>
      </c>
      <c r="D2243" s="8">
        <v>3892</v>
      </c>
      <c r="E2243" s="8">
        <v>0.04</v>
      </c>
      <c r="F2243" s="8" t="s">
        <v>17</v>
      </c>
      <c r="G2243" s="11">
        <v>37.805149999999998</v>
      </c>
      <c r="H2243" s="7">
        <f t="shared" ref="H2243:H2306" si="35">POWER(G2243,0.5)</f>
        <v>6.148589269092545</v>
      </c>
      <c r="I2243" s="8">
        <v>451</v>
      </c>
      <c r="J2243" s="8">
        <v>156</v>
      </c>
      <c r="K2243" s="8" t="s">
        <v>957</v>
      </c>
      <c r="L2243" s="8"/>
    </row>
    <row r="2244" spans="1:12" x14ac:dyDescent="0.3">
      <c r="A2244" s="8" t="s">
        <v>108</v>
      </c>
      <c r="B2244" s="8" t="s">
        <v>44</v>
      </c>
      <c r="C2244" s="8" t="s">
        <v>11</v>
      </c>
      <c r="D2244" s="8">
        <v>3892</v>
      </c>
      <c r="E2244" s="8">
        <v>0.04</v>
      </c>
      <c r="F2244" s="8" t="s">
        <v>17</v>
      </c>
      <c r="G2244" s="11">
        <v>37.522820000000003</v>
      </c>
      <c r="H2244" s="7">
        <f t="shared" si="35"/>
        <v>6.1255873187801351</v>
      </c>
      <c r="I2244" s="8">
        <v>649</v>
      </c>
      <c r="J2244" s="8">
        <v>156</v>
      </c>
      <c r="K2244" s="8" t="s">
        <v>956</v>
      </c>
      <c r="L2244" s="8"/>
    </row>
    <row r="2245" spans="1:12" x14ac:dyDescent="0.3">
      <c r="A2245" s="8" t="s">
        <v>108</v>
      </c>
      <c r="B2245" s="8" t="s">
        <v>10</v>
      </c>
      <c r="C2245" s="8" t="s">
        <v>11</v>
      </c>
      <c r="D2245" s="8">
        <v>3892</v>
      </c>
      <c r="E2245" s="8">
        <v>0.04</v>
      </c>
      <c r="F2245" s="8" t="s">
        <v>17</v>
      </c>
      <c r="G2245" s="11">
        <v>38.938079999999999</v>
      </c>
      <c r="H2245" s="7">
        <f t="shared" si="35"/>
        <v>6.2400384614199291</v>
      </c>
      <c r="I2245" s="8">
        <v>218</v>
      </c>
      <c r="J2245" s="8">
        <v>156</v>
      </c>
      <c r="K2245" s="8" t="s">
        <v>955</v>
      </c>
      <c r="L2245" s="8"/>
    </row>
    <row r="2246" spans="1:12" x14ac:dyDescent="0.3">
      <c r="A2246" s="8" t="s">
        <v>108</v>
      </c>
      <c r="B2246" s="8" t="s">
        <v>255</v>
      </c>
      <c r="C2246" s="8" t="s">
        <v>11</v>
      </c>
      <c r="D2246" s="8">
        <v>3892</v>
      </c>
      <c r="E2246" s="8">
        <v>0.04</v>
      </c>
      <c r="F2246" s="8" t="s">
        <v>266</v>
      </c>
      <c r="G2246" s="11">
        <v>3047.8027000000002</v>
      </c>
      <c r="H2246" s="7">
        <f t="shared" si="35"/>
        <v>55.206908082231884</v>
      </c>
      <c r="I2246" s="8">
        <v>504</v>
      </c>
      <c r="J2246" s="8">
        <v>156</v>
      </c>
      <c r="K2246" s="8" t="s">
        <v>673</v>
      </c>
      <c r="L2246" s="8"/>
    </row>
    <row r="2247" spans="1:12" x14ac:dyDescent="0.3">
      <c r="A2247" s="8" t="s">
        <v>108</v>
      </c>
      <c r="B2247" s="8" t="s">
        <v>44</v>
      </c>
      <c r="C2247" s="8" t="s">
        <v>11</v>
      </c>
      <c r="D2247" s="8">
        <v>3892</v>
      </c>
      <c r="E2247" s="8">
        <v>0.04</v>
      </c>
      <c r="F2247" s="8" t="s">
        <v>266</v>
      </c>
      <c r="G2247" s="11">
        <v>10000</v>
      </c>
      <c r="H2247" s="7">
        <v>10</v>
      </c>
      <c r="I2247" s="8">
        <v>1779</v>
      </c>
      <c r="J2247" s="8">
        <v>156</v>
      </c>
      <c r="K2247" s="8" t="s">
        <v>671</v>
      </c>
      <c r="L2247" s="8"/>
    </row>
    <row r="2248" spans="1:12" x14ac:dyDescent="0.3">
      <c r="A2248" s="8" t="s">
        <v>108</v>
      </c>
      <c r="B2248" s="8" t="s">
        <v>10</v>
      </c>
      <c r="C2248" s="8" t="s">
        <v>11</v>
      </c>
      <c r="D2248" s="8">
        <v>3892</v>
      </c>
      <c r="E2248" s="8">
        <v>0.04</v>
      </c>
      <c r="F2248" s="8" t="s">
        <v>266</v>
      </c>
      <c r="G2248" s="11">
        <v>97.454499999999996</v>
      </c>
      <c r="H2248" s="7">
        <f t="shared" si="35"/>
        <v>9.8719045781449886</v>
      </c>
      <c r="I2248" s="8">
        <v>353</v>
      </c>
      <c r="J2248" s="8">
        <v>156</v>
      </c>
      <c r="K2248" s="8" t="s">
        <v>670</v>
      </c>
      <c r="L2248" s="8"/>
    </row>
    <row r="2249" spans="1:12" x14ac:dyDescent="0.3">
      <c r="A2249" s="8" t="s">
        <v>108</v>
      </c>
      <c r="B2249" s="8" t="s">
        <v>255</v>
      </c>
      <c r="C2249" s="8" t="s">
        <v>11</v>
      </c>
      <c r="D2249" s="8">
        <v>3892</v>
      </c>
      <c r="E2249" s="8">
        <v>0.04</v>
      </c>
      <c r="F2249" s="8" t="s">
        <v>264</v>
      </c>
      <c r="G2249" s="11">
        <v>31.868670000000002</v>
      </c>
      <c r="H2249" s="7">
        <f t="shared" si="35"/>
        <v>5.6452342732609422</v>
      </c>
      <c r="I2249" s="8">
        <v>376</v>
      </c>
      <c r="J2249" s="8">
        <v>156</v>
      </c>
      <c r="K2249" s="8" t="s">
        <v>970</v>
      </c>
      <c r="L2249" s="8"/>
    </row>
    <row r="2250" spans="1:12" x14ac:dyDescent="0.3">
      <c r="A2250" s="8" t="s">
        <v>108</v>
      </c>
      <c r="B2250" s="8" t="s">
        <v>44</v>
      </c>
      <c r="C2250" s="8" t="s">
        <v>11</v>
      </c>
      <c r="D2250" s="8">
        <v>3892</v>
      </c>
      <c r="E2250" s="8">
        <v>0.04</v>
      </c>
      <c r="F2250" s="8" t="s">
        <v>264</v>
      </c>
      <c r="G2250" s="11">
        <v>30.120519999999999</v>
      </c>
      <c r="H2250" s="7">
        <f t="shared" si="35"/>
        <v>5.4882164680340368</v>
      </c>
      <c r="I2250" s="8">
        <v>249</v>
      </c>
      <c r="J2250" s="8">
        <v>156</v>
      </c>
      <c r="K2250" s="8" t="s">
        <v>970</v>
      </c>
      <c r="L2250" s="8"/>
    </row>
    <row r="2251" spans="1:12" x14ac:dyDescent="0.3">
      <c r="A2251" s="8" t="s">
        <v>108</v>
      </c>
      <c r="B2251" s="8" t="s">
        <v>10</v>
      </c>
      <c r="C2251" s="8" t="s">
        <v>11</v>
      </c>
      <c r="D2251" s="8">
        <v>3892</v>
      </c>
      <c r="E2251" s="8">
        <v>0.04</v>
      </c>
      <c r="F2251" s="8" t="s">
        <v>264</v>
      </c>
      <c r="G2251" s="11">
        <v>66.525000000000006</v>
      </c>
      <c r="H2251" s="7">
        <f t="shared" si="35"/>
        <v>8.156285919461137</v>
      </c>
      <c r="I2251" s="8">
        <v>295</v>
      </c>
      <c r="J2251" s="8">
        <v>156</v>
      </c>
      <c r="K2251" s="8" t="s">
        <v>970</v>
      </c>
      <c r="L2251" s="8"/>
    </row>
    <row r="2252" spans="1:12" x14ac:dyDescent="0.3">
      <c r="A2252" s="8" t="s">
        <v>108</v>
      </c>
      <c r="B2252" s="8" t="s">
        <v>255</v>
      </c>
      <c r="C2252" s="8" t="s">
        <v>11</v>
      </c>
      <c r="D2252" s="8">
        <v>3892</v>
      </c>
      <c r="E2252" s="8">
        <v>0.04</v>
      </c>
      <c r="F2252" s="8" t="s">
        <v>267</v>
      </c>
      <c r="G2252" s="11">
        <v>3.2799999999999999E-3</v>
      </c>
      <c r="H2252" s="7">
        <f t="shared" si="35"/>
        <v>5.727128425310541E-2</v>
      </c>
      <c r="I2252" s="8">
        <v>52</v>
      </c>
      <c r="J2252" s="8">
        <v>61</v>
      </c>
      <c r="K2252" s="8" t="s">
        <v>520</v>
      </c>
      <c r="L2252" s="8"/>
    </row>
    <row r="2253" spans="1:12" x14ac:dyDescent="0.3">
      <c r="A2253" s="8" t="s">
        <v>108</v>
      </c>
      <c r="B2253" s="8" t="s">
        <v>44</v>
      </c>
      <c r="C2253" s="8" t="s">
        <v>11</v>
      </c>
      <c r="D2253" s="8">
        <v>3892</v>
      </c>
      <c r="E2253" s="8">
        <v>0.04</v>
      </c>
      <c r="F2253" s="8" t="s">
        <v>267</v>
      </c>
      <c r="G2253" s="11">
        <v>3.7000000000000002E-3</v>
      </c>
      <c r="H2253" s="7">
        <f t="shared" si="35"/>
        <v>6.0827625302982198E-2</v>
      </c>
      <c r="I2253" s="8">
        <v>17</v>
      </c>
      <c r="J2253" s="8">
        <v>61</v>
      </c>
      <c r="K2253" s="8" t="s">
        <v>520</v>
      </c>
      <c r="L2253" s="8"/>
    </row>
    <row r="2254" spans="1:12" x14ac:dyDescent="0.3">
      <c r="A2254" s="8" t="s">
        <v>108</v>
      </c>
      <c r="B2254" s="8" t="s">
        <v>10</v>
      </c>
      <c r="C2254" s="8" t="s">
        <v>11</v>
      </c>
      <c r="D2254" s="8">
        <v>3892</v>
      </c>
      <c r="E2254" s="8">
        <v>0.04</v>
      </c>
      <c r="F2254" s="8" t="s">
        <v>267</v>
      </c>
      <c r="G2254" s="11">
        <v>3.13E-3</v>
      </c>
      <c r="H2254" s="7">
        <f t="shared" si="35"/>
        <v>5.5946402922797456E-2</v>
      </c>
      <c r="I2254" s="8">
        <v>68</v>
      </c>
      <c r="J2254" s="8">
        <v>61</v>
      </c>
      <c r="K2254" s="8" t="s">
        <v>520</v>
      </c>
      <c r="L2254" s="8"/>
    </row>
    <row r="2255" spans="1:12" x14ac:dyDescent="0.3">
      <c r="A2255" s="8" t="s">
        <v>108</v>
      </c>
      <c r="B2255" s="8" t="s">
        <v>255</v>
      </c>
      <c r="C2255" s="8" t="s">
        <v>11</v>
      </c>
      <c r="D2255" s="8">
        <v>3892</v>
      </c>
      <c r="E2255" s="8">
        <v>0.04</v>
      </c>
      <c r="F2255" s="8" t="s">
        <v>265</v>
      </c>
      <c r="G2255" s="11">
        <v>1.7489999999999999E-2</v>
      </c>
      <c r="H2255" s="7">
        <f t="shared" si="35"/>
        <v>0.13224976370489286</v>
      </c>
      <c r="I2255" s="8">
        <v>879</v>
      </c>
      <c r="J2255" s="8">
        <v>156</v>
      </c>
      <c r="K2255" s="8" t="s">
        <v>969</v>
      </c>
      <c r="L2255" s="8"/>
    </row>
    <row r="2256" spans="1:12" x14ac:dyDescent="0.3">
      <c r="A2256" s="8" t="s">
        <v>108</v>
      </c>
      <c r="B2256" s="8" t="s">
        <v>44</v>
      </c>
      <c r="C2256" s="8" t="s">
        <v>11</v>
      </c>
      <c r="D2256" s="8">
        <v>3892</v>
      </c>
      <c r="E2256" s="8">
        <v>0.04</v>
      </c>
      <c r="F2256" s="8" t="s">
        <v>265</v>
      </c>
      <c r="G2256" s="11">
        <v>1.519E-2</v>
      </c>
      <c r="H2256" s="7">
        <f t="shared" si="35"/>
        <v>0.12324771803161307</v>
      </c>
      <c r="I2256" s="8">
        <v>559</v>
      </c>
      <c r="J2256" s="8">
        <v>156</v>
      </c>
      <c r="K2256" s="8" t="s">
        <v>969</v>
      </c>
      <c r="L2256" s="8"/>
    </row>
    <row r="2257" spans="1:12" x14ac:dyDescent="0.3">
      <c r="A2257" s="8" t="s">
        <v>108</v>
      </c>
      <c r="B2257" s="8" t="s">
        <v>10</v>
      </c>
      <c r="C2257" s="8" t="s">
        <v>11</v>
      </c>
      <c r="D2257" s="8">
        <v>3892</v>
      </c>
      <c r="E2257" s="8">
        <v>0.04</v>
      </c>
      <c r="F2257" s="8" t="s">
        <v>265</v>
      </c>
      <c r="G2257" s="11">
        <v>2.1000000000000001E-2</v>
      </c>
      <c r="H2257" s="7">
        <f t="shared" si="35"/>
        <v>0.14491376746189438</v>
      </c>
      <c r="I2257" s="8">
        <v>568</v>
      </c>
      <c r="J2257" s="8">
        <v>156</v>
      </c>
      <c r="K2257" s="8" t="s">
        <v>969</v>
      </c>
      <c r="L2257" s="8"/>
    </row>
    <row r="2258" spans="1:12" x14ac:dyDescent="0.3">
      <c r="A2258" s="8" t="s">
        <v>108</v>
      </c>
      <c r="B2258" s="8" t="s">
        <v>255</v>
      </c>
      <c r="C2258" s="8" t="s">
        <v>11</v>
      </c>
      <c r="D2258" s="8">
        <v>3892</v>
      </c>
      <c r="E2258" s="8">
        <v>0.05</v>
      </c>
      <c r="F2258" s="8" t="s">
        <v>15</v>
      </c>
      <c r="G2258" s="11">
        <v>910.53903000000003</v>
      </c>
      <c r="H2258" s="7">
        <f t="shared" si="35"/>
        <v>30.17513927059824</v>
      </c>
      <c r="I2258" s="8">
        <v>561</v>
      </c>
      <c r="J2258" s="8">
        <v>195</v>
      </c>
      <c r="K2258" s="8" t="s">
        <v>968</v>
      </c>
      <c r="L2258" s="8"/>
    </row>
    <row r="2259" spans="1:12" x14ac:dyDescent="0.3">
      <c r="A2259" s="8" t="s">
        <v>108</v>
      </c>
      <c r="B2259" s="8" t="s">
        <v>44</v>
      </c>
      <c r="C2259" s="8" t="s">
        <v>11</v>
      </c>
      <c r="D2259" s="8">
        <v>3892</v>
      </c>
      <c r="E2259" s="8">
        <v>0.05</v>
      </c>
      <c r="F2259" s="8" t="s">
        <v>15</v>
      </c>
      <c r="G2259" s="11">
        <v>994.86620000000005</v>
      </c>
      <c r="H2259" s="7">
        <f t="shared" si="35"/>
        <v>31.541499647290077</v>
      </c>
      <c r="I2259" s="8">
        <v>1000</v>
      </c>
      <c r="J2259" s="8">
        <v>195</v>
      </c>
      <c r="K2259" s="8" t="s">
        <v>968</v>
      </c>
      <c r="L2259" s="8"/>
    </row>
    <row r="2260" spans="1:12" x14ac:dyDescent="0.3">
      <c r="A2260" s="8" t="s">
        <v>108</v>
      </c>
      <c r="B2260" s="8" t="s">
        <v>10</v>
      </c>
      <c r="C2260" s="8" t="s">
        <v>11</v>
      </c>
      <c r="D2260" s="8">
        <v>3892</v>
      </c>
      <c r="E2260" s="8">
        <v>0.05</v>
      </c>
      <c r="F2260" s="8" t="s">
        <v>15</v>
      </c>
      <c r="G2260" s="11">
        <v>972.93123000000003</v>
      </c>
      <c r="H2260" s="7">
        <f t="shared" si="35"/>
        <v>31.19184556899447</v>
      </c>
      <c r="I2260" s="8">
        <v>308</v>
      </c>
      <c r="J2260" s="8">
        <v>195</v>
      </c>
      <c r="K2260" s="8" t="s">
        <v>968</v>
      </c>
      <c r="L2260" s="8"/>
    </row>
    <row r="2261" spans="1:12" x14ac:dyDescent="0.3">
      <c r="A2261" s="8" t="s">
        <v>108</v>
      </c>
      <c r="B2261" s="8" t="s">
        <v>255</v>
      </c>
      <c r="C2261" s="8" t="s">
        <v>11</v>
      </c>
      <c r="D2261" s="8">
        <v>3892</v>
      </c>
      <c r="E2261" s="8">
        <v>0.05</v>
      </c>
      <c r="F2261" s="8" t="s">
        <v>16</v>
      </c>
      <c r="G2261" s="11">
        <v>460.66946999999999</v>
      </c>
      <c r="H2261" s="7">
        <f t="shared" si="35"/>
        <v>21.463212014980424</v>
      </c>
      <c r="I2261" s="8">
        <v>509</v>
      </c>
      <c r="J2261" s="8">
        <v>195</v>
      </c>
      <c r="K2261" s="8" t="s">
        <v>967</v>
      </c>
      <c r="L2261" s="8"/>
    </row>
    <row r="2262" spans="1:12" x14ac:dyDescent="0.3">
      <c r="A2262" s="8" t="s">
        <v>108</v>
      </c>
      <c r="B2262" s="8" t="s">
        <v>44</v>
      </c>
      <c r="C2262" s="8" t="s">
        <v>11</v>
      </c>
      <c r="D2262" s="8">
        <v>3892</v>
      </c>
      <c r="E2262" s="8">
        <v>0.05</v>
      </c>
      <c r="F2262" s="8" t="s">
        <v>16</v>
      </c>
      <c r="G2262" s="11">
        <v>437.42748</v>
      </c>
      <c r="H2262" s="7">
        <f t="shared" si="35"/>
        <v>20.914767031932247</v>
      </c>
      <c r="I2262" s="8">
        <v>846</v>
      </c>
      <c r="J2262" s="8">
        <v>195</v>
      </c>
      <c r="K2262" s="8" t="s">
        <v>967</v>
      </c>
      <c r="L2262" s="8"/>
    </row>
    <row r="2263" spans="1:12" x14ac:dyDescent="0.3">
      <c r="A2263" s="8" t="s">
        <v>108</v>
      </c>
      <c r="B2263" s="8" t="s">
        <v>10</v>
      </c>
      <c r="C2263" s="8" t="s">
        <v>11</v>
      </c>
      <c r="D2263" s="8">
        <v>3892</v>
      </c>
      <c r="E2263" s="8">
        <v>0.05</v>
      </c>
      <c r="F2263" s="8" t="s">
        <v>16</v>
      </c>
      <c r="G2263" s="11">
        <v>496.81693000000001</v>
      </c>
      <c r="H2263" s="7">
        <f t="shared" si="35"/>
        <v>22.289390525539275</v>
      </c>
      <c r="I2263" s="8">
        <v>224</v>
      </c>
      <c r="J2263" s="8">
        <v>195</v>
      </c>
      <c r="K2263" s="8" t="s">
        <v>967</v>
      </c>
      <c r="L2263" s="8"/>
    </row>
    <row r="2264" spans="1:12" x14ac:dyDescent="0.3">
      <c r="A2264" s="8" t="s">
        <v>108</v>
      </c>
      <c r="B2264" s="8" t="s">
        <v>255</v>
      </c>
      <c r="C2264" s="8" t="s">
        <v>11</v>
      </c>
      <c r="D2264" s="8">
        <v>3892</v>
      </c>
      <c r="E2264" s="8">
        <v>0.05</v>
      </c>
      <c r="F2264" s="8" t="s">
        <v>12</v>
      </c>
      <c r="G2264" s="11">
        <v>5.5350700000000002</v>
      </c>
      <c r="H2264" s="7">
        <f t="shared" si="35"/>
        <v>2.3526729479466542</v>
      </c>
      <c r="I2264" s="8">
        <v>447</v>
      </c>
      <c r="J2264" s="8">
        <v>195</v>
      </c>
      <c r="K2264" s="8" t="s">
        <v>966</v>
      </c>
      <c r="L2264" s="8"/>
    </row>
    <row r="2265" spans="1:12" x14ac:dyDescent="0.3">
      <c r="A2265" s="8" t="s">
        <v>108</v>
      </c>
      <c r="B2265" s="8" t="s">
        <v>44</v>
      </c>
      <c r="C2265" s="8" t="s">
        <v>11</v>
      </c>
      <c r="D2265" s="8">
        <v>3892</v>
      </c>
      <c r="E2265" s="8">
        <v>0.05</v>
      </c>
      <c r="F2265" s="8" t="s">
        <v>12</v>
      </c>
      <c r="G2265" s="11">
        <v>4.9808599999999998</v>
      </c>
      <c r="H2265" s="7">
        <f t="shared" si="35"/>
        <v>2.2317840397314432</v>
      </c>
      <c r="I2265" s="8">
        <v>779</v>
      </c>
      <c r="J2265" s="8">
        <v>195</v>
      </c>
      <c r="K2265" s="8" t="s">
        <v>966</v>
      </c>
      <c r="L2265" s="8"/>
    </row>
    <row r="2266" spans="1:12" x14ac:dyDescent="0.3">
      <c r="A2266" s="8" t="s">
        <v>108</v>
      </c>
      <c r="B2266" s="8" t="s">
        <v>10</v>
      </c>
      <c r="C2266" s="8" t="s">
        <v>11</v>
      </c>
      <c r="D2266" s="8">
        <v>3892</v>
      </c>
      <c r="E2266" s="8">
        <v>0.05</v>
      </c>
      <c r="F2266" s="8" t="s">
        <v>12</v>
      </c>
      <c r="G2266" s="11">
        <v>4.8808999999999996</v>
      </c>
      <c r="H2266" s="7">
        <f t="shared" si="35"/>
        <v>2.2092758994747577</v>
      </c>
      <c r="I2266" s="8">
        <v>258</v>
      </c>
      <c r="J2266" s="8">
        <v>195</v>
      </c>
      <c r="K2266" s="8" t="s">
        <v>966</v>
      </c>
      <c r="L2266" s="8"/>
    </row>
    <row r="2267" spans="1:12" x14ac:dyDescent="0.3">
      <c r="A2267" s="8" t="s">
        <v>108</v>
      </c>
      <c r="B2267" s="8" t="s">
        <v>255</v>
      </c>
      <c r="C2267" s="8" t="s">
        <v>11</v>
      </c>
      <c r="D2267" s="8">
        <v>3892</v>
      </c>
      <c r="E2267" s="8">
        <v>0.05</v>
      </c>
      <c r="F2267" s="8" t="s">
        <v>17</v>
      </c>
      <c r="G2267" s="11">
        <v>45.2545</v>
      </c>
      <c r="H2267" s="7">
        <f t="shared" si="35"/>
        <v>6.7271464975872197</v>
      </c>
      <c r="I2267" s="8">
        <v>476</v>
      </c>
      <c r="J2267" s="8">
        <v>195</v>
      </c>
      <c r="K2267" s="8" t="s">
        <v>965</v>
      </c>
      <c r="L2267" s="8"/>
    </row>
    <row r="2268" spans="1:12" x14ac:dyDescent="0.3">
      <c r="A2268" s="8" t="s">
        <v>108</v>
      </c>
      <c r="B2268" s="8" t="s">
        <v>44</v>
      </c>
      <c r="C2268" s="8" t="s">
        <v>11</v>
      </c>
      <c r="D2268" s="8">
        <v>3892</v>
      </c>
      <c r="E2268" s="8">
        <v>0.05</v>
      </c>
      <c r="F2268" s="8" t="s">
        <v>17</v>
      </c>
      <c r="G2268" s="11">
        <v>44.690379999999998</v>
      </c>
      <c r="H2268" s="7">
        <f t="shared" si="35"/>
        <v>6.6850863868763879</v>
      </c>
      <c r="I2268" s="8">
        <v>883</v>
      </c>
      <c r="J2268" s="8">
        <v>195</v>
      </c>
      <c r="K2268" s="8" t="s">
        <v>964</v>
      </c>
      <c r="L2268" s="8"/>
    </row>
    <row r="2269" spans="1:12" x14ac:dyDescent="0.3">
      <c r="A2269" s="8" t="s">
        <v>108</v>
      </c>
      <c r="B2269" s="8" t="s">
        <v>10</v>
      </c>
      <c r="C2269" s="8" t="s">
        <v>11</v>
      </c>
      <c r="D2269" s="8">
        <v>3892</v>
      </c>
      <c r="E2269" s="8">
        <v>0.05</v>
      </c>
      <c r="F2269" s="8" t="s">
        <v>17</v>
      </c>
      <c r="G2269" s="11">
        <v>63.68262</v>
      </c>
      <c r="H2269" s="7">
        <f t="shared" si="35"/>
        <v>7.9801390965320902</v>
      </c>
      <c r="I2269" s="8">
        <v>264</v>
      </c>
      <c r="J2269" s="8">
        <v>195</v>
      </c>
      <c r="K2269" s="8" t="s">
        <v>963</v>
      </c>
      <c r="L2269" s="8"/>
    </row>
    <row r="2270" spans="1:12" x14ac:dyDescent="0.3">
      <c r="A2270" s="8" t="s">
        <v>108</v>
      </c>
      <c r="B2270" s="8" t="s">
        <v>255</v>
      </c>
      <c r="C2270" s="8" t="s">
        <v>11</v>
      </c>
      <c r="D2270" s="8">
        <v>3892</v>
      </c>
      <c r="E2270" s="8">
        <v>0.05</v>
      </c>
      <c r="F2270" s="8" t="s">
        <v>266</v>
      </c>
      <c r="G2270" s="11">
        <v>3024.8315899999998</v>
      </c>
      <c r="H2270" s="7">
        <f t="shared" si="35"/>
        <v>54.998468978690667</v>
      </c>
      <c r="I2270" s="8">
        <v>572</v>
      </c>
      <c r="J2270" s="8">
        <v>195</v>
      </c>
      <c r="K2270" s="8" t="s">
        <v>674</v>
      </c>
      <c r="L2270" s="8"/>
    </row>
    <row r="2271" spans="1:12" x14ac:dyDescent="0.3">
      <c r="A2271" s="8" t="s">
        <v>108</v>
      </c>
      <c r="B2271" s="8" t="s">
        <v>44</v>
      </c>
      <c r="C2271" s="8" t="s">
        <v>11</v>
      </c>
      <c r="D2271" s="8">
        <v>3892</v>
      </c>
      <c r="E2271" s="8">
        <v>0.05</v>
      </c>
      <c r="F2271" s="8" t="s">
        <v>266</v>
      </c>
      <c r="G2271" s="11">
        <v>10000</v>
      </c>
      <c r="H2271" s="7">
        <v>10</v>
      </c>
      <c r="I2271" s="8">
        <v>1987</v>
      </c>
      <c r="J2271" s="8">
        <v>195</v>
      </c>
      <c r="K2271" s="8" t="s">
        <v>671</v>
      </c>
      <c r="L2271" s="8"/>
    </row>
    <row r="2272" spans="1:12" x14ac:dyDescent="0.3">
      <c r="A2272" s="8" t="s">
        <v>108</v>
      </c>
      <c r="B2272" s="8" t="s">
        <v>10</v>
      </c>
      <c r="C2272" s="8" t="s">
        <v>11</v>
      </c>
      <c r="D2272" s="8">
        <v>3892</v>
      </c>
      <c r="E2272" s="8">
        <v>0.05</v>
      </c>
      <c r="F2272" s="8" t="s">
        <v>266</v>
      </c>
      <c r="G2272" s="11">
        <v>104.62886</v>
      </c>
      <c r="H2272" s="7">
        <f t="shared" si="35"/>
        <v>10.228824956953757</v>
      </c>
      <c r="I2272" s="8">
        <v>392</v>
      </c>
      <c r="J2272" s="8">
        <v>195</v>
      </c>
      <c r="K2272" s="8" t="s">
        <v>670</v>
      </c>
      <c r="L2272" s="8"/>
    </row>
    <row r="2273" spans="1:12" x14ac:dyDescent="0.3">
      <c r="A2273" s="8" t="s">
        <v>108</v>
      </c>
      <c r="B2273" s="8" t="s">
        <v>255</v>
      </c>
      <c r="C2273" s="8" t="s">
        <v>11</v>
      </c>
      <c r="D2273" s="8">
        <v>3892</v>
      </c>
      <c r="E2273" s="8">
        <v>0.05</v>
      </c>
      <c r="F2273" s="8" t="s">
        <v>264</v>
      </c>
      <c r="G2273" s="11">
        <v>64.743570000000005</v>
      </c>
      <c r="H2273" s="7">
        <f t="shared" si="35"/>
        <v>8.0463389190364083</v>
      </c>
      <c r="I2273" s="8">
        <v>416</v>
      </c>
      <c r="J2273" s="8">
        <v>195</v>
      </c>
      <c r="K2273" s="8" t="s">
        <v>972</v>
      </c>
      <c r="L2273" s="8"/>
    </row>
    <row r="2274" spans="1:12" x14ac:dyDescent="0.3">
      <c r="A2274" s="8" t="s">
        <v>108</v>
      </c>
      <c r="B2274" s="8" t="s">
        <v>44</v>
      </c>
      <c r="C2274" s="8" t="s">
        <v>11</v>
      </c>
      <c r="D2274" s="8">
        <v>3892</v>
      </c>
      <c r="E2274" s="8">
        <v>0.05</v>
      </c>
      <c r="F2274" s="8" t="s">
        <v>264</v>
      </c>
      <c r="G2274" s="11">
        <v>45.879559999999998</v>
      </c>
      <c r="H2274" s="7">
        <f t="shared" si="35"/>
        <v>6.7734452090498225</v>
      </c>
      <c r="I2274" s="8">
        <v>303</v>
      </c>
      <c r="J2274" s="8">
        <v>195</v>
      </c>
      <c r="K2274" s="8" t="s">
        <v>972</v>
      </c>
      <c r="L2274" s="8"/>
    </row>
    <row r="2275" spans="1:12" x14ac:dyDescent="0.3">
      <c r="A2275" s="8" t="s">
        <v>108</v>
      </c>
      <c r="B2275" s="8" t="s">
        <v>10</v>
      </c>
      <c r="C2275" s="8" t="s">
        <v>11</v>
      </c>
      <c r="D2275" s="8">
        <v>3892</v>
      </c>
      <c r="E2275" s="8">
        <v>0.05</v>
      </c>
      <c r="F2275" s="8" t="s">
        <v>264</v>
      </c>
      <c r="G2275" s="11">
        <v>43.777030000000003</v>
      </c>
      <c r="H2275" s="7">
        <f t="shared" si="35"/>
        <v>6.6164212381014558</v>
      </c>
      <c r="I2275" s="8">
        <v>371</v>
      </c>
      <c r="J2275" s="8">
        <v>195</v>
      </c>
      <c r="K2275" s="8" t="s">
        <v>972</v>
      </c>
      <c r="L2275" s="8"/>
    </row>
    <row r="2276" spans="1:12" x14ac:dyDescent="0.3">
      <c r="A2276" s="8" t="s">
        <v>108</v>
      </c>
      <c r="B2276" s="8" t="s">
        <v>255</v>
      </c>
      <c r="C2276" s="8" t="s">
        <v>11</v>
      </c>
      <c r="D2276" s="8">
        <v>3892</v>
      </c>
      <c r="E2276" s="8">
        <v>0.05</v>
      </c>
      <c r="F2276" s="8" t="s">
        <v>267</v>
      </c>
      <c r="G2276" s="11">
        <v>4.8999999999999998E-3</v>
      </c>
      <c r="H2276" s="7">
        <f t="shared" si="35"/>
        <v>6.9999999999999993E-2</v>
      </c>
      <c r="I2276" s="8">
        <v>46</v>
      </c>
      <c r="J2276" s="8">
        <v>61</v>
      </c>
      <c r="K2276" s="8" t="s">
        <v>520</v>
      </c>
      <c r="L2276" s="8"/>
    </row>
    <row r="2277" spans="1:12" x14ac:dyDescent="0.3">
      <c r="A2277" s="8" t="s">
        <v>108</v>
      </c>
      <c r="B2277" s="8" t="s">
        <v>44</v>
      </c>
      <c r="C2277" s="8" t="s">
        <v>11</v>
      </c>
      <c r="D2277" s="8">
        <v>3892</v>
      </c>
      <c r="E2277" s="8">
        <v>0.05</v>
      </c>
      <c r="F2277" s="8" t="s">
        <v>267</v>
      </c>
      <c r="G2277" s="11">
        <v>4.0299999999999997E-3</v>
      </c>
      <c r="H2277" s="7">
        <f t="shared" si="35"/>
        <v>6.3482280992415513E-2</v>
      </c>
      <c r="I2277" s="8">
        <v>17</v>
      </c>
      <c r="J2277" s="8">
        <v>61</v>
      </c>
      <c r="K2277" s="8" t="s">
        <v>520</v>
      </c>
      <c r="L2277" s="8"/>
    </row>
    <row r="2278" spans="1:12" x14ac:dyDescent="0.3">
      <c r="A2278" s="8" t="s">
        <v>108</v>
      </c>
      <c r="B2278" s="8" t="s">
        <v>10</v>
      </c>
      <c r="C2278" s="8" t="s">
        <v>11</v>
      </c>
      <c r="D2278" s="8">
        <v>3892</v>
      </c>
      <c r="E2278" s="8">
        <v>0.05</v>
      </c>
      <c r="F2278" s="8" t="s">
        <v>267</v>
      </c>
      <c r="G2278" s="11">
        <v>4.7600000000000003E-3</v>
      </c>
      <c r="H2278" s="7">
        <f t="shared" si="35"/>
        <v>6.8992753242641369E-2</v>
      </c>
      <c r="I2278" s="8">
        <v>68</v>
      </c>
      <c r="J2278" s="8">
        <v>61</v>
      </c>
      <c r="K2278" s="8" t="s">
        <v>520</v>
      </c>
      <c r="L2278" s="8"/>
    </row>
    <row r="2279" spans="1:12" x14ac:dyDescent="0.3">
      <c r="A2279" s="8" t="s">
        <v>108</v>
      </c>
      <c r="B2279" s="8" t="s">
        <v>255</v>
      </c>
      <c r="C2279" s="8" t="s">
        <v>11</v>
      </c>
      <c r="D2279" s="8">
        <v>3892</v>
      </c>
      <c r="E2279" s="8">
        <v>0.05</v>
      </c>
      <c r="F2279" s="8" t="s">
        <v>265</v>
      </c>
      <c r="G2279" s="11">
        <v>1.4999999999999999E-2</v>
      </c>
      <c r="H2279" s="7">
        <f t="shared" si="35"/>
        <v>0.1224744871391589</v>
      </c>
      <c r="I2279" s="8">
        <v>941</v>
      </c>
      <c r="J2279" s="8">
        <v>195</v>
      </c>
      <c r="K2279" s="8" t="s">
        <v>971</v>
      </c>
      <c r="L2279" s="8"/>
    </row>
    <row r="2280" spans="1:12" x14ac:dyDescent="0.3">
      <c r="A2280" s="8" t="s">
        <v>108</v>
      </c>
      <c r="B2280" s="8" t="s">
        <v>44</v>
      </c>
      <c r="C2280" s="8" t="s">
        <v>11</v>
      </c>
      <c r="D2280" s="8">
        <v>3892</v>
      </c>
      <c r="E2280" s="8">
        <v>0.05</v>
      </c>
      <c r="F2280" s="8" t="s">
        <v>265</v>
      </c>
      <c r="G2280" s="11">
        <v>1.7090000000000001E-2</v>
      </c>
      <c r="H2280" s="7">
        <f t="shared" si="35"/>
        <v>0.130728726758888</v>
      </c>
      <c r="I2280" s="8">
        <v>720</v>
      </c>
      <c r="J2280" s="8">
        <v>195</v>
      </c>
      <c r="K2280" s="8" t="s">
        <v>971</v>
      </c>
      <c r="L2280" s="8"/>
    </row>
    <row r="2281" spans="1:12" x14ac:dyDescent="0.3">
      <c r="A2281" s="8" t="s">
        <v>108</v>
      </c>
      <c r="B2281" s="8" t="s">
        <v>10</v>
      </c>
      <c r="C2281" s="8" t="s">
        <v>11</v>
      </c>
      <c r="D2281" s="8">
        <v>3892</v>
      </c>
      <c r="E2281" s="8">
        <v>0.05</v>
      </c>
      <c r="F2281" s="8" t="s">
        <v>265</v>
      </c>
      <c r="G2281" s="11">
        <v>1.506E-2</v>
      </c>
      <c r="H2281" s="7">
        <f t="shared" si="35"/>
        <v>0.12271919165313958</v>
      </c>
      <c r="I2281" s="8">
        <v>685</v>
      </c>
      <c r="J2281" s="8">
        <v>195</v>
      </c>
      <c r="K2281" s="8" t="s">
        <v>971</v>
      </c>
      <c r="L2281" s="8"/>
    </row>
    <row r="2282" spans="1:12" x14ac:dyDescent="0.3">
      <c r="A2282" s="8" t="s">
        <v>231</v>
      </c>
      <c r="B2282" s="8" t="s">
        <v>255</v>
      </c>
      <c r="C2282" s="8" t="s">
        <v>11</v>
      </c>
      <c r="D2282" s="8">
        <v>4767</v>
      </c>
      <c r="E2282" s="8">
        <v>0.01</v>
      </c>
      <c r="F2282" s="8" t="s">
        <v>15</v>
      </c>
      <c r="G2282" s="11">
        <v>366.38778000000002</v>
      </c>
      <c r="H2282" s="7">
        <f t="shared" si="35"/>
        <v>19.141258579309774</v>
      </c>
      <c r="I2282" s="8">
        <v>383</v>
      </c>
      <c r="J2282" s="8">
        <v>48</v>
      </c>
      <c r="K2282" s="8" t="s">
        <v>234</v>
      </c>
      <c r="L2282" s="8"/>
    </row>
    <row r="2283" spans="1:12" x14ac:dyDescent="0.3">
      <c r="A2283" s="8" t="s">
        <v>231</v>
      </c>
      <c r="B2283" s="8" t="s">
        <v>44</v>
      </c>
      <c r="C2283" s="8" t="s">
        <v>11</v>
      </c>
      <c r="D2283" s="8">
        <v>4767</v>
      </c>
      <c r="E2283" s="8">
        <v>0.01</v>
      </c>
      <c r="F2283" s="8" t="s">
        <v>15</v>
      </c>
      <c r="G2283" s="11">
        <v>371.11219</v>
      </c>
      <c r="H2283" s="7">
        <f t="shared" si="35"/>
        <v>19.264272371413355</v>
      </c>
      <c r="I2283" s="8">
        <v>160</v>
      </c>
      <c r="J2283" s="8">
        <v>48</v>
      </c>
      <c r="K2283" s="8" t="s">
        <v>234</v>
      </c>
      <c r="L2283" s="8"/>
    </row>
    <row r="2284" spans="1:12" x14ac:dyDescent="0.3">
      <c r="A2284" s="8" t="s">
        <v>231</v>
      </c>
      <c r="B2284" s="8" t="s">
        <v>10</v>
      </c>
      <c r="C2284" s="8" t="s">
        <v>11</v>
      </c>
      <c r="D2284" s="8">
        <v>4767</v>
      </c>
      <c r="E2284" s="8">
        <v>0.01</v>
      </c>
      <c r="F2284" s="8" t="s">
        <v>15</v>
      </c>
      <c r="G2284" s="11">
        <v>334.34429</v>
      </c>
      <c r="H2284" s="7">
        <f t="shared" si="35"/>
        <v>18.28508381167557</v>
      </c>
      <c r="I2284" s="8">
        <v>68</v>
      </c>
      <c r="J2284" s="8">
        <v>48</v>
      </c>
      <c r="K2284" s="8" t="s">
        <v>234</v>
      </c>
      <c r="L2284" s="8"/>
    </row>
    <row r="2285" spans="1:12" x14ac:dyDescent="0.3">
      <c r="A2285" s="8" t="s">
        <v>231</v>
      </c>
      <c r="B2285" s="8" t="s">
        <v>255</v>
      </c>
      <c r="C2285" s="8" t="s">
        <v>11</v>
      </c>
      <c r="D2285" s="8">
        <v>4767</v>
      </c>
      <c r="E2285" s="8">
        <v>0.01</v>
      </c>
      <c r="F2285" s="8" t="s">
        <v>16</v>
      </c>
      <c r="G2285" s="11">
        <v>172.19981999999999</v>
      </c>
      <c r="H2285" s="7">
        <f t="shared" si="35"/>
        <v>13.122492903408254</v>
      </c>
      <c r="I2285" s="8">
        <v>182</v>
      </c>
      <c r="J2285" s="8">
        <v>48</v>
      </c>
      <c r="K2285" s="8" t="s">
        <v>236</v>
      </c>
      <c r="L2285" s="8"/>
    </row>
    <row r="2286" spans="1:12" x14ac:dyDescent="0.3">
      <c r="A2286" s="8" t="s">
        <v>231</v>
      </c>
      <c r="B2286" s="8" t="s">
        <v>44</v>
      </c>
      <c r="C2286" s="8" t="s">
        <v>11</v>
      </c>
      <c r="D2286" s="8">
        <v>4767</v>
      </c>
      <c r="E2286" s="8">
        <v>0.01</v>
      </c>
      <c r="F2286" s="8" t="s">
        <v>16</v>
      </c>
      <c r="G2286" s="11">
        <v>175.34793999999999</v>
      </c>
      <c r="H2286" s="7">
        <f t="shared" si="35"/>
        <v>13.241900920940315</v>
      </c>
      <c r="I2286" s="8">
        <v>132</v>
      </c>
      <c r="J2286" s="8">
        <v>48</v>
      </c>
      <c r="K2286" s="8" t="s">
        <v>236</v>
      </c>
      <c r="L2286" s="8"/>
    </row>
    <row r="2287" spans="1:12" x14ac:dyDescent="0.3">
      <c r="A2287" s="8" t="s">
        <v>231</v>
      </c>
      <c r="B2287" s="8" t="s">
        <v>10</v>
      </c>
      <c r="C2287" s="8" t="s">
        <v>11</v>
      </c>
      <c r="D2287" s="8">
        <v>4767</v>
      </c>
      <c r="E2287" s="8">
        <v>0.01</v>
      </c>
      <c r="F2287" s="8" t="s">
        <v>16</v>
      </c>
      <c r="G2287" s="11">
        <v>168.13399000000001</v>
      </c>
      <c r="H2287" s="7">
        <f t="shared" si="35"/>
        <v>12.96664914309013</v>
      </c>
      <c r="I2287" s="8">
        <v>66</v>
      </c>
      <c r="J2287" s="8">
        <v>48</v>
      </c>
      <c r="K2287" s="8" t="s">
        <v>236</v>
      </c>
      <c r="L2287" s="8"/>
    </row>
    <row r="2288" spans="1:12" x14ac:dyDescent="0.3">
      <c r="A2288" s="8" t="s">
        <v>231</v>
      </c>
      <c r="B2288" s="8" t="s">
        <v>255</v>
      </c>
      <c r="C2288" s="8" t="s">
        <v>11</v>
      </c>
      <c r="D2288" s="8">
        <v>4767</v>
      </c>
      <c r="E2288" s="8">
        <v>0.01</v>
      </c>
      <c r="F2288" s="8" t="s">
        <v>12</v>
      </c>
      <c r="G2288" s="11">
        <v>3.2642799999999998</v>
      </c>
      <c r="H2288" s="7">
        <f t="shared" si="35"/>
        <v>1.8067318561424659</v>
      </c>
      <c r="I2288" s="8">
        <v>198</v>
      </c>
      <c r="J2288" s="8">
        <v>48</v>
      </c>
      <c r="K2288" s="8" t="s">
        <v>232</v>
      </c>
      <c r="L2288" s="8"/>
    </row>
    <row r="2289" spans="1:12" x14ac:dyDescent="0.3">
      <c r="A2289" s="8" t="s">
        <v>231</v>
      </c>
      <c r="B2289" s="8" t="s">
        <v>44</v>
      </c>
      <c r="C2289" s="8" t="s">
        <v>11</v>
      </c>
      <c r="D2289" s="8">
        <v>4767</v>
      </c>
      <c r="E2289" s="8">
        <v>0.01</v>
      </c>
      <c r="F2289" s="8" t="s">
        <v>12</v>
      </c>
      <c r="G2289" s="11">
        <v>3.1342300000000001</v>
      </c>
      <c r="H2289" s="7">
        <f t="shared" si="35"/>
        <v>1.7703756663488119</v>
      </c>
      <c r="I2289" s="8">
        <v>129</v>
      </c>
      <c r="J2289" s="8">
        <v>48</v>
      </c>
      <c r="K2289" s="8" t="s">
        <v>232</v>
      </c>
      <c r="L2289" s="8"/>
    </row>
    <row r="2290" spans="1:12" x14ac:dyDescent="0.3">
      <c r="A2290" s="8" t="s">
        <v>231</v>
      </c>
      <c r="B2290" s="8" t="s">
        <v>10</v>
      </c>
      <c r="C2290" s="8" t="s">
        <v>11</v>
      </c>
      <c r="D2290" s="8">
        <v>4767</v>
      </c>
      <c r="E2290" s="8">
        <v>0.01</v>
      </c>
      <c r="F2290" s="8" t="s">
        <v>12</v>
      </c>
      <c r="G2290" s="11">
        <v>3.2145899999999998</v>
      </c>
      <c r="H2290" s="7">
        <f t="shared" si="35"/>
        <v>1.7929277732245656</v>
      </c>
      <c r="I2290" s="8">
        <v>64</v>
      </c>
      <c r="J2290" s="8">
        <v>48</v>
      </c>
      <c r="K2290" s="8" t="s">
        <v>232</v>
      </c>
      <c r="L2290" s="8"/>
    </row>
    <row r="2291" spans="1:12" x14ac:dyDescent="0.3">
      <c r="A2291" s="8" t="s">
        <v>231</v>
      </c>
      <c r="B2291" s="8" t="s">
        <v>255</v>
      </c>
      <c r="C2291" s="8" t="s">
        <v>11</v>
      </c>
      <c r="D2291" s="8">
        <v>4767</v>
      </c>
      <c r="E2291" s="8">
        <v>0.01</v>
      </c>
      <c r="F2291" s="8" t="s">
        <v>17</v>
      </c>
      <c r="G2291" s="11">
        <v>4.8438400000000001</v>
      </c>
      <c r="H2291" s="7">
        <f t="shared" si="35"/>
        <v>2.200872554238432</v>
      </c>
      <c r="I2291" s="8">
        <v>266</v>
      </c>
      <c r="J2291" s="8">
        <v>48</v>
      </c>
      <c r="K2291" s="8" t="s">
        <v>238</v>
      </c>
      <c r="L2291" s="8"/>
    </row>
    <row r="2292" spans="1:12" x14ac:dyDescent="0.3">
      <c r="A2292" s="8" t="s">
        <v>231</v>
      </c>
      <c r="B2292" s="8" t="s">
        <v>44</v>
      </c>
      <c r="C2292" s="8" t="s">
        <v>11</v>
      </c>
      <c r="D2292" s="8">
        <v>4767</v>
      </c>
      <c r="E2292" s="8">
        <v>0.01</v>
      </c>
      <c r="F2292" s="8" t="s">
        <v>17</v>
      </c>
      <c r="G2292" s="11">
        <v>3.8951699999999998</v>
      </c>
      <c r="H2292" s="7">
        <f t="shared" si="35"/>
        <v>1.9736185041694354</v>
      </c>
      <c r="I2292" s="8">
        <v>147</v>
      </c>
      <c r="J2292" s="8">
        <v>48</v>
      </c>
      <c r="K2292" s="8" t="s">
        <v>238</v>
      </c>
      <c r="L2292" s="8"/>
    </row>
    <row r="2293" spans="1:12" x14ac:dyDescent="0.3">
      <c r="A2293" s="8" t="s">
        <v>231</v>
      </c>
      <c r="B2293" s="8" t="s">
        <v>10</v>
      </c>
      <c r="C2293" s="8" t="s">
        <v>11</v>
      </c>
      <c r="D2293" s="8">
        <v>4767</v>
      </c>
      <c r="E2293" s="8">
        <v>0.01</v>
      </c>
      <c r="F2293" s="8" t="s">
        <v>17</v>
      </c>
      <c r="G2293" s="11">
        <v>5.24742</v>
      </c>
      <c r="H2293" s="7">
        <f t="shared" si="35"/>
        <v>2.2907247761352738</v>
      </c>
      <c r="I2293" s="8">
        <v>65</v>
      </c>
      <c r="J2293" s="8">
        <v>48</v>
      </c>
      <c r="K2293" s="8" t="s">
        <v>238</v>
      </c>
      <c r="L2293" s="8"/>
    </row>
    <row r="2294" spans="1:12" x14ac:dyDescent="0.3">
      <c r="A2294" s="8" t="s">
        <v>231</v>
      </c>
      <c r="B2294" s="8" t="s">
        <v>255</v>
      </c>
      <c r="C2294" s="8" t="s">
        <v>11</v>
      </c>
      <c r="D2294" s="8">
        <v>4767</v>
      </c>
      <c r="E2294" s="8">
        <v>0.01</v>
      </c>
      <c r="F2294" s="8" t="s">
        <v>266</v>
      </c>
      <c r="G2294" s="11">
        <v>2484.2952500000001</v>
      </c>
      <c r="H2294" s="7">
        <f t="shared" si="35"/>
        <v>49.842705083091147</v>
      </c>
      <c r="I2294" s="8">
        <v>607</v>
      </c>
      <c r="J2294" s="8">
        <v>48</v>
      </c>
      <c r="K2294" s="8" t="s">
        <v>995</v>
      </c>
      <c r="L2294" s="8"/>
    </row>
    <row r="2295" spans="1:12" x14ac:dyDescent="0.3">
      <c r="A2295" s="8" t="s">
        <v>231</v>
      </c>
      <c r="B2295" s="8" t="s">
        <v>44</v>
      </c>
      <c r="C2295" s="8" t="s">
        <v>11</v>
      </c>
      <c r="D2295" s="8">
        <v>4767</v>
      </c>
      <c r="E2295" s="8">
        <v>0.01</v>
      </c>
      <c r="F2295" s="8" t="s">
        <v>266</v>
      </c>
      <c r="G2295" s="11">
        <v>1572.4659099999999</v>
      </c>
      <c r="H2295" s="7">
        <f t="shared" si="35"/>
        <v>39.654330280563308</v>
      </c>
      <c r="I2295" s="8">
        <v>740</v>
      </c>
      <c r="J2295" s="8">
        <v>48</v>
      </c>
      <c r="K2295" s="8" t="s">
        <v>654</v>
      </c>
      <c r="L2295" s="8"/>
    </row>
    <row r="2296" spans="1:12" x14ac:dyDescent="0.3">
      <c r="A2296" s="8" t="s">
        <v>231</v>
      </c>
      <c r="B2296" s="8" t="s">
        <v>10</v>
      </c>
      <c r="C2296" s="8" t="s">
        <v>11</v>
      </c>
      <c r="D2296" s="8">
        <v>4767</v>
      </c>
      <c r="E2296" s="8">
        <v>0.01</v>
      </c>
      <c r="F2296" s="8" t="s">
        <v>266</v>
      </c>
      <c r="G2296" s="11">
        <v>312.65985000000001</v>
      </c>
      <c r="H2296" s="7">
        <f t="shared" si="35"/>
        <v>17.682190192394152</v>
      </c>
      <c r="I2296" s="8">
        <v>152</v>
      </c>
      <c r="J2296" s="8">
        <v>48</v>
      </c>
      <c r="K2296" s="8" t="s">
        <v>522</v>
      </c>
      <c r="L2296" s="8"/>
    </row>
    <row r="2297" spans="1:12" x14ac:dyDescent="0.3">
      <c r="A2297" s="8" t="s">
        <v>231</v>
      </c>
      <c r="B2297" s="8" t="s">
        <v>255</v>
      </c>
      <c r="C2297" s="8" t="s">
        <v>11</v>
      </c>
      <c r="D2297" s="8">
        <v>4767</v>
      </c>
      <c r="E2297" s="8">
        <v>0.01</v>
      </c>
      <c r="F2297" s="8" t="s">
        <v>264</v>
      </c>
      <c r="G2297" s="11">
        <v>20.942820000000001</v>
      </c>
      <c r="H2297" s="7">
        <f t="shared" si="35"/>
        <v>4.5763325928083507</v>
      </c>
      <c r="I2297" s="8">
        <v>1135</v>
      </c>
      <c r="J2297" s="8">
        <v>48</v>
      </c>
      <c r="K2297" s="8" t="s">
        <v>511</v>
      </c>
      <c r="L2297" s="8"/>
    </row>
    <row r="2298" spans="1:12" x14ac:dyDescent="0.3">
      <c r="A2298" s="8" t="s">
        <v>231</v>
      </c>
      <c r="B2298" s="8" t="s">
        <v>44</v>
      </c>
      <c r="C2298" s="8" t="s">
        <v>11</v>
      </c>
      <c r="D2298" s="8">
        <v>4767</v>
      </c>
      <c r="E2298" s="8">
        <v>0.01</v>
      </c>
      <c r="F2298" s="8" t="s">
        <v>264</v>
      </c>
      <c r="G2298" s="11">
        <v>18.4574</v>
      </c>
      <c r="H2298" s="7">
        <f t="shared" si="35"/>
        <v>4.2962076299918284</v>
      </c>
      <c r="I2298" s="8">
        <v>247</v>
      </c>
      <c r="J2298" s="8">
        <v>48</v>
      </c>
      <c r="K2298" s="8" t="s">
        <v>511</v>
      </c>
      <c r="L2298" s="8"/>
    </row>
    <row r="2299" spans="1:12" x14ac:dyDescent="0.3">
      <c r="A2299" s="8" t="s">
        <v>231</v>
      </c>
      <c r="B2299" s="8" t="s">
        <v>10</v>
      </c>
      <c r="C2299" s="8" t="s">
        <v>11</v>
      </c>
      <c r="D2299" s="8">
        <v>4767</v>
      </c>
      <c r="E2299" s="8">
        <v>0.01</v>
      </c>
      <c r="F2299" s="8" t="s">
        <v>264</v>
      </c>
      <c r="G2299" s="11">
        <v>16.419460000000001</v>
      </c>
      <c r="H2299" s="7">
        <f t="shared" si="35"/>
        <v>4.0520932861917185</v>
      </c>
      <c r="I2299" s="8">
        <v>167</v>
      </c>
      <c r="J2299" s="8">
        <v>48</v>
      </c>
      <c r="K2299" s="8" t="s">
        <v>511</v>
      </c>
      <c r="L2299" s="8"/>
    </row>
    <row r="2300" spans="1:12" x14ac:dyDescent="0.3">
      <c r="A2300" s="8" t="s">
        <v>231</v>
      </c>
      <c r="B2300" s="8" t="s">
        <v>255</v>
      </c>
      <c r="C2300" s="8" t="s">
        <v>11</v>
      </c>
      <c r="D2300" s="8">
        <v>4767</v>
      </c>
      <c r="E2300" s="8">
        <v>0.01</v>
      </c>
      <c r="F2300" s="8" t="s">
        <v>267</v>
      </c>
      <c r="G2300" s="11">
        <v>7.1999999999999998E-3</v>
      </c>
      <c r="H2300" s="7">
        <f t="shared" si="35"/>
        <v>8.4852813742385708E-2</v>
      </c>
      <c r="I2300" s="8">
        <v>1023</v>
      </c>
      <c r="J2300" s="8">
        <v>48</v>
      </c>
      <c r="K2300" s="8" t="s">
        <v>508</v>
      </c>
      <c r="L2300" s="8"/>
    </row>
    <row r="2301" spans="1:12" x14ac:dyDescent="0.3">
      <c r="A2301" s="8" t="s">
        <v>231</v>
      </c>
      <c r="B2301" s="8" t="s">
        <v>44</v>
      </c>
      <c r="C2301" s="8" t="s">
        <v>11</v>
      </c>
      <c r="D2301" s="8">
        <v>4767</v>
      </c>
      <c r="E2301" s="8">
        <v>0.01</v>
      </c>
      <c r="F2301" s="8" t="s">
        <v>267</v>
      </c>
      <c r="G2301" s="11">
        <v>6.9199999999999999E-3</v>
      </c>
      <c r="H2301" s="7">
        <f t="shared" si="35"/>
        <v>8.318653737234169E-2</v>
      </c>
      <c r="I2301" s="8">
        <v>205</v>
      </c>
      <c r="J2301" s="8">
        <v>48</v>
      </c>
      <c r="K2301" s="8" t="s">
        <v>508</v>
      </c>
      <c r="L2301" s="8"/>
    </row>
    <row r="2302" spans="1:12" x14ac:dyDescent="0.3">
      <c r="A2302" s="8" t="s">
        <v>231</v>
      </c>
      <c r="B2302" s="8" t="s">
        <v>10</v>
      </c>
      <c r="C2302" s="8" t="s">
        <v>11</v>
      </c>
      <c r="D2302" s="8">
        <v>4767</v>
      </c>
      <c r="E2302" s="8">
        <v>0.01</v>
      </c>
      <c r="F2302" s="8" t="s">
        <v>267</v>
      </c>
      <c r="G2302" s="11">
        <v>7.8899999999999994E-3</v>
      </c>
      <c r="H2302" s="7">
        <f t="shared" si="35"/>
        <v>8.882567196480981E-2</v>
      </c>
      <c r="I2302" s="8">
        <v>137</v>
      </c>
      <c r="J2302" s="8">
        <v>48</v>
      </c>
      <c r="K2302" s="8" t="s">
        <v>508</v>
      </c>
      <c r="L2302" s="8"/>
    </row>
    <row r="2303" spans="1:12" x14ac:dyDescent="0.3">
      <c r="A2303" s="8" t="s">
        <v>231</v>
      </c>
      <c r="B2303" s="8" t="s">
        <v>255</v>
      </c>
      <c r="C2303" s="8" t="s">
        <v>11</v>
      </c>
      <c r="D2303" s="8">
        <v>4767</v>
      </c>
      <c r="E2303" s="8">
        <v>0.01</v>
      </c>
      <c r="F2303" s="8" t="s">
        <v>265</v>
      </c>
      <c r="G2303" s="11">
        <v>2.3689999999999999E-2</v>
      </c>
      <c r="H2303" s="7">
        <f t="shared" si="35"/>
        <v>0.15391556126655939</v>
      </c>
      <c r="I2303" s="8">
        <v>1193</v>
      </c>
      <c r="J2303" s="8">
        <v>48</v>
      </c>
      <c r="K2303" s="8" t="s">
        <v>507</v>
      </c>
      <c r="L2303" s="8"/>
    </row>
    <row r="2304" spans="1:12" x14ac:dyDescent="0.3">
      <c r="A2304" s="8" t="s">
        <v>231</v>
      </c>
      <c r="B2304" s="8" t="s">
        <v>44</v>
      </c>
      <c r="C2304" s="8" t="s">
        <v>11</v>
      </c>
      <c r="D2304" s="8">
        <v>4767</v>
      </c>
      <c r="E2304" s="8">
        <v>0.01</v>
      </c>
      <c r="F2304" s="8" t="s">
        <v>265</v>
      </c>
      <c r="G2304" s="11">
        <v>2.0639999999999999E-2</v>
      </c>
      <c r="H2304" s="7">
        <f t="shared" si="35"/>
        <v>0.14366627996854375</v>
      </c>
      <c r="I2304" s="8">
        <v>290</v>
      </c>
      <c r="J2304" s="8">
        <v>48</v>
      </c>
      <c r="K2304" s="8" t="s">
        <v>507</v>
      </c>
      <c r="L2304" s="8"/>
    </row>
    <row r="2305" spans="1:12" x14ac:dyDescent="0.3">
      <c r="A2305" s="8" t="s">
        <v>231</v>
      </c>
      <c r="B2305" s="8" t="s">
        <v>10</v>
      </c>
      <c r="C2305" s="8" t="s">
        <v>11</v>
      </c>
      <c r="D2305" s="8">
        <v>4767</v>
      </c>
      <c r="E2305" s="8">
        <v>0.01</v>
      </c>
      <c r="F2305" s="8" t="s">
        <v>265</v>
      </c>
      <c r="G2305" s="11">
        <v>2.648E-2</v>
      </c>
      <c r="H2305" s="7">
        <f t="shared" si="35"/>
        <v>0.16272676485446394</v>
      </c>
      <c r="I2305" s="8">
        <v>217</v>
      </c>
      <c r="J2305" s="8">
        <v>48</v>
      </c>
      <c r="K2305" s="8" t="s">
        <v>507</v>
      </c>
      <c r="L2305" s="8"/>
    </row>
    <row r="2306" spans="1:12" x14ac:dyDescent="0.3">
      <c r="A2306" s="8" t="s">
        <v>231</v>
      </c>
      <c r="B2306" s="8" t="s">
        <v>255</v>
      </c>
      <c r="C2306" s="8" t="s">
        <v>11</v>
      </c>
      <c r="D2306" s="8">
        <v>4767</v>
      </c>
      <c r="E2306" s="8">
        <v>0.02</v>
      </c>
      <c r="F2306" s="8" t="s">
        <v>15</v>
      </c>
      <c r="G2306" s="11">
        <v>658.69156999999996</v>
      </c>
      <c r="H2306" s="7">
        <f t="shared" si="35"/>
        <v>25.664987239427958</v>
      </c>
      <c r="I2306" s="8">
        <v>557</v>
      </c>
      <c r="J2306" s="8">
        <v>96</v>
      </c>
      <c r="K2306" s="8" t="s">
        <v>235</v>
      </c>
      <c r="L2306" s="8"/>
    </row>
    <row r="2307" spans="1:12" x14ac:dyDescent="0.3">
      <c r="A2307" s="8" t="s">
        <v>231</v>
      </c>
      <c r="B2307" s="8" t="s">
        <v>44</v>
      </c>
      <c r="C2307" s="8" t="s">
        <v>11</v>
      </c>
      <c r="D2307" s="8">
        <v>4767</v>
      </c>
      <c r="E2307" s="8">
        <v>0.02</v>
      </c>
      <c r="F2307" s="8" t="s">
        <v>15</v>
      </c>
      <c r="G2307" s="11">
        <v>643.16588999999999</v>
      </c>
      <c r="H2307" s="7">
        <f t="shared" ref="H2307:H2370" si="36">POWER(G2307,0.5)</f>
        <v>25.360715486752341</v>
      </c>
      <c r="I2307" s="8">
        <v>398</v>
      </c>
      <c r="J2307" s="8">
        <v>96</v>
      </c>
      <c r="K2307" s="8" t="s">
        <v>235</v>
      </c>
      <c r="L2307" s="8"/>
    </row>
    <row r="2308" spans="1:12" x14ac:dyDescent="0.3">
      <c r="A2308" s="8" t="s">
        <v>231</v>
      </c>
      <c r="B2308" s="8" t="s">
        <v>10</v>
      </c>
      <c r="C2308" s="8" t="s">
        <v>11</v>
      </c>
      <c r="D2308" s="8">
        <v>4767</v>
      </c>
      <c r="E2308" s="8">
        <v>0.02</v>
      </c>
      <c r="F2308" s="8" t="s">
        <v>15</v>
      </c>
      <c r="G2308" s="11">
        <v>626.28884000000005</v>
      </c>
      <c r="H2308" s="7">
        <f t="shared" si="36"/>
        <v>25.025763524815783</v>
      </c>
      <c r="I2308" s="8">
        <v>129</v>
      </c>
      <c r="J2308" s="8">
        <v>96</v>
      </c>
      <c r="K2308" s="8" t="s">
        <v>235</v>
      </c>
      <c r="L2308" s="8"/>
    </row>
    <row r="2309" spans="1:12" x14ac:dyDescent="0.3">
      <c r="A2309" s="8" t="s">
        <v>231</v>
      </c>
      <c r="B2309" s="8" t="s">
        <v>255</v>
      </c>
      <c r="C2309" s="8" t="s">
        <v>11</v>
      </c>
      <c r="D2309" s="8">
        <v>4767</v>
      </c>
      <c r="E2309" s="8">
        <v>0.02</v>
      </c>
      <c r="F2309" s="8" t="s">
        <v>16</v>
      </c>
      <c r="G2309" s="11">
        <v>327.52654000000001</v>
      </c>
      <c r="H2309" s="7">
        <f t="shared" si="36"/>
        <v>18.097694328283922</v>
      </c>
      <c r="I2309" s="8">
        <v>360</v>
      </c>
      <c r="J2309" s="8">
        <v>96</v>
      </c>
      <c r="K2309" s="8" t="s">
        <v>237</v>
      </c>
      <c r="L2309" s="8"/>
    </row>
    <row r="2310" spans="1:12" x14ac:dyDescent="0.3">
      <c r="A2310" s="8" t="s">
        <v>231</v>
      </c>
      <c r="B2310" s="8" t="s">
        <v>44</v>
      </c>
      <c r="C2310" s="8" t="s">
        <v>11</v>
      </c>
      <c r="D2310" s="8">
        <v>4767</v>
      </c>
      <c r="E2310" s="8">
        <v>0.02</v>
      </c>
      <c r="F2310" s="8" t="s">
        <v>16</v>
      </c>
      <c r="G2310" s="11">
        <v>312.86624999999998</v>
      </c>
      <c r="H2310" s="7">
        <f t="shared" si="36"/>
        <v>17.688025610564907</v>
      </c>
      <c r="I2310" s="8">
        <v>258</v>
      </c>
      <c r="J2310" s="8">
        <v>96</v>
      </c>
      <c r="K2310" s="8" t="s">
        <v>237</v>
      </c>
      <c r="L2310" s="8"/>
    </row>
    <row r="2311" spans="1:12" x14ac:dyDescent="0.3">
      <c r="A2311" s="8" t="s">
        <v>231</v>
      </c>
      <c r="B2311" s="8" t="s">
        <v>10</v>
      </c>
      <c r="C2311" s="8" t="s">
        <v>11</v>
      </c>
      <c r="D2311" s="8">
        <v>4767</v>
      </c>
      <c r="E2311" s="8">
        <v>0.02</v>
      </c>
      <c r="F2311" s="8" t="s">
        <v>16</v>
      </c>
      <c r="G2311" s="11">
        <v>314.41370999999998</v>
      </c>
      <c r="H2311" s="7">
        <f t="shared" si="36"/>
        <v>17.731714807090711</v>
      </c>
      <c r="I2311" s="8">
        <v>121</v>
      </c>
      <c r="J2311" s="8">
        <v>96</v>
      </c>
      <c r="K2311" s="8" t="s">
        <v>237</v>
      </c>
      <c r="L2311" s="8"/>
    </row>
    <row r="2312" spans="1:12" x14ac:dyDescent="0.3">
      <c r="A2312" s="8" t="s">
        <v>231</v>
      </c>
      <c r="B2312" s="8" t="s">
        <v>255</v>
      </c>
      <c r="C2312" s="8" t="s">
        <v>11</v>
      </c>
      <c r="D2312" s="8">
        <v>4767</v>
      </c>
      <c r="E2312" s="8">
        <v>0.02</v>
      </c>
      <c r="F2312" s="8" t="s">
        <v>12</v>
      </c>
      <c r="G2312" s="11">
        <v>7.3013700000000004</v>
      </c>
      <c r="H2312" s="7">
        <f t="shared" si="36"/>
        <v>2.7021047352018019</v>
      </c>
      <c r="I2312" s="8">
        <v>387</v>
      </c>
      <c r="J2312" s="8">
        <v>96</v>
      </c>
      <c r="K2312" s="8" t="s">
        <v>233</v>
      </c>
      <c r="L2312" s="8"/>
    </row>
    <row r="2313" spans="1:12" x14ac:dyDescent="0.3">
      <c r="A2313" s="8" t="s">
        <v>231</v>
      </c>
      <c r="B2313" s="8" t="s">
        <v>44</v>
      </c>
      <c r="C2313" s="8" t="s">
        <v>11</v>
      </c>
      <c r="D2313" s="8">
        <v>4767</v>
      </c>
      <c r="E2313" s="8">
        <v>0.02</v>
      </c>
      <c r="F2313" s="8" t="s">
        <v>12</v>
      </c>
      <c r="G2313" s="11">
        <v>5.3658799999999998</v>
      </c>
      <c r="H2313" s="7">
        <f t="shared" si="36"/>
        <v>2.3164369190634138</v>
      </c>
      <c r="I2313" s="8">
        <v>272</v>
      </c>
      <c r="J2313" s="8">
        <v>96</v>
      </c>
      <c r="K2313" s="8" t="s">
        <v>233</v>
      </c>
      <c r="L2313" s="8"/>
    </row>
    <row r="2314" spans="1:12" x14ac:dyDescent="0.3">
      <c r="A2314" s="8" t="s">
        <v>231</v>
      </c>
      <c r="B2314" s="8" t="s">
        <v>10</v>
      </c>
      <c r="C2314" s="8" t="s">
        <v>11</v>
      </c>
      <c r="D2314" s="8">
        <v>4767</v>
      </c>
      <c r="E2314" s="8">
        <v>0.02</v>
      </c>
      <c r="F2314" s="8" t="s">
        <v>12</v>
      </c>
      <c r="G2314" s="11">
        <v>5.8105099999999998</v>
      </c>
      <c r="H2314" s="7">
        <f t="shared" si="36"/>
        <v>2.4104999481435381</v>
      </c>
      <c r="I2314" s="8">
        <v>117</v>
      </c>
      <c r="J2314" s="8">
        <v>96</v>
      </c>
      <c r="K2314" s="8" t="s">
        <v>233</v>
      </c>
      <c r="L2314" s="8"/>
    </row>
    <row r="2315" spans="1:12" x14ac:dyDescent="0.3">
      <c r="A2315" s="8" t="s">
        <v>231</v>
      </c>
      <c r="B2315" s="8" t="s">
        <v>255</v>
      </c>
      <c r="C2315" s="8" t="s">
        <v>11</v>
      </c>
      <c r="D2315" s="8">
        <v>4767</v>
      </c>
      <c r="E2315" s="8">
        <v>0.02</v>
      </c>
      <c r="F2315" s="8" t="s">
        <v>17</v>
      </c>
      <c r="G2315" s="11">
        <v>10.53402</v>
      </c>
      <c r="H2315" s="7">
        <f t="shared" si="36"/>
        <v>3.2456155040300136</v>
      </c>
      <c r="I2315" s="8">
        <v>454</v>
      </c>
      <c r="J2315" s="8">
        <v>96</v>
      </c>
      <c r="K2315" s="8" t="s">
        <v>239</v>
      </c>
      <c r="L2315" s="8"/>
    </row>
    <row r="2316" spans="1:12" x14ac:dyDescent="0.3">
      <c r="A2316" s="8" t="s">
        <v>231</v>
      </c>
      <c r="B2316" s="8" t="s">
        <v>44</v>
      </c>
      <c r="C2316" s="8" t="s">
        <v>11</v>
      </c>
      <c r="D2316" s="8">
        <v>4767</v>
      </c>
      <c r="E2316" s="8">
        <v>0.02</v>
      </c>
      <c r="F2316" s="8" t="s">
        <v>17</v>
      </c>
      <c r="G2316" s="11">
        <v>9.5214999999999996</v>
      </c>
      <c r="H2316" s="7">
        <f t="shared" si="36"/>
        <v>3.0856927909304255</v>
      </c>
      <c r="I2316" s="8">
        <v>407</v>
      </c>
      <c r="J2316" s="8">
        <v>96</v>
      </c>
      <c r="K2316" s="8" t="s">
        <v>239</v>
      </c>
      <c r="L2316" s="8"/>
    </row>
    <row r="2317" spans="1:12" x14ac:dyDescent="0.3">
      <c r="A2317" s="8" t="s">
        <v>231</v>
      </c>
      <c r="B2317" s="8" t="s">
        <v>10</v>
      </c>
      <c r="C2317" s="8" t="s">
        <v>11</v>
      </c>
      <c r="D2317" s="8">
        <v>4767</v>
      </c>
      <c r="E2317" s="8">
        <v>0.02</v>
      </c>
      <c r="F2317" s="8" t="s">
        <v>17</v>
      </c>
      <c r="G2317" s="11">
        <v>8.0368300000000001</v>
      </c>
      <c r="H2317" s="7">
        <f t="shared" si="36"/>
        <v>2.8349303342410375</v>
      </c>
      <c r="I2317" s="8">
        <v>118</v>
      </c>
      <c r="J2317" s="8">
        <v>96</v>
      </c>
      <c r="K2317" s="8" t="s">
        <v>239</v>
      </c>
      <c r="L2317" s="8"/>
    </row>
    <row r="2318" spans="1:12" x14ac:dyDescent="0.3">
      <c r="A2318" s="8" t="s">
        <v>231</v>
      </c>
      <c r="B2318" s="8" t="s">
        <v>255</v>
      </c>
      <c r="C2318" s="8" t="s">
        <v>11</v>
      </c>
      <c r="D2318" s="8">
        <v>4767</v>
      </c>
      <c r="E2318" s="8">
        <v>0.02</v>
      </c>
      <c r="F2318" s="8" t="s">
        <v>266</v>
      </c>
      <c r="G2318" s="11">
        <v>4985.1141399999997</v>
      </c>
      <c r="H2318" s="7">
        <f t="shared" si="36"/>
        <v>70.605340732836922</v>
      </c>
      <c r="I2318" s="8">
        <v>761</v>
      </c>
      <c r="J2318" s="8">
        <v>96</v>
      </c>
      <c r="K2318" s="8" t="s">
        <v>994</v>
      </c>
      <c r="L2318" s="8"/>
    </row>
    <row r="2319" spans="1:12" x14ac:dyDescent="0.3">
      <c r="A2319" s="8" t="s">
        <v>231</v>
      </c>
      <c r="B2319" s="8" t="s">
        <v>44</v>
      </c>
      <c r="C2319" s="8" t="s">
        <v>11</v>
      </c>
      <c r="D2319" s="8">
        <v>4767</v>
      </c>
      <c r="E2319" s="8">
        <v>0.02</v>
      </c>
      <c r="F2319" s="8" t="s">
        <v>266</v>
      </c>
      <c r="G2319" s="11">
        <v>4547.1356100000003</v>
      </c>
      <c r="H2319" s="7">
        <f t="shared" si="36"/>
        <v>67.43245220218526</v>
      </c>
      <c r="I2319" s="8">
        <v>1930</v>
      </c>
      <c r="J2319" s="8">
        <v>96</v>
      </c>
      <c r="K2319" s="8" t="s">
        <v>993</v>
      </c>
      <c r="L2319" s="8"/>
    </row>
    <row r="2320" spans="1:12" x14ac:dyDescent="0.3">
      <c r="A2320" s="8" t="s">
        <v>231</v>
      </c>
      <c r="B2320" s="8" t="s">
        <v>10</v>
      </c>
      <c r="C2320" s="8" t="s">
        <v>11</v>
      </c>
      <c r="D2320" s="8">
        <v>4767</v>
      </c>
      <c r="E2320" s="8">
        <v>0.02</v>
      </c>
      <c r="F2320" s="8" t="s">
        <v>266</v>
      </c>
      <c r="G2320" s="11">
        <v>317.26564000000002</v>
      </c>
      <c r="H2320" s="7">
        <f t="shared" si="36"/>
        <v>17.811952167014148</v>
      </c>
      <c r="I2320" s="8">
        <v>279</v>
      </c>
      <c r="J2320" s="8">
        <v>96</v>
      </c>
      <c r="K2320" s="8" t="s">
        <v>992</v>
      </c>
      <c r="L2320" s="8"/>
    </row>
    <row r="2321" spans="1:12" x14ac:dyDescent="0.3">
      <c r="A2321" s="8" t="s">
        <v>231</v>
      </c>
      <c r="B2321" s="8" t="s">
        <v>255</v>
      </c>
      <c r="C2321" s="8" t="s">
        <v>11</v>
      </c>
      <c r="D2321" s="8">
        <v>4767</v>
      </c>
      <c r="E2321" s="8">
        <v>0.02</v>
      </c>
      <c r="F2321" s="8" t="s">
        <v>264</v>
      </c>
      <c r="G2321" s="11">
        <v>21.027419999999999</v>
      </c>
      <c r="H2321" s="7">
        <f t="shared" si="36"/>
        <v>4.585566486269717</v>
      </c>
      <c r="I2321" s="8">
        <v>1347</v>
      </c>
      <c r="J2321" s="8">
        <v>96</v>
      </c>
      <c r="K2321" s="8" t="s">
        <v>587</v>
      </c>
      <c r="L2321" s="8"/>
    </row>
    <row r="2322" spans="1:12" x14ac:dyDescent="0.3">
      <c r="A2322" s="8" t="s">
        <v>231</v>
      </c>
      <c r="B2322" s="8" t="s">
        <v>44</v>
      </c>
      <c r="C2322" s="8" t="s">
        <v>11</v>
      </c>
      <c r="D2322" s="8">
        <v>4767</v>
      </c>
      <c r="E2322" s="8">
        <v>0.02</v>
      </c>
      <c r="F2322" s="8" t="s">
        <v>264</v>
      </c>
      <c r="G2322" s="11">
        <v>19.037669999999999</v>
      </c>
      <c r="H2322" s="7">
        <f t="shared" si="36"/>
        <v>4.3632178492484188</v>
      </c>
      <c r="I2322" s="8">
        <v>506</v>
      </c>
      <c r="J2322" s="8">
        <v>96</v>
      </c>
      <c r="K2322" s="8" t="s">
        <v>587</v>
      </c>
      <c r="L2322" s="8"/>
    </row>
    <row r="2323" spans="1:12" x14ac:dyDescent="0.3">
      <c r="A2323" s="8" t="s">
        <v>231</v>
      </c>
      <c r="B2323" s="8" t="s">
        <v>10</v>
      </c>
      <c r="C2323" s="8" t="s">
        <v>11</v>
      </c>
      <c r="D2323" s="8">
        <v>4767</v>
      </c>
      <c r="E2323" s="8">
        <v>0.02</v>
      </c>
      <c r="F2323" s="8" t="s">
        <v>264</v>
      </c>
      <c r="G2323" s="11">
        <v>17.151399999999999</v>
      </c>
      <c r="H2323" s="7">
        <f t="shared" si="36"/>
        <v>4.1414248755712082</v>
      </c>
      <c r="I2323" s="8">
        <v>297</v>
      </c>
      <c r="J2323" s="8">
        <v>96</v>
      </c>
      <c r="K2323" s="8" t="s">
        <v>587</v>
      </c>
      <c r="L2323" s="8"/>
    </row>
    <row r="2324" spans="1:12" x14ac:dyDescent="0.3">
      <c r="A2324" s="8" t="s">
        <v>231</v>
      </c>
      <c r="B2324" s="8" t="s">
        <v>255</v>
      </c>
      <c r="C2324" s="8" t="s">
        <v>11</v>
      </c>
      <c r="D2324" s="8">
        <v>4767</v>
      </c>
      <c r="E2324" s="8">
        <v>0.02</v>
      </c>
      <c r="F2324" s="8" t="s">
        <v>267</v>
      </c>
      <c r="G2324" s="11">
        <v>4.9399999999999999E-3</v>
      </c>
      <c r="H2324" s="7">
        <f t="shared" si="36"/>
        <v>7.0285133563222316E-2</v>
      </c>
      <c r="I2324" s="8">
        <v>1108</v>
      </c>
      <c r="J2324" s="8">
        <v>86</v>
      </c>
      <c r="K2324" s="8" t="s">
        <v>586</v>
      </c>
      <c r="L2324" s="8"/>
    </row>
    <row r="2325" spans="1:12" x14ac:dyDescent="0.3">
      <c r="A2325" s="8" t="s">
        <v>231</v>
      </c>
      <c r="B2325" s="8" t="s">
        <v>44</v>
      </c>
      <c r="C2325" s="8" t="s">
        <v>11</v>
      </c>
      <c r="D2325" s="8">
        <v>4767</v>
      </c>
      <c r="E2325" s="8">
        <v>0.02</v>
      </c>
      <c r="F2325" s="8" t="s">
        <v>267</v>
      </c>
      <c r="G2325" s="11">
        <v>6.0600000000000003E-3</v>
      </c>
      <c r="H2325" s="7">
        <f t="shared" si="36"/>
        <v>7.7846001824114261E-2</v>
      </c>
      <c r="I2325" s="8">
        <v>431</v>
      </c>
      <c r="J2325" s="8">
        <v>86</v>
      </c>
      <c r="K2325" s="8" t="s">
        <v>586</v>
      </c>
      <c r="L2325" s="8"/>
    </row>
    <row r="2326" spans="1:12" x14ac:dyDescent="0.3">
      <c r="A2326" s="8" t="s">
        <v>231</v>
      </c>
      <c r="B2326" s="8" t="s">
        <v>10</v>
      </c>
      <c r="C2326" s="8" t="s">
        <v>11</v>
      </c>
      <c r="D2326" s="8">
        <v>4767</v>
      </c>
      <c r="E2326" s="8">
        <v>0.02</v>
      </c>
      <c r="F2326" s="8" t="s">
        <v>267</v>
      </c>
      <c r="G2326" s="11">
        <v>3.7200000000000002E-3</v>
      </c>
      <c r="H2326" s="7">
        <f t="shared" si="36"/>
        <v>6.0991802727907628E-2</v>
      </c>
      <c r="I2326" s="8">
        <v>224</v>
      </c>
      <c r="J2326" s="8">
        <v>86</v>
      </c>
      <c r="K2326" s="8" t="s">
        <v>586</v>
      </c>
      <c r="L2326" s="8"/>
    </row>
    <row r="2327" spans="1:12" x14ac:dyDescent="0.3">
      <c r="A2327" s="8" t="s">
        <v>231</v>
      </c>
      <c r="B2327" s="8" t="s">
        <v>255</v>
      </c>
      <c r="C2327" s="8" t="s">
        <v>11</v>
      </c>
      <c r="D2327" s="8">
        <v>4767</v>
      </c>
      <c r="E2327" s="8">
        <v>0.02</v>
      </c>
      <c r="F2327" s="8" t="s">
        <v>265</v>
      </c>
      <c r="G2327" s="11">
        <v>2.0629999999999999E-2</v>
      </c>
      <c r="H2327" s="7">
        <f t="shared" si="36"/>
        <v>0.14363147287415803</v>
      </c>
      <c r="I2327" s="8">
        <v>1419</v>
      </c>
      <c r="J2327" s="8">
        <v>96</v>
      </c>
      <c r="K2327" s="8" t="s">
        <v>585</v>
      </c>
      <c r="L2327" s="8"/>
    </row>
    <row r="2328" spans="1:12" x14ac:dyDescent="0.3">
      <c r="A2328" s="8" t="s">
        <v>231</v>
      </c>
      <c r="B2328" s="8" t="s">
        <v>44</v>
      </c>
      <c r="C2328" s="8" t="s">
        <v>11</v>
      </c>
      <c r="D2328" s="8">
        <v>4767</v>
      </c>
      <c r="E2328" s="8">
        <v>0.02</v>
      </c>
      <c r="F2328" s="8" t="s">
        <v>265</v>
      </c>
      <c r="G2328" s="11">
        <v>2.9219999999999999E-2</v>
      </c>
      <c r="H2328" s="7">
        <f t="shared" si="36"/>
        <v>0.17093858546273277</v>
      </c>
      <c r="I2328" s="8">
        <v>578</v>
      </c>
      <c r="J2328" s="8">
        <v>96</v>
      </c>
      <c r="K2328" s="8" t="s">
        <v>585</v>
      </c>
      <c r="L2328" s="8"/>
    </row>
    <row r="2329" spans="1:12" x14ac:dyDescent="0.3">
      <c r="A2329" s="8" t="s">
        <v>231</v>
      </c>
      <c r="B2329" s="8" t="s">
        <v>10</v>
      </c>
      <c r="C2329" s="8" t="s">
        <v>11</v>
      </c>
      <c r="D2329" s="8">
        <v>4767</v>
      </c>
      <c r="E2329" s="8">
        <v>0.02</v>
      </c>
      <c r="F2329" s="8" t="s">
        <v>265</v>
      </c>
      <c r="G2329" s="11">
        <v>2.027E-2</v>
      </c>
      <c r="H2329" s="7">
        <f t="shared" si="36"/>
        <v>0.14237275020171522</v>
      </c>
      <c r="I2329" s="8">
        <v>370</v>
      </c>
      <c r="J2329" s="8">
        <v>96</v>
      </c>
      <c r="K2329" s="8" t="s">
        <v>585</v>
      </c>
      <c r="L2329" s="8"/>
    </row>
    <row r="2330" spans="1:12" x14ac:dyDescent="0.3">
      <c r="A2330" s="8" t="s">
        <v>231</v>
      </c>
      <c r="B2330" s="8" t="s">
        <v>255</v>
      </c>
      <c r="C2330" s="8" t="s">
        <v>11</v>
      </c>
      <c r="D2330" s="8">
        <v>4767</v>
      </c>
      <c r="E2330" s="8">
        <v>0.03</v>
      </c>
      <c r="F2330" s="8" t="s">
        <v>15</v>
      </c>
      <c r="G2330" s="11">
        <v>959.67316000000005</v>
      </c>
      <c r="H2330" s="7">
        <f t="shared" si="36"/>
        <v>30.978591962837822</v>
      </c>
      <c r="I2330" s="8">
        <v>716</v>
      </c>
      <c r="J2330" s="8">
        <v>144</v>
      </c>
      <c r="K2330" s="8" t="s">
        <v>991</v>
      </c>
      <c r="L2330" s="8"/>
    </row>
    <row r="2331" spans="1:12" x14ac:dyDescent="0.3">
      <c r="A2331" s="8" t="s">
        <v>231</v>
      </c>
      <c r="B2331" s="8" t="s">
        <v>44</v>
      </c>
      <c r="C2331" s="8" t="s">
        <v>11</v>
      </c>
      <c r="D2331" s="8">
        <v>4767</v>
      </c>
      <c r="E2331" s="8">
        <v>0.03</v>
      </c>
      <c r="F2331" s="8" t="s">
        <v>15</v>
      </c>
      <c r="G2331" s="11">
        <v>868.64435000000003</v>
      </c>
      <c r="H2331" s="7">
        <f t="shared" si="36"/>
        <v>29.472773028678521</v>
      </c>
      <c r="I2331" s="8">
        <v>948</v>
      </c>
      <c r="J2331" s="8">
        <v>144</v>
      </c>
      <c r="K2331" s="8" t="s">
        <v>991</v>
      </c>
      <c r="L2331" s="8"/>
    </row>
    <row r="2332" spans="1:12" x14ac:dyDescent="0.3">
      <c r="A2332" s="8" t="s">
        <v>231</v>
      </c>
      <c r="B2332" s="8" t="s">
        <v>10</v>
      </c>
      <c r="C2332" s="8" t="s">
        <v>11</v>
      </c>
      <c r="D2332" s="8">
        <v>4767</v>
      </c>
      <c r="E2332" s="8">
        <v>0.03</v>
      </c>
      <c r="F2332" s="8" t="s">
        <v>15</v>
      </c>
      <c r="G2332" s="11">
        <v>874.99539000000004</v>
      </c>
      <c r="H2332" s="7">
        <f t="shared" si="36"/>
        <v>29.58032099217316</v>
      </c>
      <c r="I2332" s="8">
        <v>180</v>
      </c>
      <c r="J2332" s="8">
        <v>144</v>
      </c>
      <c r="K2332" s="8" t="s">
        <v>991</v>
      </c>
      <c r="L2332" s="8"/>
    </row>
    <row r="2333" spans="1:12" x14ac:dyDescent="0.3">
      <c r="A2333" s="8" t="s">
        <v>231</v>
      </c>
      <c r="B2333" s="8" t="s">
        <v>255</v>
      </c>
      <c r="C2333" s="8" t="s">
        <v>11</v>
      </c>
      <c r="D2333" s="8">
        <v>4767</v>
      </c>
      <c r="E2333" s="8">
        <v>0.03</v>
      </c>
      <c r="F2333" s="8" t="s">
        <v>16</v>
      </c>
      <c r="G2333" s="11">
        <v>471.52436</v>
      </c>
      <c r="H2333" s="7">
        <f t="shared" si="36"/>
        <v>21.714611670485844</v>
      </c>
      <c r="I2333" s="8">
        <v>599</v>
      </c>
      <c r="J2333" s="8">
        <v>144</v>
      </c>
      <c r="K2333" s="8" t="s">
        <v>990</v>
      </c>
      <c r="L2333" s="8"/>
    </row>
    <row r="2334" spans="1:12" x14ac:dyDescent="0.3">
      <c r="A2334" s="8" t="s">
        <v>231</v>
      </c>
      <c r="B2334" s="8" t="s">
        <v>44</v>
      </c>
      <c r="C2334" s="8" t="s">
        <v>11</v>
      </c>
      <c r="D2334" s="8">
        <v>4767</v>
      </c>
      <c r="E2334" s="8">
        <v>0.03</v>
      </c>
      <c r="F2334" s="8" t="s">
        <v>16</v>
      </c>
      <c r="G2334" s="11">
        <v>453.11597999999998</v>
      </c>
      <c r="H2334" s="7">
        <f t="shared" si="36"/>
        <v>21.286521087298411</v>
      </c>
      <c r="I2334" s="8">
        <v>815</v>
      </c>
      <c r="J2334" s="8">
        <v>144</v>
      </c>
      <c r="K2334" s="8" t="s">
        <v>990</v>
      </c>
      <c r="L2334" s="8"/>
    </row>
    <row r="2335" spans="1:12" x14ac:dyDescent="0.3">
      <c r="A2335" s="8" t="s">
        <v>231</v>
      </c>
      <c r="B2335" s="8" t="s">
        <v>10</v>
      </c>
      <c r="C2335" s="8" t="s">
        <v>11</v>
      </c>
      <c r="D2335" s="8">
        <v>4767</v>
      </c>
      <c r="E2335" s="8">
        <v>0.03</v>
      </c>
      <c r="F2335" s="8" t="s">
        <v>16</v>
      </c>
      <c r="G2335" s="11">
        <v>443.95373000000001</v>
      </c>
      <c r="H2335" s="7">
        <f t="shared" si="36"/>
        <v>21.070209538587889</v>
      </c>
      <c r="I2335" s="8">
        <v>177</v>
      </c>
      <c r="J2335" s="8">
        <v>144</v>
      </c>
      <c r="K2335" s="8" t="s">
        <v>990</v>
      </c>
      <c r="L2335" s="8"/>
    </row>
    <row r="2336" spans="1:12" x14ac:dyDescent="0.3">
      <c r="A2336" s="8" t="s">
        <v>231</v>
      </c>
      <c r="B2336" s="8" t="s">
        <v>255</v>
      </c>
      <c r="C2336" s="8" t="s">
        <v>11</v>
      </c>
      <c r="D2336" s="8">
        <v>4767</v>
      </c>
      <c r="E2336" s="8">
        <v>0.03</v>
      </c>
      <c r="F2336" s="8" t="s">
        <v>12</v>
      </c>
      <c r="G2336" s="11">
        <v>9.2506500000000003</v>
      </c>
      <c r="H2336" s="7">
        <f t="shared" si="36"/>
        <v>3.0414881226136656</v>
      </c>
      <c r="I2336" s="8">
        <v>662</v>
      </c>
      <c r="J2336" s="8">
        <v>144</v>
      </c>
      <c r="K2336" s="8" t="s">
        <v>989</v>
      </c>
      <c r="L2336" s="8"/>
    </row>
    <row r="2337" spans="1:12" x14ac:dyDescent="0.3">
      <c r="A2337" s="8" t="s">
        <v>231</v>
      </c>
      <c r="B2337" s="8" t="s">
        <v>44</v>
      </c>
      <c r="C2337" s="8" t="s">
        <v>11</v>
      </c>
      <c r="D2337" s="8">
        <v>4767</v>
      </c>
      <c r="E2337" s="8">
        <v>0.03</v>
      </c>
      <c r="F2337" s="8" t="s">
        <v>12</v>
      </c>
      <c r="G2337" s="11">
        <v>8.5158299999999993</v>
      </c>
      <c r="H2337" s="7">
        <f t="shared" si="36"/>
        <v>2.9181895072116202</v>
      </c>
      <c r="I2337" s="8">
        <v>756</v>
      </c>
      <c r="J2337" s="8">
        <v>144</v>
      </c>
      <c r="K2337" s="8" t="s">
        <v>989</v>
      </c>
      <c r="L2337" s="8"/>
    </row>
    <row r="2338" spans="1:12" x14ac:dyDescent="0.3">
      <c r="A2338" s="8" t="s">
        <v>231</v>
      </c>
      <c r="B2338" s="8" t="s">
        <v>10</v>
      </c>
      <c r="C2338" s="8" t="s">
        <v>11</v>
      </c>
      <c r="D2338" s="8">
        <v>4767</v>
      </c>
      <c r="E2338" s="8">
        <v>0.03</v>
      </c>
      <c r="F2338" s="8" t="s">
        <v>12</v>
      </c>
      <c r="G2338" s="11">
        <v>7.8912500000000003</v>
      </c>
      <c r="H2338" s="7">
        <f t="shared" si="36"/>
        <v>2.8091368781175472</v>
      </c>
      <c r="I2338" s="8">
        <v>178</v>
      </c>
      <c r="J2338" s="8">
        <v>144</v>
      </c>
      <c r="K2338" s="8" t="s">
        <v>989</v>
      </c>
      <c r="L2338" s="8"/>
    </row>
    <row r="2339" spans="1:12" x14ac:dyDescent="0.3">
      <c r="A2339" s="8" t="s">
        <v>231</v>
      </c>
      <c r="B2339" s="8" t="s">
        <v>255</v>
      </c>
      <c r="C2339" s="8" t="s">
        <v>11</v>
      </c>
      <c r="D2339" s="8">
        <v>4767</v>
      </c>
      <c r="E2339" s="8">
        <v>0.03</v>
      </c>
      <c r="F2339" s="8" t="s">
        <v>17</v>
      </c>
      <c r="G2339" s="11">
        <v>15.24728</v>
      </c>
      <c r="H2339" s="7">
        <f t="shared" si="36"/>
        <v>3.9047765621095403</v>
      </c>
      <c r="I2339" s="8">
        <v>807</v>
      </c>
      <c r="J2339" s="8">
        <v>144</v>
      </c>
      <c r="K2339" s="8" t="s">
        <v>988</v>
      </c>
      <c r="L2339" s="8"/>
    </row>
    <row r="2340" spans="1:12" x14ac:dyDescent="0.3">
      <c r="A2340" s="8" t="s">
        <v>231</v>
      </c>
      <c r="B2340" s="8" t="s">
        <v>44</v>
      </c>
      <c r="C2340" s="8" t="s">
        <v>11</v>
      </c>
      <c r="D2340" s="8">
        <v>4767</v>
      </c>
      <c r="E2340" s="8">
        <v>0.03</v>
      </c>
      <c r="F2340" s="8" t="s">
        <v>17</v>
      </c>
      <c r="G2340" s="11">
        <v>14.022729999999999</v>
      </c>
      <c r="H2340" s="7">
        <f t="shared" si="36"/>
        <v>3.7446935789193754</v>
      </c>
      <c r="I2340" s="8">
        <v>1355</v>
      </c>
      <c r="J2340" s="8">
        <v>144</v>
      </c>
      <c r="K2340" s="8" t="s">
        <v>988</v>
      </c>
      <c r="L2340" s="8"/>
    </row>
    <row r="2341" spans="1:12" x14ac:dyDescent="0.3">
      <c r="A2341" s="8" t="s">
        <v>231</v>
      </c>
      <c r="B2341" s="8" t="s">
        <v>10</v>
      </c>
      <c r="C2341" s="8" t="s">
        <v>11</v>
      </c>
      <c r="D2341" s="8">
        <v>4767</v>
      </c>
      <c r="E2341" s="8">
        <v>0.03</v>
      </c>
      <c r="F2341" s="8" t="s">
        <v>17</v>
      </c>
      <c r="G2341" s="11">
        <v>12.55743</v>
      </c>
      <c r="H2341" s="7">
        <f t="shared" si="36"/>
        <v>3.5436464270578689</v>
      </c>
      <c r="I2341" s="8">
        <v>187</v>
      </c>
      <c r="J2341" s="8">
        <v>144</v>
      </c>
      <c r="K2341" s="8" t="s">
        <v>988</v>
      </c>
      <c r="L2341" s="8"/>
    </row>
    <row r="2342" spans="1:12" x14ac:dyDescent="0.3">
      <c r="A2342" s="8" t="s">
        <v>231</v>
      </c>
      <c r="B2342" s="8" t="s">
        <v>255</v>
      </c>
      <c r="C2342" s="8" t="s">
        <v>11</v>
      </c>
      <c r="D2342" s="8">
        <v>4767</v>
      </c>
      <c r="E2342" s="8">
        <v>0.03</v>
      </c>
      <c r="F2342" s="8" t="s">
        <v>266</v>
      </c>
      <c r="G2342" s="11">
        <v>11847.50632</v>
      </c>
      <c r="H2342" s="7">
        <f t="shared" si="36"/>
        <v>108.84625083116093</v>
      </c>
      <c r="I2342" s="8">
        <v>973</v>
      </c>
      <c r="J2342" s="8">
        <v>144</v>
      </c>
      <c r="K2342" s="8" t="s">
        <v>987</v>
      </c>
      <c r="L2342" s="8"/>
    </row>
    <row r="2343" spans="1:12" x14ac:dyDescent="0.3">
      <c r="A2343" s="8" t="s">
        <v>231</v>
      </c>
      <c r="B2343" s="8" t="s">
        <v>44</v>
      </c>
      <c r="C2343" s="8" t="s">
        <v>11</v>
      </c>
      <c r="D2343" s="8">
        <v>4767</v>
      </c>
      <c r="E2343" s="8">
        <v>0.03</v>
      </c>
      <c r="F2343" s="8" t="s">
        <v>266</v>
      </c>
      <c r="G2343" s="11">
        <v>13490.069149999999</v>
      </c>
      <c r="H2343" s="7">
        <f t="shared" si="36"/>
        <v>116.14675694998978</v>
      </c>
      <c r="I2343" s="8">
        <v>2356</v>
      </c>
      <c r="J2343" s="8">
        <v>144</v>
      </c>
      <c r="K2343" s="8" t="s">
        <v>986</v>
      </c>
      <c r="L2343" s="8"/>
    </row>
    <row r="2344" spans="1:12" x14ac:dyDescent="0.3">
      <c r="A2344" s="8" t="s">
        <v>231</v>
      </c>
      <c r="B2344" s="8" t="s">
        <v>10</v>
      </c>
      <c r="C2344" s="8" t="s">
        <v>11</v>
      </c>
      <c r="D2344" s="8">
        <v>4767</v>
      </c>
      <c r="E2344" s="8">
        <v>0.03</v>
      </c>
      <c r="F2344" s="8" t="s">
        <v>266</v>
      </c>
      <c r="G2344" s="11">
        <v>450.08260000000001</v>
      </c>
      <c r="H2344" s="7">
        <f t="shared" si="36"/>
        <v>21.215150246934382</v>
      </c>
      <c r="I2344" s="8">
        <v>357</v>
      </c>
      <c r="J2344" s="8">
        <v>144</v>
      </c>
      <c r="K2344" s="8" t="s">
        <v>985</v>
      </c>
      <c r="L2344" s="8"/>
    </row>
    <row r="2345" spans="1:12" x14ac:dyDescent="0.3">
      <c r="A2345" s="8" t="s">
        <v>231</v>
      </c>
      <c r="B2345" s="8" t="s">
        <v>255</v>
      </c>
      <c r="C2345" s="8" t="s">
        <v>11</v>
      </c>
      <c r="D2345" s="8">
        <v>4767</v>
      </c>
      <c r="E2345" s="8">
        <v>0.03</v>
      </c>
      <c r="F2345" s="8" t="s">
        <v>264</v>
      </c>
      <c r="G2345" s="11">
        <v>21.053229999999999</v>
      </c>
      <c r="H2345" s="7">
        <f t="shared" si="36"/>
        <v>4.5883798883701861</v>
      </c>
      <c r="I2345" s="8">
        <v>1431</v>
      </c>
      <c r="J2345" s="8">
        <v>144</v>
      </c>
      <c r="K2345" s="8" t="s">
        <v>984</v>
      </c>
      <c r="L2345" s="8"/>
    </row>
    <row r="2346" spans="1:12" x14ac:dyDescent="0.3">
      <c r="A2346" s="8" t="s">
        <v>231</v>
      </c>
      <c r="B2346" s="8" t="s">
        <v>44</v>
      </c>
      <c r="C2346" s="8" t="s">
        <v>11</v>
      </c>
      <c r="D2346" s="8">
        <v>4767</v>
      </c>
      <c r="E2346" s="8">
        <v>0.03</v>
      </c>
      <c r="F2346" s="8" t="s">
        <v>264</v>
      </c>
      <c r="G2346" s="11">
        <v>19.37518</v>
      </c>
      <c r="H2346" s="7">
        <f t="shared" si="36"/>
        <v>4.4017246619932964</v>
      </c>
      <c r="I2346" s="8">
        <v>1001</v>
      </c>
      <c r="J2346" s="8">
        <v>144</v>
      </c>
      <c r="K2346" s="8" t="s">
        <v>984</v>
      </c>
      <c r="L2346" s="8"/>
    </row>
    <row r="2347" spans="1:12" x14ac:dyDescent="0.3">
      <c r="A2347" s="8" t="s">
        <v>231</v>
      </c>
      <c r="B2347" s="8" t="s">
        <v>10</v>
      </c>
      <c r="C2347" s="8" t="s">
        <v>11</v>
      </c>
      <c r="D2347" s="8">
        <v>4767</v>
      </c>
      <c r="E2347" s="8">
        <v>0.03</v>
      </c>
      <c r="F2347" s="8" t="s">
        <v>264</v>
      </c>
      <c r="G2347" s="11">
        <v>22.067910000000001</v>
      </c>
      <c r="H2347" s="7">
        <f t="shared" si="36"/>
        <v>4.6976494122060668</v>
      </c>
      <c r="I2347" s="8">
        <v>406</v>
      </c>
      <c r="J2347" s="8">
        <v>144</v>
      </c>
      <c r="K2347" s="8" t="s">
        <v>984</v>
      </c>
      <c r="L2347" s="8"/>
    </row>
    <row r="2348" spans="1:12" x14ac:dyDescent="0.3">
      <c r="A2348" s="8" t="s">
        <v>231</v>
      </c>
      <c r="B2348" s="8" t="s">
        <v>255</v>
      </c>
      <c r="C2348" s="8" t="s">
        <v>11</v>
      </c>
      <c r="D2348" s="8">
        <v>4767</v>
      </c>
      <c r="E2348" s="8">
        <v>0.03</v>
      </c>
      <c r="F2348" s="8" t="s">
        <v>267</v>
      </c>
      <c r="G2348" s="11">
        <v>6.1999999999999998E-3</v>
      </c>
      <c r="H2348" s="7">
        <f t="shared" si="36"/>
        <v>7.8740078740118111E-2</v>
      </c>
      <c r="I2348" s="8">
        <v>1056</v>
      </c>
      <c r="J2348" s="8">
        <v>86</v>
      </c>
      <c r="K2348" s="8" t="s">
        <v>586</v>
      </c>
      <c r="L2348" s="8"/>
    </row>
    <row r="2349" spans="1:12" x14ac:dyDescent="0.3">
      <c r="A2349" s="8" t="s">
        <v>231</v>
      </c>
      <c r="B2349" s="8" t="s">
        <v>44</v>
      </c>
      <c r="C2349" s="8" t="s">
        <v>11</v>
      </c>
      <c r="D2349" s="8">
        <v>4767</v>
      </c>
      <c r="E2349" s="8">
        <v>0.03</v>
      </c>
      <c r="F2349" s="8" t="s">
        <v>267</v>
      </c>
      <c r="G2349" s="11">
        <v>4.0000000000000001E-3</v>
      </c>
      <c r="H2349" s="7">
        <f t="shared" si="36"/>
        <v>6.3245553203367583E-2</v>
      </c>
      <c r="I2349" s="8">
        <v>431</v>
      </c>
      <c r="J2349" s="8">
        <v>86</v>
      </c>
      <c r="K2349" s="8" t="s">
        <v>586</v>
      </c>
      <c r="L2349" s="8"/>
    </row>
    <row r="2350" spans="1:12" x14ac:dyDescent="0.3">
      <c r="A2350" s="8" t="s">
        <v>231</v>
      </c>
      <c r="B2350" s="8" t="s">
        <v>10</v>
      </c>
      <c r="C2350" s="8" t="s">
        <v>11</v>
      </c>
      <c r="D2350" s="8">
        <v>4767</v>
      </c>
      <c r="E2350" s="8">
        <v>0.03</v>
      </c>
      <c r="F2350" s="8" t="s">
        <v>267</v>
      </c>
      <c r="G2350" s="11">
        <v>4.0499999999999998E-3</v>
      </c>
      <c r="H2350" s="7">
        <f t="shared" si="36"/>
        <v>6.3639610306789274E-2</v>
      </c>
      <c r="I2350" s="8">
        <v>224</v>
      </c>
      <c r="J2350" s="8">
        <v>86</v>
      </c>
      <c r="K2350" s="8" t="s">
        <v>586</v>
      </c>
      <c r="L2350" s="8"/>
    </row>
    <row r="2351" spans="1:12" x14ac:dyDescent="0.3">
      <c r="A2351" s="8" t="s">
        <v>231</v>
      </c>
      <c r="B2351" s="8" t="s">
        <v>255</v>
      </c>
      <c r="C2351" s="8" t="s">
        <v>11</v>
      </c>
      <c r="D2351" s="8">
        <v>4767</v>
      </c>
      <c r="E2351" s="8">
        <v>0.03</v>
      </c>
      <c r="F2351" s="8" t="s">
        <v>265</v>
      </c>
      <c r="G2351" s="11">
        <v>2.085E-2</v>
      </c>
      <c r="H2351" s="7">
        <f t="shared" si="36"/>
        <v>0.14439529078193653</v>
      </c>
      <c r="I2351" s="8">
        <v>1481</v>
      </c>
      <c r="J2351" s="8">
        <v>144</v>
      </c>
      <c r="K2351" s="8" t="s">
        <v>983</v>
      </c>
      <c r="L2351" s="8"/>
    </row>
    <row r="2352" spans="1:12" x14ac:dyDescent="0.3">
      <c r="A2352" s="8" t="s">
        <v>231</v>
      </c>
      <c r="B2352" s="8" t="s">
        <v>44</v>
      </c>
      <c r="C2352" s="8" t="s">
        <v>11</v>
      </c>
      <c r="D2352" s="8">
        <v>4767</v>
      </c>
      <c r="E2352" s="8">
        <v>0.03</v>
      </c>
      <c r="F2352" s="8" t="s">
        <v>265</v>
      </c>
      <c r="G2352" s="11">
        <v>2.0160000000000001E-2</v>
      </c>
      <c r="H2352" s="7">
        <f t="shared" si="36"/>
        <v>0.14198591479439079</v>
      </c>
      <c r="I2352" s="8">
        <v>980</v>
      </c>
      <c r="J2352" s="8">
        <v>144</v>
      </c>
      <c r="K2352" s="8" t="s">
        <v>983</v>
      </c>
      <c r="L2352" s="8"/>
    </row>
    <row r="2353" spans="1:12" x14ac:dyDescent="0.3">
      <c r="A2353" s="8" t="s">
        <v>231</v>
      </c>
      <c r="B2353" s="8" t="s">
        <v>10</v>
      </c>
      <c r="C2353" s="8" t="s">
        <v>11</v>
      </c>
      <c r="D2353" s="8">
        <v>4767</v>
      </c>
      <c r="E2353" s="8">
        <v>0.03</v>
      </c>
      <c r="F2353" s="8" t="s">
        <v>265</v>
      </c>
      <c r="G2353" s="11">
        <v>2.5999999999999999E-2</v>
      </c>
      <c r="H2353" s="7">
        <f t="shared" si="36"/>
        <v>0.161245154965971</v>
      </c>
      <c r="I2353" s="8">
        <v>501</v>
      </c>
      <c r="J2353" s="8">
        <v>144</v>
      </c>
      <c r="K2353" s="8" t="s">
        <v>983</v>
      </c>
      <c r="L2353" s="8"/>
    </row>
    <row r="2354" spans="1:12" x14ac:dyDescent="0.3">
      <c r="A2354" s="8" t="s">
        <v>231</v>
      </c>
      <c r="B2354" s="8" t="s">
        <v>255</v>
      </c>
      <c r="C2354" s="8" t="s">
        <v>11</v>
      </c>
      <c r="D2354" s="8">
        <v>4767</v>
      </c>
      <c r="E2354" s="8">
        <v>0.04</v>
      </c>
      <c r="F2354" s="8" t="s">
        <v>15</v>
      </c>
      <c r="G2354" s="11">
        <v>1118.08179</v>
      </c>
      <c r="H2354" s="7">
        <f t="shared" si="36"/>
        <v>33.437730036591894</v>
      </c>
      <c r="I2354" s="8">
        <v>735</v>
      </c>
      <c r="J2354" s="8">
        <v>191</v>
      </c>
      <c r="K2354" s="8" t="s">
        <v>982</v>
      </c>
      <c r="L2354" s="8"/>
    </row>
    <row r="2355" spans="1:12" x14ac:dyDescent="0.3">
      <c r="A2355" s="8" t="s">
        <v>231</v>
      </c>
      <c r="B2355" s="8" t="s">
        <v>44</v>
      </c>
      <c r="C2355" s="8" t="s">
        <v>11</v>
      </c>
      <c r="D2355" s="8">
        <v>4767</v>
      </c>
      <c r="E2355" s="8">
        <v>0.04</v>
      </c>
      <c r="F2355" s="8" t="s">
        <v>15</v>
      </c>
      <c r="G2355" s="11">
        <v>1069.09915</v>
      </c>
      <c r="H2355" s="7">
        <f t="shared" si="36"/>
        <v>32.697081674057699</v>
      </c>
      <c r="I2355" s="8">
        <v>1312</v>
      </c>
      <c r="J2355" s="8">
        <v>191</v>
      </c>
      <c r="K2355" s="8" t="s">
        <v>982</v>
      </c>
      <c r="L2355" s="8"/>
    </row>
    <row r="2356" spans="1:12" x14ac:dyDescent="0.3">
      <c r="A2356" s="8" t="s">
        <v>231</v>
      </c>
      <c r="B2356" s="8" t="s">
        <v>10</v>
      </c>
      <c r="C2356" s="8" t="s">
        <v>11</v>
      </c>
      <c r="D2356" s="8">
        <v>4767</v>
      </c>
      <c r="E2356" s="8">
        <v>0.04</v>
      </c>
      <c r="F2356" s="8" t="s">
        <v>15</v>
      </c>
      <c r="G2356" s="11">
        <v>1070.7170100000001</v>
      </c>
      <c r="H2356" s="7">
        <f t="shared" si="36"/>
        <v>32.721812449801739</v>
      </c>
      <c r="I2356" s="8">
        <v>244</v>
      </c>
      <c r="J2356" s="8">
        <v>191</v>
      </c>
      <c r="K2356" s="8" t="s">
        <v>982</v>
      </c>
      <c r="L2356" s="8"/>
    </row>
    <row r="2357" spans="1:12" x14ac:dyDescent="0.3">
      <c r="A2357" s="8" t="s">
        <v>231</v>
      </c>
      <c r="B2357" s="8" t="s">
        <v>255</v>
      </c>
      <c r="C2357" s="8" t="s">
        <v>11</v>
      </c>
      <c r="D2357" s="8">
        <v>4767</v>
      </c>
      <c r="E2357" s="8">
        <v>0.04</v>
      </c>
      <c r="F2357" s="8" t="s">
        <v>16</v>
      </c>
      <c r="G2357" s="11">
        <v>598.24228000000005</v>
      </c>
      <c r="H2357" s="7">
        <f t="shared" si="36"/>
        <v>24.458991802607073</v>
      </c>
      <c r="I2357" s="8">
        <v>690</v>
      </c>
      <c r="J2357" s="8">
        <v>191</v>
      </c>
      <c r="K2357" s="8" t="s">
        <v>981</v>
      </c>
      <c r="L2357" s="8"/>
    </row>
    <row r="2358" spans="1:12" x14ac:dyDescent="0.3">
      <c r="A2358" s="8" t="s">
        <v>231</v>
      </c>
      <c r="B2358" s="8" t="s">
        <v>44</v>
      </c>
      <c r="C2358" s="8" t="s">
        <v>11</v>
      </c>
      <c r="D2358" s="8">
        <v>4767</v>
      </c>
      <c r="E2358" s="8">
        <v>0.04</v>
      </c>
      <c r="F2358" s="8" t="s">
        <v>16</v>
      </c>
      <c r="G2358" s="11">
        <v>590.30470000000003</v>
      </c>
      <c r="H2358" s="7">
        <f t="shared" si="36"/>
        <v>24.296186943633771</v>
      </c>
      <c r="I2358" s="8">
        <v>1142</v>
      </c>
      <c r="J2358" s="8">
        <v>191</v>
      </c>
      <c r="K2358" s="8" t="s">
        <v>981</v>
      </c>
      <c r="L2358" s="8"/>
    </row>
    <row r="2359" spans="1:12" x14ac:dyDescent="0.3">
      <c r="A2359" s="8" t="s">
        <v>231</v>
      </c>
      <c r="B2359" s="8" t="s">
        <v>10</v>
      </c>
      <c r="C2359" s="8" t="s">
        <v>11</v>
      </c>
      <c r="D2359" s="8">
        <v>4767</v>
      </c>
      <c r="E2359" s="8">
        <v>0.04</v>
      </c>
      <c r="F2359" s="8" t="s">
        <v>16</v>
      </c>
      <c r="G2359" s="11">
        <v>584.05325000000005</v>
      </c>
      <c r="H2359" s="7">
        <f t="shared" si="36"/>
        <v>24.16719367241468</v>
      </c>
      <c r="I2359" s="8">
        <v>229</v>
      </c>
      <c r="J2359" s="8">
        <v>191</v>
      </c>
      <c r="K2359" s="8" t="s">
        <v>981</v>
      </c>
      <c r="L2359" s="8"/>
    </row>
    <row r="2360" spans="1:12" x14ac:dyDescent="0.3">
      <c r="A2360" s="8" t="s">
        <v>231</v>
      </c>
      <c r="B2360" s="8" t="s">
        <v>255</v>
      </c>
      <c r="C2360" s="8" t="s">
        <v>11</v>
      </c>
      <c r="D2360" s="8">
        <v>4767</v>
      </c>
      <c r="E2360" s="8">
        <v>0.04</v>
      </c>
      <c r="F2360" s="8" t="s">
        <v>12</v>
      </c>
      <c r="G2360" s="11">
        <v>13.2783</v>
      </c>
      <c r="H2360" s="7">
        <f t="shared" si="36"/>
        <v>3.6439401751400915</v>
      </c>
      <c r="I2360" s="8">
        <v>818</v>
      </c>
      <c r="J2360" s="8">
        <v>191</v>
      </c>
      <c r="K2360" s="8" t="s">
        <v>980</v>
      </c>
      <c r="L2360" s="8"/>
    </row>
    <row r="2361" spans="1:12" x14ac:dyDescent="0.3">
      <c r="A2361" s="8" t="s">
        <v>231</v>
      </c>
      <c r="B2361" s="8" t="s">
        <v>44</v>
      </c>
      <c r="C2361" s="8" t="s">
        <v>11</v>
      </c>
      <c r="D2361" s="8">
        <v>4767</v>
      </c>
      <c r="E2361" s="8">
        <v>0.04</v>
      </c>
      <c r="F2361" s="8" t="s">
        <v>12</v>
      </c>
      <c r="G2361" s="11">
        <v>10.76587</v>
      </c>
      <c r="H2361" s="7">
        <f t="shared" si="36"/>
        <v>3.2811385219158304</v>
      </c>
      <c r="I2361" s="8">
        <v>1414</v>
      </c>
      <c r="J2361" s="8">
        <v>191</v>
      </c>
      <c r="K2361" s="8" t="s">
        <v>980</v>
      </c>
      <c r="L2361" s="8"/>
    </row>
    <row r="2362" spans="1:12" x14ac:dyDescent="0.3">
      <c r="A2362" s="8" t="s">
        <v>231</v>
      </c>
      <c r="B2362" s="8" t="s">
        <v>10</v>
      </c>
      <c r="C2362" s="8" t="s">
        <v>11</v>
      </c>
      <c r="D2362" s="8">
        <v>4767</v>
      </c>
      <c r="E2362" s="8">
        <v>0.04</v>
      </c>
      <c r="F2362" s="8" t="s">
        <v>12</v>
      </c>
      <c r="G2362" s="11">
        <v>11.49854</v>
      </c>
      <c r="H2362" s="7">
        <f t="shared" si="36"/>
        <v>3.3909497194738822</v>
      </c>
      <c r="I2362" s="8">
        <v>243</v>
      </c>
      <c r="J2362" s="8">
        <v>191</v>
      </c>
      <c r="K2362" s="8" t="s">
        <v>980</v>
      </c>
      <c r="L2362" s="8"/>
    </row>
    <row r="2363" spans="1:12" x14ac:dyDescent="0.3">
      <c r="A2363" s="8" t="s">
        <v>231</v>
      </c>
      <c r="B2363" s="8" t="s">
        <v>255</v>
      </c>
      <c r="C2363" s="8" t="s">
        <v>11</v>
      </c>
      <c r="D2363" s="8">
        <v>4767</v>
      </c>
      <c r="E2363" s="8">
        <v>0.04</v>
      </c>
      <c r="F2363" s="8" t="s">
        <v>17</v>
      </c>
      <c r="G2363" s="11">
        <v>19.618040000000001</v>
      </c>
      <c r="H2363" s="7">
        <f t="shared" si="36"/>
        <v>4.4292256659601348</v>
      </c>
      <c r="I2363" s="8">
        <v>862</v>
      </c>
      <c r="J2363" s="8">
        <v>191</v>
      </c>
      <c r="K2363" s="8" t="s">
        <v>979</v>
      </c>
      <c r="L2363" s="8"/>
    </row>
    <row r="2364" spans="1:12" x14ac:dyDescent="0.3">
      <c r="A2364" s="8" t="s">
        <v>231</v>
      </c>
      <c r="B2364" s="8" t="s">
        <v>44</v>
      </c>
      <c r="C2364" s="8" t="s">
        <v>11</v>
      </c>
      <c r="D2364" s="8">
        <v>4767</v>
      </c>
      <c r="E2364" s="8">
        <v>0.04</v>
      </c>
      <c r="F2364" s="8" t="s">
        <v>17</v>
      </c>
      <c r="G2364" s="11">
        <v>18.473990000000001</v>
      </c>
      <c r="H2364" s="7">
        <f t="shared" si="36"/>
        <v>4.2981379689349204</v>
      </c>
      <c r="I2364" s="8">
        <v>1567</v>
      </c>
      <c r="J2364" s="8">
        <v>191</v>
      </c>
      <c r="K2364" s="8" t="s">
        <v>979</v>
      </c>
      <c r="L2364" s="8"/>
    </row>
    <row r="2365" spans="1:12" x14ac:dyDescent="0.3">
      <c r="A2365" s="8" t="s">
        <v>231</v>
      </c>
      <c r="B2365" s="8" t="s">
        <v>10</v>
      </c>
      <c r="C2365" s="8" t="s">
        <v>11</v>
      </c>
      <c r="D2365" s="8">
        <v>4767</v>
      </c>
      <c r="E2365" s="8">
        <v>0.04</v>
      </c>
      <c r="F2365" s="8" t="s">
        <v>17</v>
      </c>
      <c r="G2365" s="11">
        <v>16.619810000000001</v>
      </c>
      <c r="H2365" s="7">
        <f t="shared" si="36"/>
        <v>4.0767401192619577</v>
      </c>
      <c r="I2365" s="8">
        <v>249</v>
      </c>
      <c r="J2365" s="8">
        <v>191</v>
      </c>
      <c r="K2365" s="8" t="s">
        <v>978</v>
      </c>
      <c r="L2365" s="8"/>
    </row>
    <row r="2366" spans="1:12" x14ac:dyDescent="0.3">
      <c r="A2366" s="8" t="s">
        <v>231</v>
      </c>
      <c r="B2366" s="8" t="s">
        <v>255</v>
      </c>
      <c r="C2366" s="8" t="s">
        <v>11</v>
      </c>
      <c r="D2366" s="8">
        <v>4767</v>
      </c>
      <c r="E2366" s="8">
        <v>0.04</v>
      </c>
      <c r="F2366" s="8" t="s">
        <v>266</v>
      </c>
      <c r="G2366" s="11">
        <v>13611.78593</v>
      </c>
      <c r="H2366" s="7">
        <f t="shared" si="36"/>
        <v>116.66955871177366</v>
      </c>
      <c r="I2366" s="8">
        <v>1017</v>
      </c>
      <c r="J2366" s="8">
        <v>191</v>
      </c>
      <c r="K2366" s="8" t="s">
        <v>977</v>
      </c>
      <c r="L2366" s="8"/>
    </row>
    <row r="2367" spans="1:12" x14ac:dyDescent="0.3">
      <c r="A2367" s="8" t="s">
        <v>231</v>
      </c>
      <c r="B2367" s="8" t="s">
        <v>44</v>
      </c>
      <c r="C2367" s="8" t="s">
        <v>11</v>
      </c>
      <c r="D2367" s="8">
        <v>4767</v>
      </c>
      <c r="E2367" s="8">
        <v>0.04</v>
      </c>
      <c r="F2367" s="8" t="s">
        <v>266</v>
      </c>
      <c r="G2367" s="11">
        <v>20397.488399999998</v>
      </c>
      <c r="H2367" s="7">
        <f t="shared" si="36"/>
        <v>142.81977594156911</v>
      </c>
      <c r="I2367" s="8">
        <v>2666</v>
      </c>
      <c r="J2367" s="8">
        <v>191</v>
      </c>
      <c r="K2367" s="8" t="s">
        <v>976</v>
      </c>
      <c r="L2367" s="8"/>
    </row>
    <row r="2368" spans="1:12" x14ac:dyDescent="0.3">
      <c r="A2368" s="8" t="s">
        <v>231</v>
      </c>
      <c r="B2368" s="8" t="s">
        <v>10</v>
      </c>
      <c r="C2368" s="8" t="s">
        <v>11</v>
      </c>
      <c r="D2368" s="8">
        <v>4767</v>
      </c>
      <c r="E2368" s="8">
        <v>0.04</v>
      </c>
      <c r="F2368" s="8" t="s">
        <v>266</v>
      </c>
      <c r="G2368" s="11">
        <v>511.62637000000001</v>
      </c>
      <c r="H2368" s="7">
        <f t="shared" si="36"/>
        <v>22.61915935661624</v>
      </c>
      <c r="I2368" s="8">
        <v>404</v>
      </c>
      <c r="J2368" s="8">
        <v>191</v>
      </c>
      <c r="K2368" s="8" t="s">
        <v>975</v>
      </c>
      <c r="L2368" s="8"/>
    </row>
    <row r="2369" spans="1:12" x14ac:dyDescent="0.3">
      <c r="A2369" s="8" t="s">
        <v>231</v>
      </c>
      <c r="B2369" s="8" t="s">
        <v>255</v>
      </c>
      <c r="C2369" s="8" t="s">
        <v>11</v>
      </c>
      <c r="D2369" s="8">
        <v>4767</v>
      </c>
      <c r="E2369" s="8">
        <v>0.04</v>
      </c>
      <c r="F2369" s="8" t="s">
        <v>264</v>
      </c>
      <c r="G2369" s="11">
        <v>20.267209999999999</v>
      </c>
      <c r="H2369" s="7">
        <f t="shared" si="36"/>
        <v>4.501911816106575</v>
      </c>
      <c r="I2369" s="8">
        <v>1490</v>
      </c>
      <c r="J2369" s="8">
        <v>191</v>
      </c>
      <c r="K2369" s="8" t="s">
        <v>974</v>
      </c>
      <c r="L2369" s="8"/>
    </row>
    <row r="2370" spans="1:12" x14ac:dyDescent="0.3">
      <c r="A2370" s="8" t="s">
        <v>231</v>
      </c>
      <c r="B2370" s="8" t="s">
        <v>44</v>
      </c>
      <c r="C2370" s="8" t="s">
        <v>11</v>
      </c>
      <c r="D2370" s="8">
        <v>4767</v>
      </c>
      <c r="E2370" s="8">
        <v>0.04</v>
      </c>
      <c r="F2370" s="8" t="s">
        <v>264</v>
      </c>
      <c r="G2370" s="11">
        <v>19.712859999999999</v>
      </c>
      <c r="H2370" s="7">
        <f t="shared" si="36"/>
        <v>4.4399166658846196</v>
      </c>
      <c r="I2370" s="8">
        <v>1429</v>
      </c>
      <c r="J2370" s="8">
        <v>191</v>
      </c>
      <c r="K2370" s="8" t="s">
        <v>974</v>
      </c>
      <c r="L2370" s="8"/>
    </row>
    <row r="2371" spans="1:12" x14ac:dyDescent="0.3">
      <c r="A2371" s="8" t="s">
        <v>231</v>
      </c>
      <c r="B2371" s="8" t="s">
        <v>10</v>
      </c>
      <c r="C2371" s="8" t="s">
        <v>11</v>
      </c>
      <c r="D2371" s="8">
        <v>4767</v>
      </c>
      <c r="E2371" s="8">
        <v>0.04</v>
      </c>
      <c r="F2371" s="8" t="s">
        <v>264</v>
      </c>
      <c r="G2371" s="11">
        <v>19.612359999999999</v>
      </c>
      <c r="H2371" s="7">
        <f t="shared" ref="H2371:H2434" si="37">POWER(G2371,0.5)</f>
        <v>4.4285844239440664</v>
      </c>
      <c r="I2371" s="8">
        <v>516</v>
      </c>
      <c r="J2371" s="8">
        <v>191</v>
      </c>
      <c r="K2371" s="8" t="s">
        <v>974</v>
      </c>
      <c r="L2371" s="8"/>
    </row>
    <row r="2372" spans="1:12" x14ac:dyDescent="0.3">
      <c r="A2372" s="8" t="s">
        <v>231</v>
      </c>
      <c r="B2372" s="8" t="s">
        <v>255</v>
      </c>
      <c r="C2372" s="8" t="s">
        <v>11</v>
      </c>
      <c r="D2372" s="8">
        <v>4767</v>
      </c>
      <c r="E2372" s="8">
        <v>0.04</v>
      </c>
      <c r="F2372" s="8" t="s">
        <v>267</v>
      </c>
      <c r="G2372" s="11">
        <v>5.4799999999999996E-3</v>
      </c>
      <c r="H2372" s="7">
        <f t="shared" si="37"/>
        <v>7.4027022093286987E-2</v>
      </c>
      <c r="I2372" s="8">
        <v>1119</v>
      </c>
      <c r="J2372" s="8">
        <v>86</v>
      </c>
      <c r="K2372" s="8" t="s">
        <v>586</v>
      </c>
      <c r="L2372" s="8"/>
    </row>
    <row r="2373" spans="1:12" x14ac:dyDescent="0.3">
      <c r="A2373" s="8" t="s">
        <v>231</v>
      </c>
      <c r="B2373" s="8" t="s">
        <v>44</v>
      </c>
      <c r="C2373" s="8" t="s">
        <v>11</v>
      </c>
      <c r="D2373" s="8">
        <v>4767</v>
      </c>
      <c r="E2373" s="8">
        <v>0.04</v>
      </c>
      <c r="F2373" s="8" t="s">
        <v>267</v>
      </c>
      <c r="G2373" s="11">
        <v>5.8199999999999997E-3</v>
      </c>
      <c r="H2373" s="7">
        <f t="shared" si="37"/>
        <v>7.6288924491042603E-2</v>
      </c>
      <c r="I2373" s="8">
        <v>431</v>
      </c>
      <c r="J2373" s="8">
        <v>86</v>
      </c>
      <c r="K2373" s="8" t="s">
        <v>586</v>
      </c>
      <c r="L2373" s="8"/>
    </row>
    <row r="2374" spans="1:12" x14ac:dyDescent="0.3">
      <c r="A2374" s="8" t="s">
        <v>231</v>
      </c>
      <c r="B2374" s="8" t="s">
        <v>10</v>
      </c>
      <c r="C2374" s="8" t="s">
        <v>11</v>
      </c>
      <c r="D2374" s="8">
        <v>4767</v>
      </c>
      <c r="E2374" s="8">
        <v>0.04</v>
      </c>
      <c r="F2374" s="8" t="s">
        <v>267</v>
      </c>
      <c r="G2374" s="11">
        <v>4.9800000000000001E-3</v>
      </c>
      <c r="H2374" s="7">
        <f t="shared" si="37"/>
        <v>7.0569115057509402E-2</v>
      </c>
      <c r="I2374" s="8">
        <v>224</v>
      </c>
      <c r="J2374" s="8">
        <v>86</v>
      </c>
      <c r="K2374" s="8" t="s">
        <v>586</v>
      </c>
      <c r="L2374" s="8"/>
    </row>
    <row r="2375" spans="1:12" x14ac:dyDescent="0.3">
      <c r="A2375" s="8" t="s">
        <v>231</v>
      </c>
      <c r="B2375" s="8" t="s">
        <v>255</v>
      </c>
      <c r="C2375" s="8" t="s">
        <v>11</v>
      </c>
      <c r="D2375" s="8">
        <v>4767</v>
      </c>
      <c r="E2375" s="8">
        <v>0.04</v>
      </c>
      <c r="F2375" s="8" t="s">
        <v>265</v>
      </c>
      <c r="G2375" s="11">
        <v>7.7399999999999997E-2</v>
      </c>
      <c r="H2375" s="7">
        <f t="shared" si="37"/>
        <v>0.27820855486487112</v>
      </c>
      <c r="I2375" s="8">
        <v>1609</v>
      </c>
      <c r="J2375" s="8">
        <v>191</v>
      </c>
      <c r="K2375" s="8" t="s">
        <v>973</v>
      </c>
      <c r="L2375" s="8"/>
    </row>
    <row r="2376" spans="1:12" x14ac:dyDescent="0.3">
      <c r="A2376" s="8" t="s">
        <v>231</v>
      </c>
      <c r="B2376" s="8" t="s">
        <v>44</v>
      </c>
      <c r="C2376" s="8" t="s">
        <v>11</v>
      </c>
      <c r="D2376" s="8">
        <v>4767</v>
      </c>
      <c r="E2376" s="8">
        <v>0.04</v>
      </c>
      <c r="F2376" s="8" t="s">
        <v>265</v>
      </c>
      <c r="G2376" s="11">
        <v>2.018E-2</v>
      </c>
      <c r="H2376" s="7">
        <f t="shared" si="37"/>
        <v>0.1420563268566381</v>
      </c>
      <c r="I2376" s="8">
        <v>1523</v>
      </c>
      <c r="J2376" s="8">
        <v>191</v>
      </c>
      <c r="K2376" s="8" t="s">
        <v>973</v>
      </c>
      <c r="L2376" s="8"/>
    </row>
    <row r="2377" spans="1:12" x14ac:dyDescent="0.3">
      <c r="A2377" s="8" t="s">
        <v>231</v>
      </c>
      <c r="B2377" s="8" t="s">
        <v>10</v>
      </c>
      <c r="C2377" s="8" t="s">
        <v>11</v>
      </c>
      <c r="D2377" s="8">
        <v>4767</v>
      </c>
      <c r="E2377" s="8">
        <v>0.04</v>
      </c>
      <c r="F2377" s="8" t="s">
        <v>265</v>
      </c>
      <c r="G2377" s="11">
        <v>2.7230000000000001E-2</v>
      </c>
      <c r="H2377" s="7">
        <f t="shared" si="37"/>
        <v>0.16501515081955354</v>
      </c>
      <c r="I2377" s="8">
        <v>632</v>
      </c>
      <c r="J2377" s="8">
        <v>191</v>
      </c>
      <c r="K2377" s="8" t="s">
        <v>973</v>
      </c>
      <c r="L2377" s="8"/>
    </row>
    <row r="2378" spans="1:12" x14ac:dyDescent="0.3">
      <c r="A2378" s="8" t="s">
        <v>231</v>
      </c>
      <c r="B2378" s="8" t="s">
        <v>255</v>
      </c>
      <c r="C2378" s="8" t="s">
        <v>11</v>
      </c>
      <c r="D2378" s="8">
        <v>4767</v>
      </c>
      <c r="E2378" s="8">
        <v>0.05</v>
      </c>
      <c r="F2378" s="8" t="s">
        <v>15</v>
      </c>
      <c r="G2378" s="11">
        <v>1277.03469</v>
      </c>
      <c r="H2378" s="7">
        <f t="shared" si="37"/>
        <v>35.73562214373775</v>
      </c>
      <c r="I2378" s="8">
        <v>840</v>
      </c>
      <c r="J2378" s="8">
        <v>239</v>
      </c>
      <c r="K2378" s="8" t="s">
        <v>1001</v>
      </c>
      <c r="L2378" s="8"/>
    </row>
    <row r="2379" spans="1:12" x14ac:dyDescent="0.3">
      <c r="A2379" s="8" t="s">
        <v>231</v>
      </c>
      <c r="B2379" s="8" t="s">
        <v>44</v>
      </c>
      <c r="C2379" s="8" t="s">
        <v>11</v>
      </c>
      <c r="D2379" s="8">
        <v>4767</v>
      </c>
      <c r="E2379" s="8">
        <v>0.05</v>
      </c>
      <c r="F2379" s="8" t="s">
        <v>15</v>
      </c>
      <c r="G2379" s="11">
        <v>1281.1721600000001</v>
      </c>
      <c r="H2379" s="7">
        <f t="shared" si="37"/>
        <v>35.793465325391452</v>
      </c>
      <c r="I2379" s="8">
        <v>1513</v>
      </c>
      <c r="J2379" s="8">
        <v>239</v>
      </c>
      <c r="K2379" s="8" t="s">
        <v>1001</v>
      </c>
      <c r="L2379" s="8"/>
    </row>
    <row r="2380" spans="1:12" x14ac:dyDescent="0.3">
      <c r="A2380" s="8" t="s">
        <v>231</v>
      </c>
      <c r="B2380" s="8" t="s">
        <v>10</v>
      </c>
      <c r="C2380" s="8" t="s">
        <v>11</v>
      </c>
      <c r="D2380" s="8">
        <v>4767</v>
      </c>
      <c r="E2380" s="8">
        <v>0.05</v>
      </c>
      <c r="F2380" s="8" t="s">
        <v>15</v>
      </c>
      <c r="G2380" s="11">
        <v>1244.90589</v>
      </c>
      <c r="H2380" s="7">
        <f t="shared" si="37"/>
        <v>35.283223917323653</v>
      </c>
      <c r="I2380" s="8">
        <v>293</v>
      </c>
      <c r="J2380" s="8">
        <v>239</v>
      </c>
      <c r="K2380" s="8" t="s">
        <v>1001</v>
      </c>
      <c r="L2380" s="8"/>
    </row>
    <row r="2381" spans="1:12" x14ac:dyDescent="0.3">
      <c r="A2381" s="8" t="s">
        <v>231</v>
      </c>
      <c r="B2381" s="8" t="s">
        <v>255</v>
      </c>
      <c r="C2381" s="8" t="s">
        <v>11</v>
      </c>
      <c r="D2381" s="8">
        <v>4767</v>
      </c>
      <c r="E2381" s="8">
        <v>0.05</v>
      </c>
      <c r="F2381" s="8" t="s">
        <v>16</v>
      </c>
      <c r="G2381" s="11">
        <v>680.21303</v>
      </c>
      <c r="H2381" s="7">
        <f t="shared" si="37"/>
        <v>26.080893964739783</v>
      </c>
      <c r="I2381" s="8">
        <v>794</v>
      </c>
      <c r="J2381" s="8">
        <v>239</v>
      </c>
      <c r="K2381" s="8" t="s">
        <v>1000</v>
      </c>
      <c r="L2381" s="8"/>
    </row>
    <row r="2382" spans="1:12" x14ac:dyDescent="0.3">
      <c r="A2382" s="8" t="s">
        <v>231</v>
      </c>
      <c r="B2382" s="8" t="s">
        <v>44</v>
      </c>
      <c r="C2382" s="8" t="s">
        <v>11</v>
      </c>
      <c r="D2382" s="8">
        <v>4767</v>
      </c>
      <c r="E2382" s="8">
        <v>0.05</v>
      </c>
      <c r="F2382" s="8" t="s">
        <v>16</v>
      </c>
      <c r="G2382" s="11">
        <v>697.44884999999999</v>
      </c>
      <c r="H2382" s="7">
        <f t="shared" si="37"/>
        <v>26.40925689980693</v>
      </c>
      <c r="I2382" s="8">
        <v>1328</v>
      </c>
      <c r="J2382" s="8">
        <v>239</v>
      </c>
      <c r="K2382" s="8" t="s">
        <v>1000</v>
      </c>
      <c r="L2382" s="8"/>
    </row>
    <row r="2383" spans="1:12" x14ac:dyDescent="0.3">
      <c r="A2383" s="8" t="s">
        <v>231</v>
      </c>
      <c r="B2383" s="8" t="s">
        <v>10</v>
      </c>
      <c r="C2383" s="8" t="s">
        <v>11</v>
      </c>
      <c r="D2383" s="8">
        <v>4767</v>
      </c>
      <c r="E2383" s="8">
        <v>0.05</v>
      </c>
      <c r="F2383" s="8" t="s">
        <v>16</v>
      </c>
      <c r="G2383" s="11">
        <v>684.94345999999996</v>
      </c>
      <c r="H2383" s="7">
        <f t="shared" si="37"/>
        <v>26.171424493137547</v>
      </c>
      <c r="I2383" s="8">
        <v>279</v>
      </c>
      <c r="J2383" s="8">
        <v>239</v>
      </c>
      <c r="K2383" s="8" t="s">
        <v>1000</v>
      </c>
      <c r="L2383" s="8"/>
    </row>
    <row r="2384" spans="1:12" x14ac:dyDescent="0.3">
      <c r="A2384" s="8" t="s">
        <v>231</v>
      </c>
      <c r="B2384" s="8" t="s">
        <v>255</v>
      </c>
      <c r="C2384" s="8" t="s">
        <v>11</v>
      </c>
      <c r="D2384" s="8">
        <v>4767</v>
      </c>
      <c r="E2384" s="8">
        <v>0.05</v>
      </c>
      <c r="F2384" s="8" t="s">
        <v>12</v>
      </c>
      <c r="G2384" s="11">
        <v>14.845969999999999</v>
      </c>
      <c r="H2384" s="7">
        <f t="shared" si="37"/>
        <v>3.8530468463282403</v>
      </c>
      <c r="I2384" s="8">
        <v>893</v>
      </c>
      <c r="J2384" s="8">
        <v>239</v>
      </c>
      <c r="K2384" s="8" t="s">
        <v>999</v>
      </c>
      <c r="L2384" s="8"/>
    </row>
    <row r="2385" spans="1:12" x14ac:dyDescent="0.3">
      <c r="A2385" s="8" t="s">
        <v>231</v>
      </c>
      <c r="B2385" s="8" t="s">
        <v>44</v>
      </c>
      <c r="C2385" s="8" t="s">
        <v>11</v>
      </c>
      <c r="D2385" s="8">
        <v>4767</v>
      </c>
      <c r="E2385" s="8">
        <v>0.05</v>
      </c>
      <c r="F2385" s="8" t="s">
        <v>12</v>
      </c>
      <c r="G2385" s="11">
        <v>15.9283</v>
      </c>
      <c r="H2385" s="7">
        <f t="shared" si="37"/>
        <v>3.99102743663834</v>
      </c>
      <c r="I2385" s="8">
        <v>1707</v>
      </c>
      <c r="J2385" s="8">
        <v>239</v>
      </c>
      <c r="K2385" s="8" t="s">
        <v>999</v>
      </c>
      <c r="L2385" s="8"/>
    </row>
    <row r="2386" spans="1:12" x14ac:dyDescent="0.3">
      <c r="A2386" s="8" t="s">
        <v>231</v>
      </c>
      <c r="B2386" s="8" t="s">
        <v>10</v>
      </c>
      <c r="C2386" s="8" t="s">
        <v>11</v>
      </c>
      <c r="D2386" s="8">
        <v>4767</v>
      </c>
      <c r="E2386" s="8">
        <v>0.05</v>
      </c>
      <c r="F2386" s="8" t="s">
        <v>12</v>
      </c>
      <c r="G2386" s="11">
        <v>13.55654</v>
      </c>
      <c r="H2386" s="7">
        <f t="shared" si="37"/>
        <v>3.6819206944202372</v>
      </c>
      <c r="I2386" s="8">
        <v>297</v>
      </c>
      <c r="J2386" s="8">
        <v>239</v>
      </c>
      <c r="K2386" s="8" t="s">
        <v>999</v>
      </c>
      <c r="L2386" s="8"/>
    </row>
    <row r="2387" spans="1:12" x14ac:dyDescent="0.3">
      <c r="A2387" s="8" t="s">
        <v>231</v>
      </c>
      <c r="B2387" s="8" t="s">
        <v>255</v>
      </c>
      <c r="C2387" s="8" t="s">
        <v>11</v>
      </c>
      <c r="D2387" s="8">
        <v>4767</v>
      </c>
      <c r="E2387" s="8">
        <v>0.05</v>
      </c>
      <c r="F2387" s="8" t="s">
        <v>17</v>
      </c>
      <c r="G2387" s="11">
        <v>23.393789999999999</v>
      </c>
      <c r="H2387" s="7">
        <f t="shared" si="37"/>
        <v>4.8367127266357262</v>
      </c>
      <c r="I2387" s="8">
        <v>972</v>
      </c>
      <c r="J2387" s="8">
        <v>239</v>
      </c>
      <c r="K2387" s="8" t="s">
        <v>998</v>
      </c>
      <c r="L2387" s="8"/>
    </row>
    <row r="2388" spans="1:12" x14ac:dyDescent="0.3">
      <c r="A2388" s="8" t="s">
        <v>231</v>
      </c>
      <c r="B2388" s="8" t="s">
        <v>44</v>
      </c>
      <c r="C2388" s="8" t="s">
        <v>11</v>
      </c>
      <c r="D2388" s="8">
        <v>4767</v>
      </c>
      <c r="E2388" s="8">
        <v>0.05</v>
      </c>
      <c r="F2388" s="8" t="s">
        <v>17</v>
      </c>
      <c r="G2388" s="11">
        <v>21.579339999999998</v>
      </c>
      <c r="H2388" s="7">
        <f t="shared" si="37"/>
        <v>4.6453568216015437</v>
      </c>
      <c r="I2388" s="8">
        <v>1924</v>
      </c>
      <c r="J2388" s="8">
        <v>239</v>
      </c>
      <c r="K2388" s="8" t="s">
        <v>997</v>
      </c>
      <c r="L2388" s="8"/>
    </row>
    <row r="2389" spans="1:12" x14ac:dyDescent="0.3">
      <c r="A2389" s="8" t="s">
        <v>231</v>
      </c>
      <c r="B2389" s="8" t="s">
        <v>10</v>
      </c>
      <c r="C2389" s="8" t="s">
        <v>11</v>
      </c>
      <c r="D2389" s="8">
        <v>4767</v>
      </c>
      <c r="E2389" s="8">
        <v>0.05</v>
      </c>
      <c r="F2389" s="8" t="s">
        <v>17</v>
      </c>
      <c r="G2389" s="11">
        <v>23.75018</v>
      </c>
      <c r="H2389" s="7">
        <f t="shared" si="37"/>
        <v>4.8734156399798287</v>
      </c>
      <c r="I2389" s="8">
        <v>320</v>
      </c>
      <c r="J2389" s="8">
        <v>239</v>
      </c>
      <c r="K2389" s="8" t="s">
        <v>996</v>
      </c>
      <c r="L2389" s="8"/>
    </row>
    <row r="2390" spans="1:12" x14ac:dyDescent="0.3">
      <c r="A2390" s="8" t="s">
        <v>231</v>
      </c>
      <c r="B2390" s="8" t="s">
        <v>255</v>
      </c>
      <c r="C2390" s="8" t="s">
        <v>11</v>
      </c>
      <c r="D2390" s="8">
        <v>4767</v>
      </c>
      <c r="E2390" s="8">
        <v>0.05</v>
      </c>
      <c r="F2390" s="8" t="s">
        <v>266</v>
      </c>
      <c r="G2390" s="11">
        <v>100000</v>
      </c>
      <c r="H2390" s="7">
        <f t="shared" si="37"/>
        <v>316.22776601683796</v>
      </c>
      <c r="I2390" s="8">
        <v>1081</v>
      </c>
      <c r="J2390" s="8">
        <v>239</v>
      </c>
      <c r="K2390" s="8" t="s">
        <v>675</v>
      </c>
      <c r="L2390" s="8"/>
    </row>
    <row r="2391" spans="1:12" x14ac:dyDescent="0.3">
      <c r="A2391" s="8" t="s">
        <v>231</v>
      </c>
      <c r="B2391" s="8" t="s">
        <v>44</v>
      </c>
      <c r="C2391" s="8" t="s">
        <v>11</v>
      </c>
      <c r="D2391" s="8">
        <v>4767</v>
      </c>
      <c r="E2391" s="8">
        <v>0.05</v>
      </c>
      <c r="F2391" s="8" t="s">
        <v>266</v>
      </c>
      <c r="G2391" s="11">
        <v>35028.612659999999</v>
      </c>
      <c r="H2391" s="7">
        <f t="shared" si="37"/>
        <v>187.15932426678611</v>
      </c>
      <c r="I2391" s="8">
        <v>2999</v>
      </c>
      <c r="J2391" s="8">
        <v>239</v>
      </c>
      <c r="K2391" s="8" t="s">
        <v>1003</v>
      </c>
      <c r="L2391" s="8"/>
    </row>
    <row r="2392" spans="1:12" x14ac:dyDescent="0.3">
      <c r="A2392" s="8" t="s">
        <v>231</v>
      </c>
      <c r="B2392" s="8" t="s">
        <v>10</v>
      </c>
      <c r="C2392" s="8" t="s">
        <v>11</v>
      </c>
      <c r="D2392" s="8">
        <v>4767</v>
      </c>
      <c r="E2392" s="8">
        <v>0.05</v>
      </c>
      <c r="F2392" s="8" t="s">
        <v>266</v>
      </c>
      <c r="G2392" s="11">
        <v>144.19676000000001</v>
      </c>
      <c r="H2392" s="7">
        <f t="shared" si="37"/>
        <v>12.008195534717114</v>
      </c>
      <c r="I2392" s="8">
        <v>452</v>
      </c>
      <c r="J2392" s="8">
        <v>239</v>
      </c>
      <c r="K2392" s="8" t="s">
        <v>1002</v>
      </c>
      <c r="L2392" s="8"/>
    </row>
    <row r="2393" spans="1:12" x14ac:dyDescent="0.3">
      <c r="A2393" s="8" t="s">
        <v>231</v>
      </c>
      <c r="B2393" s="8" t="s">
        <v>255</v>
      </c>
      <c r="C2393" s="8" t="s">
        <v>11</v>
      </c>
      <c r="D2393" s="8">
        <v>4767</v>
      </c>
      <c r="E2393" s="8">
        <v>0.05</v>
      </c>
      <c r="F2393" s="8" t="s">
        <v>264</v>
      </c>
      <c r="G2393" s="11">
        <v>19.68965</v>
      </c>
      <c r="H2393" s="7">
        <f t="shared" si="37"/>
        <v>4.437302108263534</v>
      </c>
      <c r="I2393" s="8">
        <v>1501</v>
      </c>
      <c r="J2393" s="8">
        <v>239</v>
      </c>
      <c r="K2393" s="8" t="s">
        <v>1005</v>
      </c>
      <c r="L2393" s="8"/>
    </row>
    <row r="2394" spans="1:12" x14ac:dyDescent="0.3">
      <c r="A2394" s="8" t="s">
        <v>231</v>
      </c>
      <c r="B2394" s="8" t="s">
        <v>44</v>
      </c>
      <c r="C2394" s="8" t="s">
        <v>11</v>
      </c>
      <c r="D2394" s="8">
        <v>4767</v>
      </c>
      <c r="E2394" s="8">
        <v>0.05</v>
      </c>
      <c r="F2394" s="8" t="s">
        <v>264</v>
      </c>
      <c r="G2394" s="11">
        <v>18.717610000000001</v>
      </c>
      <c r="H2394" s="7">
        <f t="shared" si="37"/>
        <v>4.3263853272680191</v>
      </c>
      <c r="I2394" s="8">
        <v>1736</v>
      </c>
      <c r="J2394" s="8">
        <v>239</v>
      </c>
      <c r="K2394" s="8" t="s">
        <v>1005</v>
      </c>
      <c r="L2394" s="8"/>
    </row>
    <row r="2395" spans="1:12" x14ac:dyDescent="0.3">
      <c r="A2395" s="8" t="s">
        <v>231</v>
      </c>
      <c r="B2395" s="8" t="s">
        <v>10</v>
      </c>
      <c r="C2395" s="8" t="s">
        <v>11</v>
      </c>
      <c r="D2395" s="8">
        <v>4767</v>
      </c>
      <c r="E2395" s="8">
        <v>0.05</v>
      </c>
      <c r="F2395" s="8" t="s">
        <v>264</v>
      </c>
      <c r="G2395" s="11">
        <v>17.865970000000001</v>
      </c>
      <c r="H2395" s="7">
        <f t="shared" si="37"/>
        <v>4.226815586230372</v>
      </c>
      <c r="I2395" s="8">
        <v>604</v>
      </c>
      <c r="J2395" s="8">
        <v>239</v>
      </c>
      <c r="K2395" s="8" t="s">
        <v>1005</v>
      </c>
      <c r="L2395" s="8"/>
    </row>
    <row r="2396" spans="1:12" x14ac:dyDescent="0.3">
      <c r="A2396" s="8" t="s">
        <v>231</v>
      </c>
      <c r="B2396" s="8" t="s">
        <v>255</v>
      </c>
      <c r="C2396" s="8" t="s">
        <v>11</v>
      </c>
      <c r="D2396" s="8">
        <v>4767</v>
      </c>
      <c r="E2396" s="8">
        <v>0.05</v>
      </c>
      <c r="F2396" s="8" t="s">
        <v>267</v>
      </c>
      <c r="G2396" s="11">
        <v>5.3899999999999998E-3</v>
      </c>
      <c r="H2396" s="7">
        <f t="shared" si="37"/>
        <v>7.3416619371910602E-2</v>
      </c>
      <c r="I2396" s="8">
        <v>1107</v>
      </c>
      <c r="J2396" s="8">
        <v>86</v>
      </c>
      <c r="K2396" s="8" t="s">
        <v>586</v>
      </c>
      <c r="L2396" s="8"/>
    </row>
    <row r="2397" spans="1:12" x14ac:dyDescent="0.3">
      <c r="A2397" s="8" t="s">
        <v>231</v>
      </c>
      <c r="B2397" s="8" t="s">
        <v>44</v>
      </c>
      <c r="C2397" s="8" t="s">
        <v>11</v>
      </c>
      <c r="D2397" s="8">
        <v>4767</v>
      </c>
      <c r="E2397" s="8">
        <v>0.05</v>
      </c>
      <c r="F2397" s="8" t="s">
        <v>267</v>
      </c>
      <c r="G2397" s="11">
        <v>4.0600000000000002E-3</v>
      </c>
      <c r="H2397" s="7">
        <f t="shared" si="37"/>
        <v>6.3718129288295969E-2</v>
      </c>
      <c r="I2397" s="8">
        <v>431</v>
      </c>
      <c r="J2397" s="8">
        <v>86</v>
      </c>
      <c r="K2397" s="8" t="s">
        <v>586</v>
      </c>
      <c r="L2397" s="8"/>
    </row>
    <row r="2398" spans="1:12" x14ac:dyDescent="0.3">
      <c r="A2398" s="8" t="s">
        <v>231</v>
      </c>
      <c r="B2398" s="8" t="s">
        <v>10</v>
      </c>
      <c r="C2398" s="8" t="s">
        <v>11</v>
      </c>
      <c r="D2398" s="8">
        <v>4767</v>
      </c>
      <c r="E2398" s="8">
        <v>0.05</v>
      </c>
      <c r="F2398" s="8" t="s">
        <v>267</v>
      </c>
      <c r="G2398" s="11">
        <v>5.7299999999999999E-3</v>
      </c>
      <c r="H2398" s="7">
        <f t="shared" si="37"/>
        <v>7.5696763471102255E-2</v>
      </c>
      <c r="I2398" s="8">
        <v>224</v>
      </c>
      <c r="J2398" s="8">
        <v>86</v>
      </c>
      <c r="K2398" s="8" t="s">
        <v>586</v>
      </c>
      <c r="L2398" s="8"/>
    </row>
    <row r="2399" spans="1:12" x14ac:dyDescent="0.3">
      <c r="A2399" s="8" t="s">
        <v>231</v>
      </c>
      <c r="B2399" s="8" t="s">
        <v>255</v>
      </c>
      <c r="C2399" s="8" t="s">
        <v>11</v>
      </c>
      <c r="D2399" s="8">
        <v>4767</v>
      </c>
      <c r="E2399" s="8">
        <v>0.05</v>
      </c>
      <c r="F2399" s="8" t="s">
        <v>265</v>
      </c>
      <c r="G2399" s="11">
        <v>2.4170000000000001E-2</v>
      </c>
      <c r="H2399" s="7">
        <f t="shared" si="37"/>
        <v>0.15546703830716016</v>
      </c>
      <c r="I2399" s="8">
        <v>1633</v>
      </c>
      <c r="J2399" s="8">
        <v>239</v>
      </c>
      <c r="K2399" s="8" t="s">
        <v>1004</v>
      </c>
      <c r="L2399" s="8"/>
    </row>
    <row r="2400" spans="1:12" x14ac:dyDescent="0.3">
      <c r="A2400" s="8" t="s">
        <v>231</v>
      </c>
      <c r="B2400" s="8" t="s">
        <v>44</v>
      </c>
      <c r="C2400" s="8" t="s">
        <v>11</v>
      </c>
      <c r="D2400" s="8">
        <v>4767</v>
      </c>
      <c r="E2400" s="8">
        <v>0.05</v>
      </c>
      <c r="F2400" s="8" t="s">
        <v>265</v>
      </c>
      <c r="G2400" s="11">
        <v>2.0670000000000001E-2</v>
      </c>
      <c r="H2400" s="7">
        <f t="shared" si="37"/>
        <v>0.14377065069060513</v>
      </c>
      <c r="I2400" s="8">
        <v>1964</v>
      </c>
      <c r="J2400" s="8">
        <v>239</v>
      </c>
      <c r="K2400" s="8" t="s">
        <v>1004</v>
      </c>
      <c r="L2400" s="8"/>
    </row>
    <row r="2401" spans="1:12" x14ac:dyDescent="0.3">
      <c r="A2401" s="8" t="s">
        <v>231</v>
      </c>
      <c r="B2401" s="8" t="s">
        <v>10</v>
      </c>
      <c r="C2401" s="8" t="s">
        <v>11</v>
      </c>
      <c r="D2401" s="8">
        <v>4767</v>
      </c>
      <c r="E2401" s="8">
        <v>0.05</v>
      </c>
      <c r="F2401" s="8" t="s">
        <v>265</v>
      </c>
      <c r="G2401" s="11">
        <v>2.2120000000000001E-2</v>
      </c>
      <c r="H2401" s="7">
        <f t="shared" si="37"/>
        <v>0.14872793954062566</v>
      </c>
      <c r="I2401" s="8">
        <v>759</v>
      </c>
      <c r="J2401" s="8">
        <v>239</v>
      </c>
      <c r="K2401" s="8" t="s">
        <v>1004</v>
      </c>
      <c r="L2401" s="8"/>
    </row>
    <row r="2402" spans="1:12" s="8" customFormat="1" x14ac:dyDescent="0.3">
      <c r="A2402" s="8" t="s">
        <v>252</v>
      </c>
      <c r="B2402" s="8" t="s">
        <v>255</v>
      </c>
      <c r="C2402" s="8" t="s">
        <v>11</v>
      </c>
      <c r="D2402" s="8">
        <v>6434</v>
      </c>
      <c r="E2402" s="8">
        <v>0.01</v>
      </c>
      <c r="F2402" s="8" t="s">
        <v>15</v>
      </c>
      <c r="G2402" s="11">
        <v>553.89590999999996</v>
      </c>
      <c r="H2402" s="7">
        <f t="shared" si="37"/>
        <v>23.534993307838437</v>
      </c>
      <c r="I2402" s="8">
        <v>16524</v>
      </c>
      <c r="J2402" s="8">
        <v>65</v>
      </c>
      <c r="K2402" s="8" t="s">
        <v>1009</v>
      </c>
    </row>
    <row r="2403" spans="1:12" s="8" customFormat="1" x14ac:dyDescent="0.3">
      <c r="A2403" s="8" t="s">
        <v>252</v>
      </c>
      <c r="B2403" s="8" t="s">
        <v>44</v>
      </c>
      <c r="C2403" s="8" t="s">
        <v>11</v>
      </c>
      <c r="D2403" s="8">
        <v>6434</v>
      </c>
      <c r="E2403" s="8">
        <v>0.01</v>
      </c>
      <c r="F2403" s="8" t="s">
        <v>15</v>
      </c>
      <c r="G2403" s="11">
        <v>489.65607</v>
      </c>
      <c r="H2403" s="7">
        <f t="shared" si="37"/>
        <v>22.128173670685072</v>
      </c>
      <c r="I2403" s="8">
        <v>5650</v>
      </c>
      <c r="J2403" s="8">
        <v>65</v>
      </c>
      <c r="K2403" s="8" t="s">
        <v>1009</v>
      </c>
    </row>
    <row r="2404" spans="1:12" s="8" customFormat="1" x14ac:dyDescent="0.3">
      <c r="A2404" s="8" t="s">
        <v>252</v>
      </c>
      <c r="B2404" s="8" t="s">
        <v>10</v>
      </c>
      <c r="C2404" s="8" t="s">
        <v>11</v>
      </c>
      <c r="D2404" s="8">
        <v>6434</v>
      </c>
      <c r="E2404" s="8">
        <v>0.01</v>
      </c>
      <c r="F2404" s="8" t="s">
        <v>15</v>
      </c>
      <c r="G2404" s="11">
        <v>445.11631999999997</v>
      </c>
      <c r="H2404" s="7">
        <f t="shared" si="37"/>
        <v>21.097779977997686</v>
      </c>
      <c r="I2404" s="8">
        <v>1303</v>
      </c>
      <c r="J2404" s="8">
        <v>65</v>
      </c>
      <c r="K2404" s="8" t="s">
        <v>1009</v>
      </c>
    </row>
    <row r="2405" spans="1:12" s="8" customFormat="1" x14ac:dyDescent="0.3">
      <c r="A2405" s="8" t="s">
        <v>252</v>
      </c>
      <c r="B2405" s="8" t="s">
        <v>255</v>
      </c>
      <c r="C2405" s="8" t="s">
        <v>11</v>
      </c>
      <c r="D2405" s="8">
        <v>6434</v>
      </c>
      <c r="E2405" s="8">
        <v>0.01</v>
      </c>
      <c r="F2405" s="8" t="s">
        <v>16</v>
      </c>
      <c r="G2405" s="11">
        <v>558.05857000000003</v>
      </c>
      <c r="H2405" s="7">
        <f t="shared" si="37"/>
        <v>23.62326332241166</v>
      </c>
      <c r="I2405" s="8">
        <v>15763</v>
      </c>
      <c r="J2405" s="8">
        <v>65</v>
      </c>
      <c r="K2405" s="8" t="s">
        <v>1008</v>
      </c>
    </row>
    <row r="2406" spans="1:12" s="8" customFormat="1" x14ac:dyDescent="0.3">
      <c r="A2406" s="8" t="s">
        <v>252</v>
      </c>
      <c r="B2406" s="8" t="s">
        <v>44</v>
      </c>
      <c r="C2406" s="8" t="s">
        <v>11</v>
      </c>
      <c r="D2406" s="8">
        <v>6434</v>
      </c>
      <c r="E2406" s="8">
        <v>0.01</v>
      </c>
      <c r="F2406" s="8" t="s">
        <v>16</v>
      </c>
      <c r="G2406" s="11">
        <v>511.67946999999998</v>
      </c>
      <c r="H2406" s="7">
        <f t="shared" si="37"/>
        <v>22.620333109837265</v>
      </c>
      <c r="I2406" s="8">
        <v>5042</v>
      </c>
      <c r="J2406" s="8">
        <v>65</v>
      </c>
      <c r="K2406" s="8" t="s">
        <v>1008</v>
      </c>
    </row>
    <row r="2407" spans="1:12" s="8" customFormat="1" x14ac:dyDescent="0.3">
      <c r="A2407" s="8" t="s">
        <v>252</v>
      </c>
      <c r="B2407" s="8" t="s">
        <v>10</v>
      </c>
      <c r="C2407" s="8" t="s">
        <v>11</v>
      </c>
      <c r="D2407" s="8">
        <v>6434</v>
      </c>
      <c r="E2407" s="8">
        <v>0.01</v>
      </c>
      <c r="F2407" s="8" t="s">
        <v>16</v>
      </c>
      <c r="G2407" s="11">
        <v>475.14179999999999</v>
      </c>
      <c r="H2407" s="7">
        <f t="shared" si="37"/>
        <v>21.797747590060766</v>
      </c>
      <c r="I2407" s="8">
        <v>685</v>
      </c>
      <c r="J2407" s="8">
        <v>65</v>
      </c>
      <c r="K2407" s="8" t="s">
        <v>1008</v>
      </c>
    </row>
    <row r="2408" spans="1:12" s="8" customFormat="1" x14ac:dyDescent="0.3">
      <c r="A2408" s="8" t="s">
        <v>252</v>
      </c>
      <c r="B2408" s="8" t="s">
        <v>255</v>
      </c>
      <c r="C2408" s="8" t="s">
        <v>11</v>
      </c>
      <c r="D2408" s="8">
        <v>6434</v>
      </c>
      <c r="E2408" s="8">
        <v>0.01</v>
      </c>
      <c r="F2408" s="8" t="s">
        <v>12</v>
      </c>
      <c r="G2408" s="11">
        <v>7.4178499999999996</v>
      </c>
      <c r="H2408" s="7">
        <f t="shared" si="37"/>
        <v>2.7235730208679918</v>
      </c>
      <c r="I2408" s="8">
        <v>16588</v>
      </c>
      <c r="J2408" s="8">
        <v>65</v>
      </c>
      <c r="K2408" s="8" t="s">
        <v>1007</v>
      </c>
    </row>
    <row r="2409" spans="1:12" s="8" customFormat="1" x14ac:dyDescent="0.3">
      <c r="A2409" s="8" t="s">
        <v>252</v>
      </c>
      <c r="B2409" s="8" t="s">
        <v>44</v>
      </c>
      <c r="C2409" s="8" t="s">
        <v>11</v>
      </c>
      <c r="D2409" s="8">
        <v>6434</v>
      </c>
      <c r="E2409" s="8">
        <v>0.01</v>
      </c>
      <c r="F2409" s="8" t="s">
        <v>12</v>
      </c>
      <c r="G2409" s="11">
        <v>4.2671099999999997</v>
      </c>
      <c r="H2409" s="7">
        <f t="shared" si="37"/>
        <v>2.0656984291033385</v>
      </c>
      <c r="I2409" s="8">
        <v>5673</v>
      </c>
      <c r="J2409" s="8">
        <v>65</v>
      </c>
      <c r="K2409" s="8" t="s">
        <v>1007</v>
      </c>
    </row>
    <row r="2410" spans="1:12" s="8" customFormat="1" x14ac:dyDescent="0.3">
      <c r="A2410" s="8" t="s">
        <v>252</v>
      </c>
      <c r="B2410" s="8" t="s">
        <v>10</v>
      </c>
      <c r="C2410" s="8" t="s">
        <v>11</v>
      </c>
      <c r="D2410" s="8">
        <v>6434</v>
      </c>
      <c r="E2410" s="8">
        <v>0.01</v>
      </c>
      <c r="F2410" s="8" t="s">
        <v>12</v>
      </c>
      <c r="G2410" s="11">
        <v>5.96814</v>
      </c>
      <c r="H2410" s="7">
        <f t="shared" si="37"/>
        <v>2.4429776912612198</v>
      </c>
      <c r="I2410" s="8">
        <v>667</v>
      </c>
      <c r="J2410" s="8">
        <v>65</v>
      </c>
      <c r="K2410" s="8" t="s">
        <v>1007</v>
      </c>
    </row>
    <row r="2411" spans="1:12" s="8" customFormat="1" x14ac:dyDescent="0.3">
      <c r="A2411" s="8" t="s">
        <v>252</v>
      </c>
      <c r="B2411" s="8" t="s">
        <v>255</v>
      </c>
      <c r="C2411" s="8" t="s">
        <v>11</v>
      </c>
      <c r="D2411" s="8">
        <v>6434</v>
      </c>
      <c r="E2411" s="8">
        <v>0.01</v>
      </c>
      <c r="F2411" s="8" t="s">
        <v>17</v>
      </c>
      <c r="G2411" s="11">
        <v>10.43027</v>
      </c>
      <c r="H2411" s="7">
        <f t="shared" si="37"/>
        <v>3.2295928535962548</v>
      </c>
      <c r="I2411" s="8">
        <v>16435</v>
      </c>
      <c r="J2411" s="8">
        <v>65</v>
      </c>
      <c r="K2411" s="8" t="s">
        <v>1006</v>
      </c>
    </row>
    <row r="2412" spans="1:12" s="8" customFormat="1" x14ac:dyDescent="0.3">
      <c r="A2412" s="8" t="s">
        <v>252</v>
      </c>
      <c r="B2412" s="8" t="s">
        <v>44</v>
      </c>
      <c r="C2412" s="8" t="s">
        <v>11</v>
      </c>
      <c r="D2412" s="8">
        <v>6434</v>
      </c>
      <c r="E2412" s="8">
        <v>0.01</v>
      </c>
      <c r="F2412" s="8" t="s">
        <v>17</v>
      </c>
      <c r="G2412" s="11">
        <v>10.000529999999999</v>
      </c>
      <c r="H2412" s="7">
        <f t="shared" si="37"/>
        <v>3.1623614594160485</v>
      </c>
      <c r="I2412" s="8">
        <v>5595</v>
      </c>
      <c r="J2412" s="8">
        <v>65</v>
      </c>
      <c r="K2412" s="8" t="s">
        <v>1006</v>
      </c>
    </row>
    <row r="2413" spans="1:12" s="8" customFormat="1" x14ac:dyDescent="0.3">
      <c r="A2413" s="8" t="s">
        <v>252</v>
      </c>
      <c r="B2413" s="8" t="s">
        <v>10</v>
      </c>
      <c r="C2413" s="8" t="s">
        <v>11</v>
      </c>
      <c r="D2413" s="8">
        <v>6434</v>
      </c>
      <c r="E2413" s="8">
        <v>0.01</v>
      </c>
      <c r="F2413" s="8" t="s">
        <v>17</v>
      </c>
      <c r="G2413" s="11">
        <v>11.840389999999999</v>
      </c>
      <c r="H2413" s="7">
        <f t="shared" si="37"/>
        <v>3.4409867770742739</v>
      </c>
      <c r="I2413" s="8">
        <v>578</v>
      </c>
      <c r="J2413" s="8">
        <v>65</v>
      </c>
      <c r="K2413" s="8" t="s">
        <v>1006</v>
      </c>
    </row>
    <row r="2414" spans="1:12" s="8" customFormat="1" x14ac:dyDescent="0.3">
      <c r="A2414" s="8" t="s">
        <v>252</v>
      </c>
      <c r="B2414" s="8" t="s">
        <v>255</v>
      </c>
      <c r="C2414" s="8" t="s">
        <v>11</v>
      </c>
      <c r="D2414" s="8">
        <v>6434</v>
      </c>
      <c r="E2414" s="8">
        <v>0.01</v>
      </c>
      <c r="F2414" s="8" t="s">
        <v>266</v>
      </c>
      <c r="G2414" s="11">
        <v>9.9999999999999995E-7</v>
      </c>
      <c r="H2414" s="7">
        <f t="shared" si="37"/>
        <v>1E-3</v>
      </c>
      <c r="I2414" s="11">
        <v>1</v>
      </c>
      <c r="J2414" s="11">
        <v>0</v>
      </c>
      <c r="K2414" s="8" t="s">
        <v>1077</v>
      </c>
    </row>
    <row r="2415" spans="1:12" s="8" customFormat="1" x14ac:dyDescent="0.3">
      <c r="A2415" s="8" t="s">
        <v>252</v>
      </c>
      <c r="B2415" s="8" t="s">
        <v>44</v>
      </c>
      <c r="C2415" s="8" t="s">
        <v>11</v>
      </c>
      <c r="D2415" s="8">
        <v>6434</v>
      </c>
      <c r="E2415" s="8">
        <v>0.01</v>
      </c>
      <c r="F2415" s="8" t="s">
        <v>266</v>
      </c>
      <c r="G2415" s="11">
        <v>9.9999999999999995E-7</v>
      </c>
      <c r="H2415" s="7">
        <f t="shared" si="37"/>
        <v>1E-3</v>
      </c>
      <c r="I2415" s="11">
        <v>1</v>
      </c>
      <c r="J2415" s="11">
        <v>0</v>
      </c>
      <c r="K2415" s="8" t="s">
        <v>1077</v>
      </c>
    </row>
    <row r="2416" spans="1:12" s="8" customFormat="1" x14ac:dyDescent="0.3">
      <c r="A2416" s="8" t="s">
        <v>252</v>
      </c>
      <c r="B2416" s="8" t="s">
        <v>10</v>
      </c>
      <c r="C2416" s="8" t="s">
        <v>11</v>
      </c>
      <c r="D2416" s="8">
        <v>6434</v>
      </c>
      <c r="E2416" s="8">
        <v>0.01</v>
      </c>
      <c r="F2416" s="8" t="s">
        <v>266</v>
      </c>
      <c r="G2416" s="8">
        <v>467.62883019999998</v>
      </c>
      <c r="H2416" s="7">
        <f t="shared" si="37"/>
        <v>21.624727286141667</v>
      </c>
      <c r="I2416" s="8">
        <v>567</v>
      </c>
      <c r="J2416" s="8">
        <v>65</v>
      </c>
      <c r="K2416" s="8" t="s">
        <v>1087</v>
      </c>
    </row>
    <row r="2417" spans="1:11" s="8" customFormat="1" x14ac:dyDescent="0.3">
      <c r="A2417" s="8" t="s">
        <v>252</v>
      </c>
      <c r="B2417" s="8" t="s">
        <v>255</v>
      </c>
      <c r="C2417" s="8" t="s">
        <v>11</v>
      </c>
      <c r="D2417" s="8">
        <v>6434</v>
      </c>
      <c r="E2417" s="8">
        <v>0.01</v>
      </c>
      <c r="F2417" s="8" t="s">
        <v>264</v>
      </c>
      <c r="G2417" s="11">
        <v>92.979837417602496</v>
      </c>
      <c r="H2417" s="7">
        <f t="shared" si="37"/>
        <v>9.6426053231272775</v>
      </c>
      <c r="I2417" s="8">
        <v>6339</v>
      </c>
      <c r="J2417" s="8">
        <v>65</v>
      </c>
      <c r="K2417" s="8" t="s">
        <v>1018</v>
      </c>
    </row>
    <row r="2418" spans="1:11" s="8" customFormat="1" x14ac:dyDescent="0.3">
      <c r="A2418" s="8" t="s">
        <v>252</v>
      </c>
      <c r="B2418" s="8" t="s">
        <v>44</v>
      </c>
      <c r="C2418" s="8" t="s">
        <v>11</v>
      </c>
      <c r="D2418" s="8">
        <v>6434</v>
      </c>
      <c r="E2418" s="8">
        <v>0.01</v>
      </c>
      <c r="F2418" s="8" t="s">
        <v>264</v>
      </c>
      <c r="G2418" s="11">
        <v>106.4083340168</v>
      </c>
      <c r="H2418" s="7">
        <f t="shared" si="37"/>
        <v>10.315441532808956</v>
      </c>
      <c r="I2418" s="8">
        <v>1671</v>
      </c>
      <c r="J2418" s="8">
        <v>65</v>
      </c>
      <c r="K2418" s="8" t="s">
        <v>1018</v>
      </c>
    </row>
    <row r="2419" spans="1:11" s="8" customFormat="1" x14ac:dyDescent="0.3">
      <c r="A2419" s="8" t="s">
        <v>252</v>
      </c>
      <c r="B2419" s="8" t="s">
        <v>10</v>
      </c>
      <c r="C2419" s="8" t="s">
        <v>11</v>
      </c>
      <c r="D2419" s="8">
        <v>6434</v>
      </c>
      <c r="E2419" s="8">
        <v>0.01</v>
      </c>
      <c r="F2419" s="8" t="s">
        <v>264</v>
      </c>
      <c r="G2419" s="11">
        <v>92.563462018966703</v>
      </c>
      <c r="H2419" s="7">
        <f t="shared" si="37"/>
        <v>9.6209906984138964</v>
      </c>
      <c r="I2419" s="8">
        <v>670</v>
      </c>
      <c r="J2419" s="8">
        <v>65</v>
      </c>
      <c r="K2419" s="8" t="s">
        <v>1018</v>
      </c>
    </row>
    <row r="2420" spans="1:11" s="8" customFormat="1" x14ac:dyDescent="0.3">
      <c r="A2420" s="8" t="s">
        <v>252</v>
      </c>
      <c r="B2420" s="8" t="s">
        <v>255</v>
      </c>
      <c r="C2420" s="8" t="s">
        <v>11</v>
      </c>
      <c r="D2420" s="8">
        <v>6434</v>
      </c>
      <c r="E2420" s="8">
        <v>0.01</v>
      </c>
      <c r="F2420" s="8" t="s">
        <v>267</v>
      </c>
      <c r="G2420" s="11">
        <v>1.4253377914428701E-2</v>
      </c>
      <c r="H2420" s="7">
        <f t="shared" si="37"/>
        <v>0.11938751155137081</v>
      </c>
      <c r="I2420" s="8">
        <v>1081</v>
      </c>
      <c r="J2420" s="8">
        <v>7</v>
      </c>
      <c r="K2420" s="8" t="s">
        <v>1017</v>
      </c>
    </row>
    <row r="2421" spans="1:11" s="8" customFormat="1" x14ac:dyDescent="0.3">
      <c r="A2421" s="8" t="s">
        <v>252</v>
      </c>
      <c r="B2421" s="8" t="s">
        <v>44</v>
      </c>
      <c r="C2421" s="8" t="s">
        <v>11</v>
      </c>
      <c r="D2421" s="8">
        <v>6434</v>
      </c>
      <c r="E2421" s="8">
        <v>0.01</v>
      </c>
      <c r="F2421" s="8" t="s">
        <v>267</v>
      </c>
      <c r="G2421" s="11">
        <v>1.22988224029541E-2</v>
      </c>
      <c r="H2421" s="7">
        <f t="shared" si="37"/>
        <v>0.11090005591952648</v>
      </c>
      <c r="I2421" s="8">
        <v>1</v>
      </c>
      <c r="J2421" s="8">
        <v>7</v>
      </c>
      <c r="K2421" s="8" t="s">
        <v>1017</v>
      </c>
    </row>
    <row r="2422" spans="1:11" s="8" customFormat="1" x14ac:dyDescent="0.3">
      <c r="A2422" s="8" t="s">
        <v>252</v>
      </c>
      <c r="B2422" s="8" t="s">
        <v>10</v>
      </c>
      <c r="C2422" s="8" t="s">
        <v>11</v>
      </c>
      <c r="D2422" s="8">
        <v>6434</v>
      </c>
      <c r="E2422" s="8">
        <v>0.01</v>
      </c>
      <c r="F2422" s="8" t="s">
        <v>267</v>
      </c>
      <c r="G2422" s="11">
        <v>1.00526809692383E-2</v>
      </c>
      <c r="H2422" s="7">
        <f t="shared" si="37"/>
        <v>0.10026305884640814</v>
      </c>
      <c r="I2422" s="8">
        <v>7</v>
      </c>
      <c r="J2422" s="8">
        <v>7</v>
      </c>
      <c r="K2422" s="8" t="s">
        <v>1017</v>
      </c>
    </row>
    <row r="2423" spans="1:11" s="8" customFormat="1" x14ac:dyDescent="0.3">
      <c r="A2423" s="8" t="s">
        <v>252</v>
      </c>
      <c r="B2423" s="8" t="s">
        <v>255</v>
      </c>
      <c r="C2423" s="8" t="s">
        <v>11</v>
      </c>
      <c r="D2423" s="8">
        <v>6434</v>
      </c>
      <c r="E2423" s="8">
        <v>0.01</v>
      </c>
      <c r="F2423" s="8" t="s">
        <v>265</v>
      </c>
      <c r="G2423" s="11">
        <v>7.2251319885253906E-2</v>
      </c>
      <c r="H2423" s="7">
        <f t="shared" si="37"/>
        <v>0.26879605630524772</v>
      </c>
      <c r="I2423" s="8">
        <v>6703</v>
      </c>
      <c r="J2423" s="8">
        <v>65</v>
      </c>
      <c r="K2423" s="8" t="s">
        <v>1016</v>
      </c>
    </row>
    <row r="2424" spans="1:11" s="8" customFormat="1" x14ac:dyDescent="0.3">
      <c r="A2424" s="8" t="s">
        <v>252</v>
      </c>
      <c r="B2424" s="8" t="s">
        <v>44</v>
      </c>
      <c r="C2424" s="8" t="s">
        <v>11</v>
      </c>
      <c r="D2424" s="8">
        <v>6434</v>
      </c>
      <c r="E2424" s="8">
        <v>0.01</v>
      </c>
      <c r="F2424" s="8" t="s">
        <v>265</v>
      </c>
      <c r="G2424" s="11">
        <v>0.128256320953369</v>
      </c>
      <c r="H2424" s="7">
        <f t="shared" si="37"/>
        <v>0.35812891666740482</v>
      </c>
      <c r="I2424" s="8">
        <v>1819</v>
      </c>
      <c r="J2424" s="8">
        <v>65</v>
      </c>
      <c r="K2424" s="8" t="s">
        <v>1016</v>
      </c>
    </row>
    <row r="2425" spans="1:11" s="8" customFormat="1" x14ac:dyDescent="0.3">
      <c r="A2425" s="8" t="s">
        <v>252</v>
      </c>
      <c r="B2425" s="8" t="s">
        <v>10</v>
      </c>
      <c r="C2425" s="8" t="s">
        <v>11</v>
      </c>
      <c r="D2425" s="8">
        <v>6434</v>
      </c>
      <c r="E2425" s="8">
        <v>0.01</v>
      </c>
      <c r="F2425" s="8" t="s">
        <v>265</v>
      </c>
      <c r="G2425" s="11">
        <v>5.9488296508789097E-2</v>
      </c>
      <c r="H2425" s="7">
        <f t="shared" si="37"/>
        <v>0.24390222735512093</v>
      </c>
      <c r="I2425" s="8">
        <v>927</v>
      </c>
      <c r="J2425" s="8">
        <v>65</v>
      </c>
      <c r="K2425" s="8" t="s">
        <v>1016</v>
      </c>
    </row>
    <row r="2426" spans="1:11" s="8" customFormat="1" x14ac:dyDescent="0.3">
      <c r="A2426" s="8" t="s">
        <v>252</v>
      </c>
      <c r="B2426" s="8" t="s">
        <v>255</v>
      </c>
      <c r="C2426" s="8" t="s">
        <v>11</v>
      </c>
      <c r="D2426" s="8">
        <v>6434</v>
      </c>
      <c r="E2426" s="8">
        <v>0.02</v>
      </c>
      <c r="F2426" s="8" t="s">
        <v>15</v>
      </c>
      <c r="G2426" s="11">
        <v>878.48789024353005</v>
      </c>
      <c r="H2426" s="7">
        <f t="shared" si="37"/>
        <v>29.639296385770194</v>
      </c>
      <c r="I2426" s="8">
        <v>16409</v>
      </c>
      <c r="J2426" s="8">
        <v>129</v>
      </c>
      <c r="K2426" s="8" t="s">
        <v>1015</v>
      </c>
    </row>
    <row r="2427" spans="1:11" s="8" customFormat="1" x14ac:dyDescent="0.3">
      <c r="A2427" s="8" t="s">
        <v>252</v>
      </c>
      <c r="B2427" s="8" t="s">
        <v>44</v>
      </c>
      <c r="C2427" s="8" t="s">
        <v>11</v>
      </c>
      <c r="D2427" s="8">
        <v>6434</v>
      </c>
      <c r="E2427" s="8">
        <v>0.02</v>
      </c>
      <c r="F2427" s="8" t="s">
        <v>15</v>
      </c>
      <c r="G2427" s="11">
        <v>802.37256121635403</v>
      </c>
      <c r="H2427" s="7">
        <f t="shared" si="37"/>
        <v>28.326181550225826</v>
      </c>
      <c r="I2427" s="8">
        <v>5774</v>
      </c>
      <c r="J2427" s="8">
        <v>129</v>
      </c>
      <c r="K2427" s="8" t="s">
        <v>1015</v>
      </c>
    </row>
    <row r="2428" spans="1:11" s="8" customFormat="1" x14ac:dyDescent="0.3">
      <c r="A2428" s="8" t="s">
        <v>252</v>
      </c>
      <c r="B2428" s="8" t="s">
        <v>10</v>
      </c>
      <c r="C2428" s="8" t="s">
        <v>11</v>
      </c>
      <c r="D2428" s="8">
        <v>6434</v>
      </c>
      <c r="E2428" s="8">
        <v>0.02</v>
      </c>
      <c r="F2428" s="8" t="s">
        <v>15</v>
      </c>
      <c r="G2428" s="11">
        <v>717.59881734848</v>
      </c>
      <c r="H2428" s="7">
        <f t="shared" si="37"/>
        <v>26.788034966165025</v>
      </c>
      <c r="I2428" s="8">
        <v>3869</v>
      </c>
      <c r="J2428" s="8">
        <v>129</v>
      </c>
      <c r="K2428" s="8" t="s">
        <v>1015</v>
      </c>
    </row>
    <row r="2429" spans="1:11" s="8" customFormat="1" x14ac:dyDescent="0.3">
      <c r="A2429" s="8" t="s">
        <v>252</v>
      </c>
      <c r="B2429" s="8" t="s">
        <v>255</v>
      </c>
      <c r="C2429" s="8" t="s">
        <v>11</v>
      </c>
      <c r="D2429" s="8">
        <v>6434</v>
      </c>
      <c r="E2429" s="8">
        <v>0.02</v>
      </c>
      <c r="F2429" s="8" t="s">
        <v>16</v>
      </c>
      <c r="G2429" s="11">
        <v>885.25513005256698</v>
      </c>
      <c r="H2429" s="7">
        <f t="shared" si="37"/>
        <v>29.753237303738345</v>
      </c>
      <c r="I2429" s="8">
        <v>14832</v>
      </c>
      <c r="J2429" s="8">
        <v>129</v>
      </c>
      <c r="K2429" s="8" t="s">
        <v>1014</v>
      </c>
    </row>
    <row r="2430" spans="1:11" s="8" customFormat="1" x14ac:dyDescent="0.3">
      <c r="A2430" s="8" t="s">
        <v>252</v>
      </c>
      <c r="B2430" s="8" t="s">
        <v>44</v>
      </c>
      <c r="C2430" s="8" t="s">
        <v>11</v>
      </c>
      <c r="D2430" s="8">
        <v>6434</v>
      </c>
      <c r="E2430" s="8">
        <v>0.02</v>
      </c>
      <c r="F2430" s="8" t="s">
        <v>16</v>
      </c>
      <c r="G2430" s="11">
        <v>841.685689687729</v>
      </c>
      <c r="H2430" s="7">
        <f t="shared" si="37"/>
        <v>29.011819827231264</v>
      </c>
      <c r="I2430" s="8">
        <v>5414</v>
      </c>
      <c r="J2430" s="8">
        <v>129</v>
      </c>
      <c r="K2430" s="8" t="s">
        <v>1014</v>
      </c>
    </row>
    <row r="2431" spans="1:11" s="8" customFormat="1" x14ac:dyDescent="0.3">
      <c r="A2431" s="8" t="s">
        <v>252</v>
      </c>
      <c r="B2431" s="8" t="s">
        <v>10</v>
      </c>
      <c r="C2431" s="8" t="s">
        <v>11</v>
      </c>
      <c r="D2431" s="8">
        <v>6434</v>
      </c>
      <c r="E2431" s="8">
        <v>0.02</v>
      </c>
      <c r="F2431" s="8" t="s">
        <v>16</v>
      </c>
      <c r="G2431" s="11">
        <v>755.81179738044705</v>
      </c>
      <c r="H2431" s="7">
        <f t="shared" si="37"/>
        <v>27.492031525161014</v>
      </c>
      <c r="I2431" s="8">
        <v>762</v>
      </c>
      <c r="J2431" s="8">
        <v>129</v>
      </c>
      <c r="K2431" s="8" t="s">
        <v>1014</v>
      </c>
    </row>
    <row r="2432" spans="1:11" s="8" customFormat="1" x14ac:dyDescent="0.3">
      <c r="A2432" s="8" t="s">
        <v>252</v>
      </c>
      <c r="B2432" s="8" t="s">
        <v>255</v>
      </c>
      <c r="C2432" s="8" t="s">
        <v>11</v>
      </c>
      <c r="D2432" s="8">
        <v>6434</v>
      </c>
      <c r="E2432" s="8">
        <v>0.02</v>
      </c>
      <c r="F2432" s="8" t="s">
        <v>12</v>
      </c>
      <c r="G2432" s="11">
        <v>9.3733637332916295</v>
      </c>
      <c r="H2432" s="7">
        <f t="shared" si="37"/>
        <v>3.0615949655843813</v>
      </c>
      <c r="I2432" s="8">
        <v>16368</v>
      </c>
      <c r="J2432" s="8">
        <v>129</v>
      </c>
      <c r="K2432" s="8" t="s">
        <v>1013</v>
      </c>
    </row>
    <row r="2433" spans="1:11" s="8" customFormat="1" x14ac:dyDescent="0.3">
      <c r="A2433" s="8" t="s">
        <v>252</v>
      </c>
      <c r="B2433" s="8" t="s">
        <v>44</v>
      </c>
      <c r="C2433" s="8" t="s">
        <v>11</v>
      </c>
      <c r="D2433" s="8">
        <v>6434</v>
      </c>
      <c r="E2433" s="8">
        <v>0.02</v>
      </c>
      <c r="F2433" s="8" t="s">
        <v>12</v>
      </c>
      <c r="G2433" s="11">
        <v>14.148118019104</v>
      </c>
      <c r="H2433" s="7">
        <f t="shared" si="37"/>
        <v>3.7613984127055726</v>
      </c>
      <c r="I2433" s="8">
        <v>5807</v>
      </c>
      <c r="J2433" s="8">
        <v>129</v>
      </c>
      <c r="K2433" s="8" t="s">
        <v>1013</v>
      </c>
    </row>
    <row r="2434" spans="1:11" s="8" customFormat="1" x14ac:dyDescent="0.3">
      <c r="A2434" s="8" t="s">
        <v>252</v>
      </c>
      <c r="B2434" s="8" t="s">
        <v>10</v>
      </c>
      <c r="C2434" s="8" t="s">
        <v>11</v>
      </c>
      <c r="D2434" s="8">
        <v>6434</v>
      </c>
      <c r="E2434" s="8">
        <v>0.02</v>
      </c>
      <c r="F2434" s="8" t="s">
        <v>12</v>
      </c>
      <c r="G2434" s="11">
        <v>8.6848502159118706</v>
      </c>
      <c r="H2434" s="7">
        <f t="shared" si="37"/>
        <v>2.9470069928508602</v>
      </c>
      <c r="I2434" s="8">
        <v>1215</v>
      </c>
      <c r="J2434" s="8">
        <v>129</v>
      </c>
      <c r="K2434" s="8" t="s">
        <v>1013</v>
      </c>
    </row>
    <row r="2435" spans="1:11" s="8" customFormat="1" x14ac:dyDescent="0.3">
      <c r="A2435" s="8" t="s">
        <v>252</v>
      </c>
      <c r="B2435" s="8" t="s">
        <v>255</v>
      </c>
      <c r="C2435" s="8" t="s">
        <v>11</v>
      </c>
      <c r="D2435" s="8">
        <v>6434</v>
      </c>
      <c r="E2435" s="8">
        <v>0.02</v>
      </c>
      <c r="F2435" s="8" t="s">
        <v>17</v>
      </c>
      <c r="G2435" s="11">
        <v>22.183347702026399</v>
      </c>
      <c r="H2435" s="7">
        <f t="shared" ref="H2435:H2498" si="38">POWER(G2435,0.5)</f>
        <v>4.7099201375422917</v>
      </c>
      <c r="I2435" s="8">
        <v>15848</v>
      </c>
      <c r="J2435" s="8">
        <v>129</v>
      </c>
      <c r="K2435" s="8" t="s">
        <v>1012</v>
      </c>
    </row>
    <row r="2436" spans="1:11" s="8" customFormat="1" x14ac:dyDescent="0.3">
      <c r="A2436" s="8" t="s">
        <v>252</v>
      </c>
      <c r="B2436" s="8" t="s">
        <v>44</v>
      </c>
      <c r="C2436" s="8" t="s">
        <v>11</v>
      </c>
      <c r="D2436" s="8">
        <v>6434</v>
      </c>
      <c r="E2436" s="8">
        <v>0.02</v>
      </c>
      <c r="F2436" s="8" t="s">
        <v>17</v>
      </c>
      <c r="G2436" s="11">
        <v>22.321844339370699</v>
      </c>
      <c r="H2436" s="7">
        <f t="shared" si="38"/>
        <v>4.7245999131535674</v>
      </c>
      <c r="I2436" s="8">
        <v>5782</v>
      </c>
      <c r="J2436" s="8">
        <v>129</v>
      </c>
      <c r="K2436" s="8" t="s">
        <v>1011</v>
      </c>
    </row>
    <row r="2437" spans="1:11" s="8" customFormat="1" x14ac:dyDescent="0.3">
      <c r="A2437" s="8" t="s">
        <v>252</v>
      </c>
      <c r="B2437" s="8" t="s">
        <v>10</v>
      </c>
      <c r="C2437" s="8" t="s">
        <v>11</v>
      </c>
      <c r="D2437" s="8">
        <v>6434</v>
      </c>
      <c r="E2437" s="8">
        <v>0.02</v>
      </c>
      <c r="F2437" s="8" t="s">
        <v>17</v>
      </c>
      <c r="G2437" s="11">
        <v>21.931300878524802</v>
      </c>
      <c r="H2437" s="7">
        <f t="shared" si="38"/>
        <v>4.6830866827899742</v>
      </c>
      <c r="I2437" s="8">
        <v>750</v>
      </c>
      <c r="J2437" s="8">
        <v>129</v>
      </c>
      <c r="K2437" s="8" t="s">
        <v>1010</v>
      </c>
    </row>
    <row r="2438" spans="1:11" s="8" customFormat="1" x14ac:dyDescent="0.3">
      <c r="A2438" s="8" t="s">
        <v>252</v>
      </c>
      <c r="B2438" s="8" t="s">
        <v>255</v>
      </c>
      <c r="C2438" s="8" t="s">
        <v>11</v>
      </c>
      <c r="D2438" s="8">
        <v>6434</v>
      </c>
      <c r="E2438" s="8">
        <v>0.02</v>
      </c>
      <c r="F2438" s="8" t="s">
        <v>266</v>
      </c>
      <c r="G2438" s="11">
        <v>9.9999999999999995E-7</v>
      </c>
      <c r="H2438" s="7">
        <f t="shared" si="38"/>
        <v>1E-3</v>
      </c>
      <c r="I2438" s="11">
        <v>1</v>
      </c>
      <c r="J2438" s="11">
        <v>0</v>
      </c>
      <c r="K2438" s="8" t="s">
        <v>1077</v>
      </c>
    </row>
    <row r="2439" spans="1:11" s="8" customFormat="1" x14ac:dyDescent="0.3">
      <c r="A2439" s="8" t="s">
        <v>252</v>
      </c>
      <c r="B2439" s="8" t="s">
        <v>44</v>
      </c>
      <c r="C2439" s="8" t="s">
        <v>11</v>
      </c>
      <c r="D2439" s="8">
        <v>6434</v>
      </c>
      <c r="E2439" s="8">
        <v>0.02</v>
      </c>
      <c r="F2439" s="8" t="s">
        <v>266</v>
      </c>
      <c r="G2439" s="11">
        <v>9.9999999999999995E-7</v>
      </c>
      <c r="H2439" s="7">
        <f t="shared" si="38"/>
        <v>1E-3</v>
      </c>
      <c r="I2439" s="11">
        <v>1</v>
      </c>
      <c r="J2439" s="11">
        <v>0</v>
      </c>
      <c r="K2439" s="8" t="s">
        <v>1077</v>
      </c>
    </row>
    <row r="2440" spans="1:11" s="8" customFormat="1" x14ac:dyDescent="0.3">
      <c r="A2440" s="8" t="s">
        <v>252</v>
      </c>
      <c r="B2440" s="8" t="s">
        <v>10</v>
      </c>
      <c r="C2440" s="8" t="s">
        <v>11</v>
      </c>
      <c r="D2440" s="8">
        <v>6434</v>
      </c>
      <c r="E2440" s="8">
        <v>0.02</v>
      </c>
      <c r="F2440" s="8" t="s">
        <v>266</v>
      </c>
      <c r="G2440" s="8">
        <v>1851.104785</v>
      </c>
      <c r="H2440" s="7">
        <f t="shared" si="38"/>
        <v>43.024467283163425</v>
      </c>
      <c r="I2440" s="8">
        <v>803</v>
      </c>
      <c r="J2440" s="8">
        <v>129</v>
      </c>
      <c r="K2440" s="8" t="s">
        <v>1088</v>
      </c>
    </row>
    <row r="2441" spans="1:11" s="8" customFormat="1" x14ac:dyDescent="0.3">
      <c r="A2441" s="8" t="s">
        <v>252</v>
      </c>
      <c r="B2441" s="8" t="s">
        <v>255</v>
      </c>
      <c r="C2441" s="8" t="s">
        <v>11</v>
      </c>
      <c r="D2441" s="8">
        <v>6434</v>
      </c>
      <c r="E2441" s="8">
        <v>0.02</v>
      </c>
      <c r="F2441" s="8" t="s">
        <v>264</v>
      </c>
      <c r="G2441" s="11">
        <v>90.404000997543307</v>
      </c>
      <c r="H2441" s="7">
        <f t="shared" si="38"/>
        <v>9.5081018609154224</v>
      </c>
      <c r="I2441" s="8">
        <v>5713</v>
      </c>
      <c r="J2441" s="8">
        <v>129</v>
      </c>
      <c r="K2441" s="8" t="s">
        <v>1020</v>
      </c>
    </row>
    <row r="2442" spans="1:11" s="8" customFormat="1" x14ac:dyDescent="0.3">
      <c r="A2442" s="8" t="s">
        <v>252</v>
      </c>
      <c r="B2442" s="8" t="s">
        <v>44</v>
      </c>
      <c r="C2442" s="8" t="s">
        <v>11</v>
      </c>
      <c r="D2442" s="8">
        <v>6434</v>
      </c>
      <c r="E2442" s="8">
        <v>0.02</v>
      </c>
      <c r="F2442" s="8" t="s">
        <v>264</v>
      </c>
      <c r="G2442" s="11">
        <v>98.065611600875897</v>
      </c>
      <c r="H2442" s="7">
        <f t="shared" si="38"/>
        <v>9.9028082684093146</v>
      </c>
      <c r="I2442" s="8">
        <v>1835</v>
      </c>
      <c r="J2442" s="8">
        <v>129</v>
      </c>
      <c r="K2442" s="8" t="s">
        <v>1020</v>
      </c>
    </row>
    <row r="2443" spans="1:11" s="8" customFormat="1" x14ac:dyDescent="0.3">
      <c r="A2443" s="8" t="s">
        <v>252</v>
      </c>
      <c r="B2443" s="8" t="s">
        <v>10</v>
      </c>
      <c r="C2443" s="8" t="s">
        <v>11</v>
      </c>
      <c r="D2443" s="8">
        <v>6434</v>
      </c>
      <c r="E2443" s="8">
        <v>0.02</v>
      </c>
      <c r="F2443" s="8" t="s">
        <v>264</v>
      </c>
      <c r="G2443" s="11">
        <v>94.003142356872601</v>
      </c>
      <c r="H2443" s="7">
        <f t="shared" si="38"/>
        <v>9.6955217681604218</v>
      </c>
      <c r="I2443" s="8">
        <v>828</v>
      </c>
      <c r="J2443" s="8">
        <v>129</v>
      </c>
      <c r="K2443" s="8" t="s">
        <v>1020</v>
      </c>
    </row>
    <row r="2444" spans="1:11" s="8" customFormat="1" x14ac:dyDescent="0.3">
      <c r="A2444" s="8" t="s">
        <v>252</v>
      </c>
      <c r="B2444" s="8" t="s">
        <v>255</v>
      </c>
      <c r="C2444" s="8" t="s">
        <v>11</v>
      </c>
      <c r="D2444" s="8">
        <v>6434</v>
      </c>
      <c r="E2444" s="8">
        <v>0.02</v>
      </c>
      <c r="F2444" s="8" t="s">
        <v>267</v>
      </c>
      <c r="G2444" s="11">
        <v>1.6259908676147499E-2</v>
      </c>
      <c r="H2444" s="7">
        <f t="shared" si="38"/>
        <v>0.12751434694240291</v>
      </c>
      <c r="I2444" s="8">
        <v>1108</v>
      </c>
      <c r="J2444" s="8">
        <v>7</v>
      </c>
      <c r="K2444" s="8" t="s">
        <v>1017</v>
      </c>
    </row>
    <row r="2445" spans="1:11" s="8" customFormat="1" x14ac:dyDescent="0.3">
      <c r="A2445" s="8" t="s">
        <v>252</v>
      </c>
      <c r="B2445" s="8" t="s">
        <v>44</v>
      </c>
      <c r="C2445" s="8" t="s">
        <v>11</v>
      </c>
      <c r="D2445" s="8">
        <v>6434</v>
      </c>
      <c r="E2445" s="8">
        <v>0.02</v>
      </c>
      <c r="F2445" s="8" t="s">
        <v>267</v>
      </c>
      <c r="G2445" s="11">
        <v>1.07555389404297E-2</v>
      </c>
      <c r="H2445" s="7">
        <f t="shared" si="38"/>
        <v>0.10370891446944037</v>
      </c>
      <c r="I2445" s="8">
        <v>1</v>
      </c>
      <c r="J2445" s="8">
        <v>7</v>
      </c>
      <c r="K2445" s="8" t="s">
        <v>1017</v>
      </c>
    </row>
    <row r="2446" spans="1:11" s="8" customFormat="1" x14ac:dyDescent="0.3">
      <c r="A2446" s="8" t="s">
        <v>252</v>
      </c>
      <c r="B2446" s="8" t="s">
        <v>10</v>
      </c>
      <c r="C2446" s="8" t="s">
        <v>11</v>
      </c>
      <c r="D2446" s="8">
        <v>6434</v>
      </c>
      <c r="E2446" s="8">
        <v>0.02</v>
      </c>
      <c r="F2446" s="8" t="s">
        <v>267</v>
      </c>
      <c r="G2446" s="11">
        <v>9.6516609191894497E-3</v>
      </c>
      <c r="H2446" s="7">
        <f t="shared" si="38"/>
        <v>9.8242867014300073E-2</v>
      </c>
      <c r="I2446" s="8">
        <v>7</v>
      </c>
      <c r="J2446" s="8">
        <v>7</v>
      </c>
      <c r="K2446" s="8" t="s">
        <v>1017</v>
      </c>
    </row>
    <row r="2447" spans="1:11" s="8" customFormat="1" x14ac:dyDescent="0.3">
      <c r="A2447" s="8" t="s">
        <v>252</v>
      </c>
      <c r="B2447" s="8" t="s">
        <v>255</v>
      </c>
      <c r="C2447" s="8" t="s">
        <v>11</v>
      </c>
      <c r="D2447" s="8">
        <v>6434</v>
      </c>
      <c r="E2447" s="8">
        <v>0.02</v>
      </c>
      <c r="F2447" s="8" t="s">
        <v>265</v>
      </c>
      <c r="G2447" s="11">
        <v>6.6936969757080106E-2</v>
      </c>
      <c r="H2447" s="7">
        <f t="shared" si="38"/>
        <v>0.25872179992625305</v>
      </c>
      <c r="I2447" s="8">
        <v>6211</v>
      </c>
      <c r="J2447" s="8">
        <v>129</v>
      </c>
      <c r="K2447" s="8" t="s">
        <v>1019</v>
      </c>
    </row>
    <row r="2448" spans="1:11" s="8" customFormat="1" x14ac:dyDescent="0.3">
      <c r="A2448" s="8" t="s">
        <v>252</v>
      </c>
      <c r="B2448" s="8" t="s">
        <v>44</v>
      </c>
      <c r="C2448" s="8" t="s">
        <v>11</v>
      </c>
      <c r="D2448" s="8">
        <v>6434</v>
      </c>
      <c r="E2448" s="8">
        <v>0.02</v>
      </c>
      <c r="F2448" s="8" t="s">
        <v>265</v>
      </c>
      <c r="G2448" s="11">
        <v>6.5729379653930706E-2</v>
      </c>
      <c r="H2448" s="7">
        <f t="shared" si="38"/>
        <v>0.25637741642728734</v>
      </c>
      <c r="I2448" s="8">
        <v>1973</v>
      </c>
      <c r="J2448" s="8">
        <v>129</v>
      </c>
      <c r="K2448" s="8" t="s">
        <v>1019</v>
      </c>
    </row>
    <row r="2449" spans="1:11" s="8" customFormat="1" x14ac:dyDescent="0.3">
      <c r="A2449" s="8" t="s">
        <v>252</v>
      </c>
      <c r="B2449" s="8" t="s">
        <v>10</v>
      </c>
      <c r="C2449" s="8" t="s">
        <v>11</v>
      </c>
      <c r="D2449" s="8">
        <v>6434</v>
      </c>
      <c r="E2449" s="8">
        <v>0.02</v>
      </c>
      <c r="F2449" s="8" t="s">
        <v>265</v>
      </c>
      <c r="G2449" s="11">
        <v>5.7701826095581103E-2</v>
      </c>
      <c r="H2449" s="7">
        <f t="shared" si="38"/>
        <v>0.2402120440268995</v>
      </c>
      <c r="I2449" s="8">
        <v>1400</v>
      </c>
      <c r="J2449" s="8">
        <v>129</v>
      </c>
      <c r="K2449" s="8" t="s">
        <v>1019</v>
      </c>
    </row>
    <row r="2450" spans="1:11" s="8" customFormat="1" x14ac:dyDescent="0.3">
      <c r="A2450" s="8" t="s">
        <v>252</v>
      </c>
      <c r="B2450" s="8" t="s">
        <v>255</v>
      </c>
      <c r="C2450" s="8" t="s">
        <v>11</v>
      </c>
      <c r="D2450" s="8">
        <v>6434</v>
      </c>
      <c r="E2450" s="8">
        <v>0.03</v>
      </c>
      <c r="F2450" s="8" t="s">
        <v>15</v>
      </c>
      <c r="G2450" s="11">
        <v>916.29244995117199</v>
      </c>
      <c r="H2450" s="7">
        <f t="shared" si="38"/>
        <v>30.270322924461379</v>
      </c>
      <c r="I2450" s="8">
        <v>16370</v>
      </c>
      <c r="J2450" s="8">
        <v>189</v>
      </c>
      <c r="K2450" s="8" t="s">
        <v>1027</v>
      </c>
    </row>
    <row r="2451" spans="1:11" s="8" customFormat="1" x14ac:dyDescent="0.3">
      <c r="A2451" s="8" t="s">
        <v>252</v>
      </c>
      <c r="B2451" s="8" t="s">
        <v>44</v>
      </c>
      <c r="C2451" s="8" t="s">
        <v>11</v>
      </c>
      <c r="D2451" s="8">
        <v>6434</v>
      </c>
      <c r="E2451" s="8">
        <v>0.03</v>
      </c>
      <c r="F2451" s="8" t="s">
        <v>15</v>
      </c>
      <c r="G2451" s="11">
        <v>847.15526628494297</v>
      </c>
      <c r="H2451" s="7">
        <f t="shared" si="38"/>
        <v>29.105931805818258</v>
      </c>
      <c r="I2451" s="8">
        <v>5761</v>
      </c>
      <c r="J2451" s="8">
        <v>189</v>
      </c>
      <c r="K2451" s="8" t="s">
        <v>1027</v>
      </c>
    </row>
    <row r="2452" spans="1:11" s="8" customFormat="1" x14ac:dyDescent="0.3">
      <c r="A2452" s="8" t="s">
        <v>252</v>
      </c>
      <c r="B2452" s="8" t="s">
        <v>10</v>
      </c>
      <c r="C2452" s="8" t="s">
        <v>11</v>
      </c>
      <c r="D2452" s="8">
        <v>6434</v>
      </c>
      <c r="E2452" s="8">
        <v>0.03</v>
      </c>
      <c r="F2452" s="8" t="s">
        <v>15</v>
      </c>
      <c r="G2452" s="11">
        <v>754.52877664565995</v>
      </c>
      <c r="H2452" s="7">
        <f t="shared" si="38"/>
        <v>27.468687202807125</v>
      </c>
      <c r="I2452" s="8">
        <v>4328</v>
      </c>
      <c r="J2452" s="8">
        <v>189</v>
      </c>
      <c r="K2452" s="8" t="s">
        <v>1027</v>
      </c>
    </row>
    <row r="2453" spans="1:11" s="8" customFormat="1" x14ac:dyDescent="0.3">
      <c r="A2453" s="8" t="s">
        <v>252</v>
      </c>
      <c r="B2453" s="8" t="s">
        <v>255</v>
      </c>
      <c r="C2453" s="8" t="s">
        <v>11</v>
      </c>
      <c r="D2453" s="8">
        <v>6434</v>
      </c>
      <c r="E2453" s="8">
        <v>0.03</v>
      </c>
      <c r="F2453" s="8" t="s">
        <v>16</v>
      </c>
      <c r="G2453" s="11">
        <v>1152.7189073562599</v>
      </c>
      <c r="H2453" s="7">
        <f t="shared" si="38"/>
        <v>33.951714350769684</v>
      </c>
      <c r="I2453" s="8">
        <v>13744</v>
      </c>
      <c r="J2453" s="8">
        <v>194</v>
      </c>
      <c r="K2453" s="8" t="s">
        <v>1026</v>
      </c>
    </row>
    <row r="2454" spans="1:11" s="8" customFormat="1" x14ac:dyDescent="0.3">
      <c r="A2454" s="8" t="s">
        <v>252</v>
      </c>
      <c r="B2454" s="8" t="s">
        <v>44</v>
      </c>
      <c r="C2454" s="8" t="s">
        <v>11</v>
      </c>
      <c r="D2454" s="8">
        <v>6434</v>
      </c>
      <c r="E2454" s="8">
        <v>0.03</v>
      </c>
      <c r="F2454" s="8" t="s">
        <v>16</v>
      </c>
      <c r="G2454" s="11">
        <v>1114.0710186958299</v>
      </c>
      <c r="H2454" s="7">
        <f t="shared" si="38"/>
        <v>33.37770241786918</v>
      </c>
      <c r="I2454" s="8">
        <v>5375</v>
      </c>
      <c r="J2454" s="8">
        <v>194</v>
      </c>
      <c r="K2454" s="8" t="s">
        <v>1026</v>
      </c>
    </row>
    <row r="2455" spans="1:11" s="8" customFormat="1" x14ac:dyDescent="0.3">
      <c r="A2455" s="8" t="s">
        <v>252</v>
      </c>
      <c r="B2455" s="8" t="s">
        <v>10</v>
      </c>
      <c r="C2455" s="8" t="s">
        <v>11</v>
      </c>
      <c r="D2455" s="8">
        <v>6434</v>
      </c>
      <c r="E2455" s="8">
        <v>0.03</v>
      </c>
      <c r="F2455" s="8" t="s">
        <v>16</v>
      </c>
      <c r="G2455" s="11">
        <v>1038.5327162742601</v>
      </c>
      <c r="H2455" s="7">
        <f t="shared" si="38"/>
        <v>32.226273695142915</v>
      </c>
      <c r="I2455" s="8">
        <v>830</v>
      </c>
      <c r="J2455" s="8">
        <v>194</v>
      </c>
      <c r="K2455" s="8" t="s">
        <v>1026</v>
      </c>
    </row>
    <row r="2456" spans="1:11" s="8" customFormat="1" x14ac:dyDescent="0.3">
      <c r="A2456" s="8" t="s">
        <v>252</v>
      </c>
      <c r="B2456" s="8" t="s">
        <v>255</v>
      </c>
      <c r="C2456" s="8" t="s">
        <v>11</v>
      </c>
      <c r="D2456" s="8">
        <v>6434</v>
      </c>
      <c r="E2456" s="8">
        <v>0.03</v>
      </c>
      <c r="F2456" s="8" t="s">
        <v>12</v>
      </c>
      <c r="G2456" s="11">
        <v>14.498110532760601</v>
      </c>
      <c r="H2456" s="7">
        <f t="shared" si="38"/>
        <v>3.8076384456458836</v>
      </c>
      <c r="I2456" s="8">
        <v>15861</v>
      </c>
      <c r="J2456" s="8">
        <v>194</v>
      </c>
      <c r="K2456" s="8" t="s">
        <v>1025</v>
      </c>
    </row>
    <row r="2457" spans="1:11" s="8" customFormat="1" x14ac:dyDescent="0.3">
      <c r="A2457" s="8" t="s">
        <v>252</v>
      </c>
      <c r="B2457" s="8" t="s">
        <v>44</v>
      </c>
      <c r="C2457" s="8" t="s">
        <v>11</v>
      </c>
      <c r="D2457" s="8">
        <v>6434</v>
      </c>
      <c r="E2457" s="8">
        <v>0.03</v>
      </c>
      <c r="F2457" s="8" t="s">
        <v>12</v>
      </c>
      <c r="G2457" s="11">
        <v>12.750880241394</v>
      </c>
      <c r="H2457" s="7">
        <f t="shared" si="38"/>
        <v>3.5708374705934181</v>
      </c>
      <c r="I2457" s="8">
        <v>5887</v>
      </c>
      <c r="J2457" s="8">
        <v>194</v>
      </c>
      <c r="K2457" s="8" t="s">
        <v>1025</v>
      </c>
    </row>
    <row r="2458" spans="1:11" s="8" customFormat="1" x14ac:dyDescent="0.3">
      <c r="A2458" s="8" t="s">
        <v>252</v>
      </c>
      <c r="B2458" s="8" t="s">
        <v>10</v>
      </c>
      <c r="C2458" s="8" t="s">
        <v>11</v>
      </c>
      <c r="D2458" s="8">
        <v>6434</v>
      </c>
      <c r="E2458" s="8">
        <v>0.03</v>
      </c>
      <c r="F2458" s="8" t="s">
        <v>12</v>
      </c>
      <c r="G2458" s="11">
        <v>13.656269788742099</v>
      </c>
      <c r="H2458" s="7">
        <f t="shared" si="38"/>
        <v>3.6954390522293963</v>
      </c>
      <c r="I2458" s="8">
        <v>1941</v>
      </c>
      <c r="J2458" s="8">
        <v>194</v>
      </c>
      <c r="K2458" s="8" t="s">
        <v>1025</v>
      </c>
    </row>
    <row r="2459" spans="1:11" s="8" customFormat="1" x14ac:dyDescent="0.3">
      <c r="A2459" s="8" t="s">
        <v>252</v>
      </c>
      <c r="B2459" s="8" t="s">
        <v>255</v>
      </c>
      <c r="C2459" s="8" t="s">
        <v>11</v>
      </c>
      <c r="D2459" s="8">
        <v>6434</v>
      </c>
      <c r="E2459" s="8">
        <v>0.03</v>
      </c>
      <c r="F2459" s="8" t="s">
        <v>17</v>
      </c>
      <c r="G2459" s="11">
        <v>36.097492694854701</v>
      </c>
      <c r="H2459" s="7">
        <f t="shared" si="38"/>
        <v>6.0081188981955655</v>
      </c>
      <c r="I2459" s="8">
        <v>15441</v>
      </c>
      <c r="J2459" s="8">
        <v>194</v>
      </c>
      <c r="K2459" s="8" t="s">
        <v>1024</v>
      </c>
    </row>
    <row r="2460" spans="1:11" s="8" customFormat="1" x14ac:dyDescent="0.3">
      <c r="A2460" s="8" t="s">
        <v>252</v>
      </c>
      <c r="B2460" s="8" t="s">
        <v>44</v>
      </c>
      <c r="C2460" s="8" t="s">
        <v>11</v>
      </c>
      <c r="D2460" s="8">
        <v>6434</v>
      </c>
      <c r="E2460" s="8">
        <v>0.03</v>
      </c>
      <c r="F2460" s="8" t="s">
        <v>17</v>
      </c>
      <c r="G2460" s="11">
        <v>32.6298279762268</v>
      </c>
      <c r="H2460" s="7">
        <f t="shared" si="38"/>
        <v>5.712252443321006</v>
      </c>
      <c r="I2460" s="8">
        <v>5880</v>
      </c>
      <c r="J2460" s="8">
        <v>194</v>
      </c>
      <c r="K2460" s="8" t="s">
        <v>1024</v>
      </c>
    </row>
    <row r="2461" spans="1:11" s="8" customFormat="1" x14ac:dyDescent="0.3">
      <c r="A2461" s="8" t="s">
        <v>252</v>
      </c>
      <c r="B2461" s="8" t="s">
        <v>10</v>
      </c>
      <c r="C2461" s="8" t="s">
        <v>11</v>
      </c>
      <c r="D2461" s="8">
        <v>6434</v>
      </c>
      <c r="E2461" s="8">
        <v>0.03</v>
      </c>
      <c r="F2461" s="8" t="s">
        <v>17</v>
      </c>
      <c r="G2461" s="11">
        <v>34.874609231948902</v>
      </c>
      <c r="H2461" s="7">
        <f t="shared" si="38"/>
        <v>5.9054728203547686</v>
      </c>
      <c r="I2461" s="8">
        <v>1187</v>
      </c>
      <c r="J2461" s="8">
        <v>194</v>
      </c>
      <c r="K2461" s="8" t="s">
        <v>1023</v>
      </c>
    </row>
    <row r="2462" spans="1:11" s="8" customFormat="1" x14ac:dyDescent="0.3">
      <c r="A2462" s="8" t="s">
        <v>252</v>
      </c>
      <c r="B2462" s="8" t="s">
        <v>255</v>
      </c>
      <c r="C2462" s="8" t="s">
        <v>11</v>
      </c>
      <c r="D2462" s="8">
        <v>6434</v>
      </c>
      <c r="E2462" s="8">
        <v>0.03</v>
      </c>
      <c r="F2462" s="8" t="s">
        <v>266</v>
      </c>
      <c r="G2462" s="11">
        <v>9.9999999999999995E-7</v>
      </c>
      <c r="H2462" s="7">
        <f t="shared" si="38"/>
        <v>1E-3</v>
      </c>
      <c r="I2462" s="11">
        <v>1</v>
      </c>
      <c r="J2462" s="11">
        <v>0</v>
      </c>
      <c r="K2462" s="8" t="s">
        <v>1077</v>
      </c>
    </row>
    <row r="2463" spans="1:11" s="8" customFormat="1" x14ac:dyDescent="0.3">
      <c r="A2463" s="8" t="s">
        <v>252</v>
      </c>
      <c r="B2463" s="8" t="s">
        <v>44</v>
      </c>
      <c r="C2463" s="8" t="s">
        <v>11</v>
      </c>
      <c r="D2463" s="8">
        <v>6434</v>
      </c>
      <c r="E2463" s="8">
        <v>0.03</v>
      </c>
      <c r="F2463" s="8" t="s">
        <v>266</v>
      </c>
      <c r="G2463" s="11">
        <v>9.9999999999999995E-7</v>
      </c>
      <c r="H2463" s="7">
        <f t="shared" si="38"/>
        <v>1E-3</v>
      </c>
      <c r="I2463" s="11">
        <v>1</v>
      </c>
      <c r="J2463" s="11">
        <v>0</v>
      </c>
      <c r="K2463" s="8" t="s">
        <v>1077</v>
      </c>
    </row>
    <row r="2464" spans="1:11" s="8" customFormat="1" x14ac:dyDescent="0.3">
      <c r="A2464" s="8" t="s">
        <v>252</v>
      </c>
      <c r="B2464" s="8" t="s">
        <v>10</v>
      </c>
      <c r="C2464" s="8" t="s">
        <v>11</v>
      </c>
      <c r="D2464" s="8">
        <v>6434</v>
      </c>
      <c r="E2464" s="8">
        <v>0.03</v>
      </c>
      <c r="F2464" s="8" t="s">
        <v>266</v>
      </c>
      <c r="G2464" s="8">
        <v>1842.466052</v>
      </c>
      <c r="H2464" s="7">
        <f t="shared" si="38"/>
        <v>42.923956620982644</v>
      </c>
      <c r="I2464" s="8">
        <v>1603</v>
      </c>
      <c r="J2464" s="8">
        <v>194</v>
      </c>
      <c r="K2464" s="8" t="s">
        <v>1089</v>
      </c>
    </row>
    <row r="2465" spans="1:11" s="8" customFormat="1" x14ac:dyDescent="0.3">
      <c r="A2465" s="8" t="s">
        <v>252</v>
      </c>
      <c r="B2465" s="8" t="s">
        <v>255</v>
      </c>
      <c r="C2465" s="8" t="s">
        <v>11</v>
      </c>
      <c r="D2465" s="8">
        <v>6434</v>
      </c>
      <c r="E2465" s="8">
        <v>0.03</v>
      </c>
      <c r="F2465" s="8" t="s">
        <v>264</v>
      </c>
      <c r="G2465" s="11">
        <v>98.757310867309599</v>
      </c>
      <c r="H2465" s="7">
        <f t="shared" si="38"/>
        <v>9.9376713000234407</v>
      </c>
      <c r="I2465" s="8">
        <v>5827</v>
      </c>
      <c r="J2465" s="8">
        <v>194</v>
      </c>
      <c r="K2465" s="8" t="s">
        <v>1022</v>
      </c>
    </row>
    <row r="2466" spans="1:11" s="8" customFormat="1" x14ac:dyDescent="0.3">
      <c r="A2466" s="8" t="s">
        <v>252</v>
      </c>
      <c r="B2466" s="8" t="s">
        <v>44</v>
      </c>
      <c r="C2466" s="8" t="s">
        <v>11</v>
      </c>
      <c r="D2466" s="8">
        <v>6434</v>
      </c>
      <c r="E2466" s="8">
        <v>0.03</v>
      </c>
      <c r="F2466" s="8" t="s">
        <v>264</v>
      </c>
      <c r="G2466" s="11">
        <v>99.244294881820693</v>
      </c>
      <c r="H2466" s="7">
        <f t="shared" si="38"/>
        <v>9.9621430867971732</v>
      </c>
      <c r="I2466" s="8">
        <v>1899</v>
      </c>
      <c r="J2466" s="8">
        <v>194</v>
      </c>
      <c r="K2466" s="8" t="s">
        <v>1022</v>
      </c>
    </row>
    <row r="2467" spans="1:11" s="8" customFormat="1" x14ac:dyDescent="0.3">
      <c r="A2467" s="8" t="s">
        <v>252</v>
      </c>
      <c r="B2467" s="8" t="s">
        <v>10</v>
      </c>
      <c r="C2467" s="8" t="s">
        <v>11</v>
      </c>
      <c r="D2467" s="8">
        <v>6434</v>
      </c>
      <c r="E2467" s="8">
        <v>0.03</v>
      </c>
      <c r="F2467" s="8" t="s">
        <v>264</v>
      </c>
      <c r="G2467" s="11">
        <v>91.169981002807603</v>
      </c>
      <c r="H2467" s="7">
        <f t="shared" si="38"/>
        <v>9.5482972829090116</v>
      </c>
      <c r="I2467" s="8">
        <v>1133</v>
      </c>
      <c r="J2467" s="8">
        <v>194</v>
      </c>
      <c r="K2467" s="8" t="s">
        <v>1022</v>
      </c>
    </row>
    <row r="2468" spans="1:11" s="8" customFormat="1" x14ac:dyDescent="0.3">
      <c r="A2468" s="8" t="s">
        <v>252</v>
      </c>
      <c r="B2468" s="8" t="s">
        <v>255</v>
      </c>
      <c r="C2468" s="8" t="s">
        <v>11</v>
      </c>
      <c r="D2468" s="8">
        <v>6434</v>
      </c>
      <c r="E2468" s="8">
        <v>0.03</v>
      </c>
      <c r="F2468" s="8" t="s">
        <v>267</v>
      </c>
      <c r="G2468" s="11">
        <v>1.4227390289306601E-2</v>
      </c>
      <c r="H2468" s="7">
        <f t="shared" si="38"/>
        <v>0.11927862461190018</v>
      </c>
      <c r="I2468" s="8">
        <v>1121</v>
      </c>
      <c r="J2468" s="8">
        <v>7</v>
      </c>
      <c r="K2468" s="8" t="s">
        <v>1017</v>
      </c>
    </row>
    <row r="2469" spans="1:11" s="8" customFormat="1" x14ac:dyDescent="0.3">
      <c r="A2469" s="8" t="s">
        <v>252</v>
      </c>
      <c r="B2469" s="8" t="s">
        <v>44</v>
      </c>
      <c r="C2469" s="8" t="s">
        <v>11</v>
      </c>
      <c r="D2469" s="8">
        <v>6434</v>
      </c>
      <c r="E2469" s="8">
        <v>0.03</v>
      </c>
      <c r="F2469" s="8" t="s">
        <v>267</v>
      </c>
      <c r="G2469" s="11">
        <v>1.21352672576904E-2</v>
      </c>
      <c r="H2469" s="7">
        <f t="shared" si="38"/>
        <v>0.11016018907795321</v>
      </c>
      <c r="I2469" s="8">
        <v>1</v>
      </c>
      <c r="J2469" s="8">
        <v>7</v>
      </c>
      <c r="K2469" s="8" t="s">
        <v>1017</v>
      </c>
    </row>
    <row r="2470" spans="1:11" s="8" customFormat="1" x14ac:dyDescent="0.3">
      <c r="A2470" s="8" t="s">
        <v>252</v>
      </c>
      <c r="B2470" s="8" t="s">
        <v>10</v>
      </c>
      <c r="C2470" s="8" t="s">
        <v>11</v>
      </c>
      <c r="D2470" s="8">
        <v>6434</v>
      </c>
      <c r="E2470" s="8">
        <v>0.03</v>
      </c>
      <c r="F2470" s="8" t="s">
        <v>267</v>
      </c>
      <c r="G2470" s="11">
        <v>9.5548629760742205E-3</v>
      </c>
      <c r="H2470" s="7">
        <f t="shared" si="38"/>
        <v>9.7748979411931558E-2</v>
      </c>
      <c r="I2470" s="8">
        <v>7</v>
      </c>
      <c r="J2470" s="8">
        <v>7</v>
      </c>
      <c r="K2470" s="8" t="s">
        <v>1017</v>
      </c>
    </row>
    <row r="2471" spans="1:11" s="8" customFormat="1" x14ac:dyDescent="0.3">
      <c r="A2471" s="8" t="s">
        <v>252</v>
      </c>
      <c r="B2471" s="8" t="s">
        <v>255</v>
      </c>
      <c r="C2471" s="8" t="s">
        <v>11</v>
      </c>
      <c r="D2471" s="8">
        <v>6434</v>
      </c>
      <c r="E2471" s="8">
        <v>0.03</v>
      </c>
      <c r="F2471" s="8" t="s">
        <v>265</v>
      </c>
      <c r="G2471" s="11">
        <v>0.163705348968506</v>
      </c>
      <c r="H2471" s="7">
        <f t="shared" si="38"/>
        <v>0.40460517664570977</v>
      </c>
      <c r="I2471" s="8">
        <v>6244</v>
      </c>
      <c r="J2471" s="8">
        <v>194</v>
      </c>
      <c r="K2471" s="8" t="s">
        <v>1021</v>
      </c>
    </row>
    <row r="2472" spans="1:11" s="8" customFormat="1" x14ac:dyDescent="0.3">
      <c r="A2472" s="8" t="s">
        <v>252</v>
      </c>
      <c r="B2472" s="8" t="s">
        <v>44</v>
      </c>
      <c r="C2472" s="8" t="s">
        <v>11</v>
      </c>
      <c r="D2472" s="8">
        <v>6434</v>
      </c>
      <c r="E2472" s="8">
        <v>0.03</v>
      </c>
      <c r="F2472" s="8" t="s">
        <v>265</v>
      </c>
      <c r="G2472" s="11">
        <v>6.7062854766845703E-2</v>
      </c>
      <c r="H2472" s="7">
        <f t="shared" si="38"/>
        <v>0.25896496822320525</v>
      </c>
      <c r="I2472" s="8">
        <v>2027</v>
      </c>
      <c r="J2472" s="8">
        <v>194</v>
      </c>
      <c r="K2472" s="8" t="s">
        <v>1021</v>
      </c>
    </row>
    <row r="2473" spans="1:11" s="8" customFormat="1" x14ac:dyDescent="0.3">
      <c r="A2473" s="8" t="s">
        <v>252</v>
      </c>
      <c r="B2473" s="8" t="s">
        <v>10</v>
      </c>
      <c r="C2473" s="8" t="s">
        <v>11</v>
      </c>
      <c r="D2473" s="8">
        <v>6434</v>
      </c>
      <c r="E2473" s="8">
        <v>0.03</v>
      </c>
      <c r="F2473" s="8" t="s">
        <v>265</v>
      </c>
      <c r="G2473" s="11">
        <v>5.7008266448974602E-2</v>
      </c>
      <c r="H2473" s="7">
        <f t="shared" si="38"/>
        <v>0.2387640392709392</v>
      </c>
      <c r="I2473" s="8">
        <v>1548</v>
      </c>
      <c r="J2473" s="8">
        <v>194</v>
      </c>
      <c r="K2473" s="8" t="s">
        <v>1021</v>
      </c>
    </row>
    <row r="2474" spans="1:11" s="8" customFormat="1" x14ac:dyDescent="0.3">
      <c r="A2474" s="8" t="s">
        <v>252</v>
      </c>
      <c r="B2474" s="8" t="s">
        <v>255</v>
      </c>
      <c r="C2474" s="8" t="s">
        <v>11</v>
      </c>
      <c r="D2474" s="8">
        <v>6434</v>
      </c>
      <c r="E2474" s="8">
        <v>0.04</v>
      </c>
      <c r="F2474" s="8" t="s">
        <v>15</v>
      </c>
      <c r="G2474" s="11">
        <v>901.94449925422703</v>
      </c>
      <c r="H2474" s="7">
        <f t="shared" si="38"/>
        <v>30.0323908348008</v>
      </c>
      <c r="I2474" s="8">
        <v>16232</v>
      </c>
      <c r="J2474" s="8">
        <v>189</v>
      </c>
      <c r="K2474" s="8" t="s">
        <v>1027</v>
      </c>
    </row>
    <row r="2475" spans="1:11" s="8" customFormat="1" x14ac:dyDescent="0.3">
      <c r="A2475" s="8" t="s">
        <v>252</v>
      </c>
      <c r="B2475" s="8" t="s">
        <v>44</v>
      </c>
      <c r="C2475" s="8" t="s">
        <v>11</v>
      </c>
      <c r="D2475" s="8">
        <v>6434</v>
      </c>
      <c r="E2475" s="8">
        <v>0.04</v>
      </c>
      <c r="F2475" s="8" t="s">
        <v>15</v>
      </c>
      <c r="G2475" s="11">
        <v>848.24599504470802</v>
      </c>
      <c r="H2475" s="7">
        <f t="shared" si="38"/>
        <v>29.12466300310972</v>
      </c>
      <c r="I2475" s="8">
        <v>5761</v>
      </c>
      <c r="J2475" s="8">
        <v>189</v>
      </c>
      <c r="K2475" s="8" t="s">
        <v>1027</v>
      </c>
    </row>
    <row r="2476" spans="1:11" s="8" customFormat="1" x14ac:dyDescent="0.3">
      <c r="A2476" s="8" t="s">
        <v>252</v>
      </c>
      <c r="B2476" s="8" t="s">
        <v>10</v>
      </c>
      <c r="C2476" s="8" t="s">
        <v>11</v>
      </c>
      <c r="D2476" s="8">
        <v>6434</v>
      </c>
      <c r="E2476" s="8">
        <v>0.04</v>
      </c>
      <c r="F2476" s="8" t="s">
        <v>15</v>
      </c>
      <c r="G2476" s="11">
        <v>766.860936641693</v>
      </c>
      <c r="H2476" s="7">
        <f t="shared" si="38"/>
        <v>27.692254091021429</v>
      </c>
      <c r="I2476" s="8">
        <v>4328</v>
      </c>
      <c r="J2476" s="8">
        <v>189</v>
      </c>
      <c r="K2476" s="8" t="s">
        <v>1027</v>
      </c>
    </row>
    <row r="2477" spans="1:11" s="8" customFormat="1" x14ac:dyDescent="0.3">
      <c r="A2477" s="8" t="s">
        <v>252</v>
      </c>
      <c r="B2477" s="8" t="s">
        <v>255</v>
      </c>
      <c r="C2477" s="8" t="s">
        <v>11</v>
      </c>
      <c r="D2477" s="8">
        <v>6434</v>
      </c>
      <c r="E2477" s="8">
        <v>0.04</v>
      </c>
      <c r="F2477" s="8" t="s">
        <v>16</v>
      </c>
      <c r="G2477" s="11">
        <v>1305.80257081985</v>
      </c>
      <c r="H2477" s="7">
        <f t="shared" si="38"/>
        <v>36.135890342149452</v>
      </c>
      <c r="I2477" s="8">
        <v>13640</v>
      </c>
      <c r="J2477" s="8">
        <v>258</v>
      </c>
      <c r="K2477" s="8" t="s">
        <v>1034</v>
      </c>
    </row>
    <row r="2478" spans="1:11" s="8" customFormat="1" x14ac:dyDescent="0.3">
      <c r="A2478" s="8" t="s">
        <v>252</v>
      </c>
      <c r="B2478" s="8" t="s">
        <v>44</v>
      </c>
      <c r="C2478" s="8" t="s">
        <v>11</v>
      </c>
      <c r="D2478" s="8">
        <v>6434</v>
      </c>
      <c r="E2478" s="8">
        <v>0.04</v>
      </c>
      <c r="F2478" s="8" t="s">
        <v>16</v>
      </c>
      <c r="G2478" s="11">
        <v>1286.3057279586801</v>
      </c>
      <c r="H2478" s="7">
        <f t="shared" si="38"/>
        <v>35.865104599856949</v>
      </c>
      <c r="I2478" s="8">
        <v>5544</v>
      </c>
      <c r="J2478" s="8">
        <v>258</v>
      </c>
      <c r="K2478" s="8" t="s">
        <v>1034</v>
      </c>
    </row>
    <row r="2479" spans="1:11" s="8" customFormat="1" x14ac:dyDescent="0.3">
      <c r="A2479" s="8" t="s">
        <v>252</v>
      </c>
      <c r="B2479" s="8" t="s">
        <v>10</v>
      </c>
      <c r="C2479" s="8" t="s">
        <v>11</v>
      </c>
      <c r="D2479" s="8">
        <v>6434</v>
      </c>
      <c r="E2479" s="8">
        <v>0.04</v>
      </c>
      <c r="F2479" s="8" t="s">
        <v>16</v>
      </c>
      <c r="G2479" s="11">
        <v>1172.86131119728</v>
      </c>
      <c r="H2479" s="7">
        <f t="shared" si="38"/>
        <v>34.247062811243829</v>
      </c>
      <c r="I2479" s="8">
        <v>1160</v>
      </c>
      <c r="J2479" s="8">
        <v>258</v>
      </c>
      <c r="K2479" s="8" t="s">
        <v>1034</v>
      </c>
    </row>
    <row r="2480" spans="1:11" s="8" customFormat="1" x14ac:dyDescent="0.3">
      <c r="A2480" s="8" t="s">
        <v>252</v>
      </c>
      <c r="B2480" s="8" t="s">
        <v>255</v>
      </c>
      <c r="C2480" s="8" t="s">
        <v>11</v>
      </c>
      <c r="D2480" s="8">
        <v>6434</v>
      </c>
      <c r="E2480" s="8">
        <v>0.04</v>
      </c>
      <c r="F2480" s="8" t="s">
        <v>12</v>
      </c>
      <c r="G2480" s="11">
        <v>14.8664920330048</v>
      </c>
      <c r="H2480" s="7">
        <f t="shared" si="38"/>
        <v>3.8557090181968867</v>
      </c>
      <c r="I2480" s="8">
        <v>15441</v>
      </c>
      <c r="J2480" s="8">
        <v>258</v>
      </c>
      <c r="K2480" s="8" t="s">
        <v>1033</v>
      </c>
    </row>
    <row r="2481" spans="1:11" s="8" customFormat="1" x14ac:dyDescent="0.3">
      <c r="A2481" s="8" t="s">
        <v>252</v>
      </c>
      <c r="B2481" s="8" t="s">
        <v>44</v>
      </c>
      <c r="C2481" s="8" t="s">
        <v>11</v>
      </c>
      <c r="D2481" s="8">
        <v>6434</v>
      </c>
      <c r="E2481" s="8">
        <v>0.04</v>
      </c>
      <c r="F2481" s="8" t="s">
        <v>12</v>
      </c>
      <c r="G2481" s="11">
        <v>18.9616556167603</v>
      </c>
      <c r="H2481" s="7">
        <f t="shared" si="38"/>
        <v>4.3544983197562841</v>
      </c>
      <c r="I2481" s="8">
        <v>5948</v>
      </c>
      <c r="J2481" s="8">
        <v>258</v>
      </c>
      <c r="K2481" s="8" t="s">
        <v>1033</v>
      </c>
    </row>
    <row r="2482" spans="1:11" s="8" customFormat="1" x14ac:dyDescent="0.3">
      <c r="A2482" s="8" t="s">
        <v>252</v>
      </c>
      <c r="B2482" s="8" t="s">
        <v>10</v>
      </c>
      <c r="C2482" s="8" t="s">
        <v>11</v>
      </c>
      <c r="D2482" s="8">
        <v>6434</v>
      </c>
      <c r="E2482" s="8">
        <v>0.04</v>
      </c>
      <c r="F2482" s="8" t="s">
        <v>12</v>
      </c>
      <c r="G2482" s="11">
        <v>18.084720849990799</v>
      </c>
      <c r="H2482" s="7">
        <f t="shared" si="38"/>
        <v>4.2526134141244016</v>
      </c>
      <c r="I2482" s="8">
        <v>2629</v>
      </c>
      <c r="J2482" s="8">
        <v>258</v>
      </c>
      <c r="K2482" s="8" t="s">
        <v>1033</v>
      </c>
    </row>
    <row r="2483" spans="1:11" s="8" customFormat="1" x14ac:dyDescent="0.3">
      <c r="A2483" s="8" t="s">
        <v>252</v>
      </c>
      <c r="B2483" s="8" t="s">
        <v>255</v>
      </c>
      <c r="C2483" s="8" t="s">
        <v>11</v>
      </c>
      <c r="D2483" s="8">
        <v>6434</v>
      </c>
      <c r="E2483" s="8">
        <v>0.04</v>
      </c>
      <c r="F2483" s="8" t="s">
        <v>17</v>
      </c>
      <c r="G2483" s="11">
        <v>44.996769428253202</v>
      </c>
      <c r="H2483" s="7">
        <f t="shared" si="38"/>
        <v>6.7079631355764917</v>
      </c>
      <c r="I2483" s="8">
        <v>15259</v>
      </c>
      <c r="J2483" s="8">
        <v>258</v>
      </c>
      <c r="K2483" s="8" t="s">
        <v>1032</v>
      </c>
    </row>
    <row r="2484" spans="1:11" s="8" customFormat="1" x14ac:dyDescent="0.3">
      <c r="A2484" s="8" t="s">
        <v>252</v>
      </c>
      <c r="B2484" s="8" t="s">
        <v>44</v>
      </c>
      <c r="C2484" s="8" t="s">
        <v>11</v>
      </c>
      <c r="D2484" s="8">
        <v>6434</v>
      </c>
      <c r="E2484" s="8">
        <v>0.04</v>
      </c>
      <c r="F2484" s="8" t="s">
        <v>17</v>
      </c>
      <c r="G2484" s="11">
        <v>49.886492013931303</v>
      </c>
      <c r="H2484" s="7">
        <f t="shared" si="38"/>
        <v>7.0630370248166834</v>
      </c>
      <c r="I2484" s="8">
        <v>5903</v>
      </c>
      <c r="J2484" s="8">
        <v>258</v>
      </c>
      <c r="K2484" s="8" t="s">
        <v>1031</v>
      </c>
    </row>
    <row r="2485" spans="1:11" s="8" customFormat="1" x14ac:dyDescent="0.3">
      <c r="A2485" s="8" t="s">
        <v>252</v>
      </c>
      <c r="B2485" s="8" t="s">
        <v>10</v>
      </c>
      <c r="C2485" s="8" t="s">
        <v>11</v>
      </c>
      <c r="D2485" s="8">
        <v>6434</v>
      </c>
      <c r="E2485" s="8">
        <v>0.04</v>
      </c>
      <c r="F2485" s="8" t="s">
        <v>17</v>
      </c>
      <c r="G2485" s="11">
        <v>47.9047594070435</v>
      </c>
      <c r="H2485" s="7">
        <f t="shared" si="38"/>
        <v>6.9213264196282127</v>
      </c>
      <c r="I2485" s="8">
        <v>1365</v>
      </c>
      <c r="J2485" s="8">
        <v>258</v>
      </c>
      <c r="K2485" s="8" t="s">
        <v>1030</v>
      </c>
    </row>
    <row r="2486" spans="1:11" s="8" customFormat="1" x14ac:dyDescent="0.3">
      <c r="A2486" s="8" t="s">
        <v>252</v>
      </c>
      <c r="B2486" s="8" t="s">
        <v>255</v>
      </c>
      <c r="C2486" s="8" t="s">
        <v>11</v>
      </c>
      <c r="D2486" s="8">
        <v>6434</v>
      </c>
      <c r="E2486" s="8">
        <v>0.04</v>
      </c>
      <c r="F2486" s="8" t="s">
        <v>266</v>
      </c>
      <c r="G2486" s="11">
        <v>9.9999999999999995E-7</v>
      </c>
      <c r="H2486" s="7">
        <f t="shared" si="38"/>
        <v>1E-3</v>
      </c>
      <c r="I2486" s="11">
        <v>1</v>
      </c>
      <c r="J2486" s="11">
        <v>0</v>
      </c>
      <c r="K2486" s="8" t="s">
        <v>1077</v>
      </c>
    </row>
    <row r="2487" spans="1:11" s="8" customFormat="1" x14ac:dyDescent="0.3">
      <c r="A2487" s="8" t="s">
        <v>252</v>
      </c>
      <c r="B2487" s="8" t="s">
        <v>44</v>
      </c>
      <c r="C2487" s="8" t="s">
        <v>11</v>
      </c>
      <c r="D2487" s="8">
        <v>6434</v>
      </c>
      <c r="E2487" s="8">
        <v>0.04</v>
      </c>
      <c r="F2487" s="8" t="s">
        <v>266</v>
      </c>
      <c r="G2487" s="11">
        <v>9.9999999999999995E-7</v>
      </c>
      <c r="H2487" s="7">
        <f t="shared" si="38"/>
        <v>1E-3</v>
      </c>
      <c r="I2487" s="11">
        <v>1</v>
      </c>
      <c r="J2487" s="11">
        <v>0</v>
      </c>
      <c r="K2487" s="8" t="s">
        <v>1077</v>
      </c>
    </row>
    <row r="2488" spans="1:11" s="8" customFormat="1" x14ac:dyDescent="0.3">
      <c r="A2488" s="8" t="s">
        <v>252</v>
      </c>
      <c r="B2488" s="8" t="s">
        <v>10</v>
      </c>
      <c r="C2488" s="8" t="s">
        <v>11</v>
      </c>
      <c r="D2488" s="8">
        <v>6434</v>
      </c>
      <c r="E2488" s="8">
        <v>0.04</v>
      </c>
      <c r="F2488" s="8" t="s">
        <v>266</v>
      </c>
      <c r="G2488" s="8">
        <v>1870.5752170000001</v>
      </c>
      <c r="H2488" s="7">
        <f t="shared" si="38"/>
        <v>43.250147017091166</v>
      </c>
      <c r="I2488" s="8">
        <v>1991</v>
      </c>
      <c r="J2488" s="8">
        <v>258</v>
      </c>
      <c r="K2488" s="8" t="s">
        <v>1090</v>
      </c>
    </row>
    <row r="2489" spans="1:11" s="8" customFormat="1" x14ac:dyDescent="0.3">
      <c r="A2489" s="8" t="s">
        <v>252</v>
      </c>
      <c r="B2489" s="8" t="s">
        <v>255</v>
      </c>
      <c r="C2489" s="8" t="s">
        <v>11</v>
      </c>
      <c r="D2489" s="8">
        <v>6434</v>
      </c>
      <c r="E2489" s="8">
        <v>0.04</v>
      </c>
      <c r="F2489" s="8" t="s">
        <v>264</v>
      </c>
      <c r="G2489" s="11">
        <v>88.019069433212294</v>
      </c>
      <c r="H2489" s="7">
        <f t="shared" si="38"/>
        <v>9.3818478687949476</v>
      </c>
      <c r="I2489" s="8">
        <v>5412</v>
      </c>
      <c r="J2489" s="8">
        <v>258</v>
      </c>
      <c r="K2489" s="8" t="s">
        <v>1029</v>
      </c>
    </row>
    <row r="2490" spans="1:11" s="8" customFormat="1" x14ac:dyDescent="0.3">
      <c r="A2490" s="8" t="s">
        <v>252</v>
      </c>
      <c r="B2490" s="8" t="s">
        <v>44</v>
      </c>
      <c r="C2490" s="8" t="s">
        <v>11</v>
      </c>
      <c r="D2490" s="8">
        <v>6434</v>
      </c>
      <c r="E2490" s="8">
        <v>0.04</v>
      </c>
      <c r="F2490" s="8" t="s">
        <v>264</v>
      </c>
      <c r="G2490" s="11">
        <v>100.745797634125</v>
      </c>
      <c r="H2490" s="7">
        <f t="shared" si="38"/>
        <v>10.037220613004628</v>
      </c>
      <c r="I2490" s="8">
        <v>1962</v>
      </c>
      <c r="J2490" s="8">
        <v>258</v>
      </c>
      <c r="K2490" s="8" t="s">
        <v>1029</v>
      </c>
    </row>
    <row r="2491" spans="1:11" s="8" customFormat="1" x14ac:dyDescent="0.3">
      <c r="A2491" s="8" t="s">
        <v>252</v>
      </c>
      <c r="B2491" s="8" t="s">
        <v>10</v>
      </c>
      <c r="C2491" s="8" t="s">
        <v>11</v>
      </c>
      <c r="D2491" s="8">
        <v>6434</v>
      </c>
      <c r="E2491" s="8">
        <v>0.04</v>
      </c>
      <c r="F2491" s="8" t="s">
        <v>264</v>
      </c>
      <c r="G2491" s="11">
        <v>99.730268716812105</v>
      </c>
      <c r="H2491" s="7">
        <f t="shared" si="38"/>
        <v>9.9865043291840667</v>
      </c>
      <c r="I2491" s="8">
        <v>1280</v>
      </c>
      <c r="J2491" s="8">
        <v>258</v>
      </c>
      <c r="K2491" s="8" t="s">
        <v>1029</v>
      </c>
    </row>
    <row r="2492" spans="1:11" s="8" customFormat="1" x14ac:dyDescent="0.3">
      <c r="A2492" s="8" t="s">
        <v>252</v>
      </c>
      <c r="B2492" s="8" t="s">
        <v>255</v>
      </c>
      <c r="C2492" s="8" t="s">
        <v>11</v>
      </c>
      <c r="D2492" s="8">
        <v>6434</v>
      </c>
      <c r="E2492" s="8">
        <v>0.04</v>
      </c>
      <c r="F2492" s="8" t="s">
        <v>267</v>
      </c>
      <c r="G2492" s="11">
        <v>1.22299194335938E-2</v>
      </c>
      <c r="H2492" s="7">
        <f t="shared" si="38"/>
        <v>0.11058896614759449</v>
      </c>
      <c r="I2492" s="8">
        <v>1112</v>
      </c>
      <c r="J2492" s="8">
        <v>7</v>
      </c>
      <c r="K2492" s="8" t="s">
        <v>1017</v>
      </c>
    </row>
    <row r="2493" spans="1:11" s="8" customFormat="1" x14ac:dyDescent="0.3">
      <c r="A2493" s="8" t="s">
        <v>252</v>
      </c>
      <c r="B2493" s="8" t="s">
        <v>44</v>
      </c>
      <c r="C2493" s="8" t="s">
        <v>11</v>
      </c>
      <c r="D2493" s="8">
        <v>6434</v>
      </c>
      <c r="E2493" s="8">
        <v>0.04</v>
      </c>
      <c r="F2493" s="8" t="s">
        <v>267</v>
      </c>
      <c r="G2493" s="11">
        <v>1.13146305084229E-2</v>
      </c>
      <c r="H2493" s="7">
        <f t="shared" si="38"/>
        <v>0.10637025199003197</v>
      </c>
      <c r="I2493" s="8">
        <v>1</v>
      </c>
      <c r="J2493" s="8">
        <v>7</v>
      </c>
      <c r="K2493" s="8" t="s">
        <v>1017</v>
      </c>
    </row>
    <row r="2494" spans="1:11" s="8" customFormat="1" x14ac:dyDescent="0.3">
      <c r="A2494" s="8" t="s">
        <v>252</v>
      </c>
      <c r="B2494" s="8" t="s">
        <v>10</v>
      </c>
      <c r="C2494" s="8" t="s">
        <v>11</v>
      </c>
      <c r="D2494" s="8">
        <v>6434</v>
      </c>
      <c r="E2494" s="8">
        <v>0.04</v>
      </c>
      <c r="F2494" s="8" t="s">
        <v>267</v>
      </c>
      <c r="G2494" s="11">
        <v>1.21378898620605E-2</v>
      </c>
      <c r="H2494" s="7">
        <f t="shared" si="38"/>
        <v>0.11017209202906378</v>
      </c>
      <c r="I2494" s="8">
        <v>7</v>
      </c>
      <c r="J2494" s="8">
        <v>7</v>
      </c>
      <c r="K2494" s="8" t="s">
        <v>1017</v>
      </c>
    </row>
    <row r="2495" spans="1:11" s="8" customFormat="1" x14ac:dyDescent="0.3">
      <c r="A2495" s="8" t="s">
        <v>252</v>
      </c>
      <c r="B2495" s="8" t="s">
        <v>255</v>
      </c>
      <c r="C2495" s="8" t="s">
        <v>11</v>
      </c>
      <c r="D2495" s="8">
        <v>6434</v>
      </c>
      <c r="E2495" s="8">
        <v>0.04</v>
      </c>
      <c r="F2495" s="8" t="s">
        <v>265</v>
      </c>
      <c r="G2495" s="11">
        <v>7.3173522949218806E-2</v>
      </c>
      <c r="H2495" s="7">
        <f t="shared" si="38"/>
        <v>0.27050604974606168</v>
      </c>
      <c r="I2495" s="8">
        <v>6108</v>
      </c>
      <c r="J2495" s="8">
        <v>258</v>
      </c>
      <c r="K2495" s="8" t="s">
        <v>1028</v>
      </c>
    </row>
    <row r="2496" spans="1:11" s="8" customFormat="1" x14ac:dyDescent="0.3">
      <c r="A2496" s="8" t="s">
        <v>252</v>
      </c>
      <c r="B2496" s="8" t="s">
        <v>44</v>
      </c>
      <c r="C2496" s="8" t="s">
        <v>11</v>
      </c>
      <c r="D2496" s="8">
        <v>6434</v>
      </c>
      <c r="E2496" s="8">
        <v>0.04</v>
      </c>
      <c r="F2496" s="8" t="s">
        <v>265</v>
      </c>
      <c r="G2496" s="11">
        <v>6.0500860214233398E-2</v>
      </c>
      <c r="H2496" s="7">
        <f t="shared" si="38"/>
        <v>0.2459692261528531</v>
      </c>
      <c r="I2496" s="8">
        <v>2083</v>
      </c>
      <c r="J2496" s="8">
        <v>258</v>
      </c>
      <c r="K2496" s="8" t="s">
        <v>1028</v>
      </c>
    </row>
    <row r="2497" spans="1:11" s="8" customFormat="1" x14ac:dyDescent="0.3">
      <c r="A2497" s="8" t="s">
        <v>252</v>
      </c>
      <c r="B2497" s="8" t="s">
        <v>10</v>
      </c>
      <c r="C2497" s="8" t="s">
        <v>11</v>
      </c>
      <c r="D2497" s="8">
        <v>6434</v>
      </c>
      <c r="E2497" s="8">
        <v>0.04</v>
      </c>
      <c r="F2497" s="8" t="s">
        <v>265</v>
      </c>
      <c r="G2497" s="11">
        <v>5.8655023574829102E-2</v>
      </c>
      <c r="H2497" s="7">
        <f t="shared" si="38"/>
        <v>0.24218799221850182</v>
      </c>
      <c r="I2497" s="8">
        <v>1767</v>
      </c>
      <c r="J2497" s="8">
        <v>258</v>
      </c>
      <c r="K2497" s="8" t="s">
        <v>1028</v>
      </c>
    </row>
    <row r="2498" spans="1:11" s="8" customFormat="1" x14ac:dyDescent="0.3">
      <c r="A2498" s="8" t="s">
        <v>252</v>
      </c>
      <c r="B2498" s="8" t="s">
        <v>255</v>
      </c>
      <c r="C2498" s="8" t="s">
        <v>11</v>
      </c>
      <c r="D2498" s="8">
        <v>6434</v>
      </c>
      <c r="E2498" s="8">
        <v>0.05</v>
      </c>
      <c r="F2498" s="8" t="s">
        <v>15</v>
      </c>
      <c r="G2498" s="11">
        <v>857.32515096664395</v>
      </c>
      <c r="H2498" s="7">
        <f t="shared" si="38"/>
        <v>29.280115282673393</v>
      </c>
      <c r="I2498" s="8">
        <v>16088</v>
      </c>
      <c r="J2498" s="8">
        <v>189</v>
      </c>
      <c r="K2498" s="8" t="s">
        <v>1027</v>
      </c>
    </row>
    <row r="2499" spans="1:11" s="8" customFormat="1" x14ac:dyDescent="0.3">
      <c r="A2499" s="8" t="s">
        <v>252</v>
      </c>
      <c r="B2499" s="8" t="s">
        <v>44</v>
      </c>
      <c r="C2499" s="8" t="s">
        <v>11</v>
      </c>
      <c r="D2499" s="8">
        <v>6434</v>
      </c>
      <c r="E2499" s="8">
        <v>0.05</v>
      </c>
      <c r="F2499" s="8" t="s">
        <v>15</v>
      </c>
      <c r="G2499" s="11">
        <v>884.55509328842197</v>
      </c>
      <c r="H2499" s="7">
        <f t="shared" ref="H2499:H2562" si="39">POWER(G2499,0.5)</f>
        <v>29.741470933503305</v>
      </c>
      <c r="I2499" s="8">
        <v>5761</v>
      </c>
      <c r="J2499" s="8">
        <v>189</v>
      </c>
      <c r="K2499" s="8" t="s">
        <v>1027</v>
      </c>
    </row>
    <row r="2500" spans="1:11" s="8" customFormat="1" x14ac:dyDescent="0.3">
      <c r="A2500" s="8" t="s">
        <v>252</v>
      </c>
      <c r="B2500" s="8" t="s">
        <v>10</v>
      </c>
      <c r="C2500" s="8" t="s">
        <v>11</v>
      </c>
      <c r="D2500" s="8">
        <v>6434</v>
      </c>
      <c r="E2500" s="8">
        <v>0.05</v>
      </c>
      <c r="F2500" s="8" t="s">
        <v>15</v>
      </c>
      <c r="G2500" s="11">
        <v>798.10679554939304</v>
      </c>
      <c r="H2500" s="7">
        <f t="shared" si="39"/>
        <v>28.250783981146313</v>
      </c>
      <c r="I2500" s="8">
        <v>4328</v>
      </c>
      <c r="J2500" s="8">
        <v>189</v>
      </c>
      <c r="K2500" s="8" t="s">
        <v>1027</v>
      </c>
    </row>
    <row r="2501" spans="1:11" s="8" customFormat="1" x14ac:dyDescent="0.3">
      <c r="A2501" s="8" t="s">
        <v>252</v>
      </c>
      <c r="B2501" s="8" t="s">
        <v>255</v>
      </c>
      <c r="C2501" s="8" t="s">
        <v>11</v>
      </c>
      <c r="D2501" s="8">
        <v>6434</v>
      </c>
      <c r="E2501" s="8">
        <v>0.05</v>
      </c>
      <c r="F2501" s="8" t="s">
        <v>16</v>
      </c>
      <c r="G2501" s="11">
        <v>1424.68530917168</v>
      </c>
      <c r="H2501" s="7">
        <f t="shared" si="39"/>
        <v>37.745003764361712</v>
      </c>
      <c r="I2501" s="8">
        <v>13519</v>
      </c>
      <c r="J2501" s="8">
        <v>322</v>
      </c>
      <c r="K2501" s="8" t="s">
        <v>1041</v>
      </c>
    </row>
    <row r="2502" spans="1:11" s="8" customFormat="1" x14ac:dyDescent="0.3">
      <c r="A2502" s="8" t="s">
        <v>252</v>
      </c>
      <c r="B2502" s="8" t="s">
        <v>44</v>
      </c>
      <c r="C2502" s="8" t="s">
        <v>11</v>
      </c>
      <c r="D2502" s="8">
        <v>6434</v>
      </c>
      <c r="E2502" s="8">
        <v>0.05</v>
      </c>
      <c r="F2502" s="8" t="s">
        <v>16</v>
      </c>
      <c r="G2502" s="11">
        <v>1516.9680409431501</v>
      </c>
      <c r="H2502" s="7">
        <f t="shared" si="39"/>
        <v>38.94827391481104</v>
      </c>
      <c r="I2502" s="8">
        <v>5608</v>
      </c>
      <c r="J2502" s="8">
        <v>322</v>
      </c>
      <c r="K2502" s="8" t="s">
        <v>1041</v>
      </c>
    </row>
    <row r="2503" spans="1:11" s="8" customFormat="1" x14ac:dyDescent="0.3">
      <c r="A2503" s="8" t="s">
        <v>252</v>
      </c>
      <c r="B2503" s="8" t="s">
        <v>10</v>
      </c>
      <c r="C2503" s="8" t="s">
        <v>11</v>
      </c>
      <c r="D2503" s="8">
        <v>6434</v>
      </c>
      <c r="E2503" s="8">
        <v>0.05</v>
      </c>
      <c r="F2503" s="8" t="s">
        <v>16</v>
      </c>
      <c r="G2503" s="11">
        <v>1399.74273443222</v>
      </c>
      <c r="H2503" s="7">
        <f t="shared" si="39"/>
        <v>37.413135854031538</v>
      </c>
      <c r="I2503" s="8">
        <v>1619</v>
      </c>
      <c r="J2503" s="8">
        <v>322</v>
      </c>
      <c r="K2503" s="8" t="s">
        <v>1041</v>
      </c>
    </row>
    <row r="2504" spans="1:11" s="8" customFormat="1" x14ac:dyDescent="0.3">
      <c r="A2504" s="8" t="s">
        <v>252</v>
      </c>
      <c r="B2504" s="8" t="s">
        <v>255</v>
      </c>
      <c r="C2504" s="8" t="s">
        <v>11</v>
      </c>
      <c r="D2504" s="8">
        <v>6434</v>
      </c>
      <c r="E2504" s="8">
        <v>0.05</v>
      </c>
      <c r="F2504" s="8" t="s">
        <v>12</v>
      </c>
      <c r="G2504" s="11">
        <v>16.466300249099699</v>
      </c>
      <c r="H2504" s="7">
        <f t="shared" si="39"/>
        <v>4.0578689295121029</v>
      </c>
      <c r="I2504" s="8">
        <v>15005</v>
      </c>
      <c r="J2504" s="8">
        <v>322</v>
      </c>
      <c r="K2504" s="8" t="s">
        <v>1040</v>
      </c>
    </row>
    <row r="2505" spans="1:11" s="8" customFormat="1" x14ac:dyDescent="0.3">
      <c r="A2505" s="8" t="s">
        <v>252</v>
      </c>
      <c r="B2505" s="8" t="s">
        <v>44</v>
      </c>
      <c r="C2505" s="8" t="s">
        <v>11</v>
      </c>
      <c r="D2505" s="8">
        <v>6434</v>
      </c>
      <c r="E2505" s="8">
        <v>0.05</v>
      </c>
      <c r="F2505" s="8" t="s">
        <v>12</v>
      </c>
      <c r="G2505" s="11">
        <v>19.154314756393401</v>
      </c>
      <c r="H2505" s="7">
        <f t="shared" si="39"/>
        <v>4.3765642639396258</v>
      </c>
      <c r="I2505" s="8">
        <v>5912</v>
      </c>
      <c r="J2505" s="8">
        <v>322</v>
      </c>
      <c r="K2505" s="8" t="s">
        <v>1040</v>
      </c>
    </row>
    <row r="2506" spans="1:11" s="8" customFormat="1" x14ac:dyDescent="0.3">
      <c r="A2506" s="8" t="s">
        <v>252</v>
      </c>
      <c r="B2506" s="8" t="s">
        <v>10</v>
      </c>
      <c r="C2506" s="8" t="s">
        <v>11</v>
      </c>
      <c r="D2506" s="8">
        <v>6434</v>
      </c>
      <c r="E2506" s="8">
        <v>0.05</v>
      </c>
      <c r="F2506" s="8" t="s">
        <v>12</v>
      </c>
      <c r="G2506" s="11">
        <v>20.4320101737976</v>
      </c>
      <c r="H2506" s="7">
        <f t="shared" si="39"/>
        <v>4.5201781130612098</v>
      </c>
      <c r="I2506" s="8">
        <v>3087</v>
      </c>
      <c r="J2506" s="8">
        <v>322</v>
      </c>
      <c r="K2506" s="8" t="s">
        <v>1040</v>
      </c>
    </row>
    <row r="2507" spans="1:11" s="8" customFormat="1" x14ac:dyDescent="0.3">
      <c r="A2507" s="8" t="s">
        <v>252</v>
      </c>
      <c r="B2507" s="8" t="s">
        <v>255</v>
      </c>
      <c r="C2507" s="8" t="s">
        <v>11</v>
      </c>
      <c r="D2507" s="8">
        <v>6434</v>
      </c>
      <c r="E2507" s="8">
        <v>0.05</v>
      </c>
      <c r="F2507" s="8" t="s">
        <v>17</v>
      </c>
      <c r="G2507" s="11">
        <v>56.078691720962503</v>
      </c>
      <c r="H2507" s="7">
        <f t="shared" si="39"/>
        <v>7.488570739531176</v>
      </c>
      <c r="I2507" s="8">
        <v>14908</v>
      </c>
      <c r="J2507" s="8">
        <v>322</v>
      </c>
      <c r="K2507" s="8" t="s">
        <v>1039</v>
      </c>
    </row>
    <row r="2508" spans="1:11" s="8" customFormat="1" x14ac:dyDescent="0.3">
      <c r="A2508" s="8" t="s">
        <v>252</v>
      </c>
      <c r="B2508" s="8" t="s">
        <v>44</v>
      </c>
      <c r="C2508" s="8" t="s">
        <v>11</v>
      </c>
      <c r="D2508" s="8">
        <v>6434</v>
      </c>
      <c r="E2508" s="8">
        <v>0.05</v>
      </c>
      <c r="F2508" s="8" t="s">
        <v>17</v>
      </c>
      <c r="G2508" s="11">
        <v>60.014029502868702</v>
      </c>
      <c r="H2508" s="7">
        <f t="shared" si="39"/>
        <v>7.7468722399991021</v>
      </c>
      <c r="I2508" s="8">
        <v>5889</v>
      </c>
      <c r="J2508" s="8">
        <v>322</v>
      </c>
      <c r="K2508" s="8" t="s">
        <v>1038</v>
      </c>
    </row>
    <row r="2509" spans="1:11" s="8" customFormat="1" x14ac:dyDescent="0.3">
      <c r="A2509" s="8" t="s">
        <v>252</v>
      </c>
      <c r="B2509" s="8" t="s">
        <v>10</v>
      </c>
      <c r="C2509" s="8" t="s">
        <v>11</v>
      </c>
      <c r="D2509" s="8">
        <v>6434</v>
      </c>
      <c r="E2509" s="8">
        <v>0.05</v>
      </c>
      <c r="F2509" s="8" t="s">
        <v>17</v>
      </c>
      <c r="G2509" s="11">
        <v>60.350121021270802</v>
      </c>
      <c r="H2509" s="7">
        <f t="shared" si="39"/>
        <v>7.7685340329608392</v>
      </c>
      <c r="I2509" s="8">
        <v>1958</v>
      </c>
      <c r="J2509" s="8">
        <v>322</v>
      </c>
      <c r="K2509" s="8" t="s">
        <v>1037</v>
      </c>
    </row>
    <row r="2510" spans="1:11" s="8" customFormat="1" x14ac:dyDescent="0.3">
      <c r="A2510" s="8" t="s">
        <v>252</v>
      </c>
      <c r="B2510" s="8" t="s">
        <v>255</v>
      </c>
      <c r="C2510" s="8" t="s">
        <v>11</v>
      </c>
      <c r="D2510" s="8">
        <v>6434</v>
      </c>
      <c r="E2510" s="8">
        <v>0.05</v>
      </c>
      <c r="F2510" s="8" t="s">
        <v>266</v>
      </c>
      <c r="G2510" s="11">
        <v>9.9999999999999995E-7</v>
      </c>
      <c r="H2510" s="7">
        <f t="shared" si="39"/>
        <v>1E-3</v>
      </c>
      <c r="I2510" s="11">
        <v>1</v>
      </c>
      <c r="J2510" s="11">
        <v>0</v>
      </c>
      <c r="K2510" s="8" t="s">
        <v>1077</v>
      </c>
    </row>
    <row r="2511" spans="1:11" s="8" customFormat="1" x14ac:dyDescent="0.3">
      <c r="A2511" s="8" t="s">
        <v>252</v>
      </c>
      <c r="B2511" s="8" t="s">
        <v>44</v>
      </c>
      <c r="C2511" s="8" t="s">
        <v>11</v>
      </c>
      <c r="D2511" s="8">
        <v>6434</v>
      </c>
      <c r="E2511" s="8">
        <v>0.05</v>
      </c>
      <c r="F2511" s="8" t="s">
        <v>266</v>
      </c>
      <c r="G2511" s="11">
        <v>9.9999999999999995E-7</v>
      </c>
      <c r="H2511" s="7">
        <f t="shared" si="39"/>
        <v>1E-3</v>
      </c>
      <c r="I2511" s="11">
        <v>1</v>
      </c>
      <c r="J2511" s="11">
        <v>0</v>
      </c>
      <c r="K2511" s="8" t="s">
        <v>1077</v>
      </c>
    </row>
    <row r="2512" spans="1:11" s="8" customFormat="1" x14ac:dyDescent="0.3">
      <c r="A2512" s="8" t="s">
        <v>252</v>
      </c>
      <c r="B2512" s="8" t="s">
        <v>10</v>
      </c>
      <c r="C2512" s="8" t="s">
        <v>11</v>
      </c>
      <c r="D2512" s="8">
        <v>6434</v>
      </c>
      <c r="E2512" s="8">
        <v>0.05</v>
      </c>
      <c r="F2512" s="8" t="s">
        <v>266</v>
      </c>
      <c r="G2512" s="8">
        <v>1894.201382</v>
      </c>
      <c r="H2512" s="7">
        <f t="shared" si="39"/>
        <v>43.522423898491681</v>
      </c>
      <c r="I2512" s="8">
        <v>2376</v>
      </c>
      <c r="J2512" s="8">
        <v>322</v>
      </c>
      <c r="K2512" s="8" t="s">
        <v>1091</v>
      </c>
    </row>
    <row r="2513" spans="1:11" s="8" customFormat="1" x14ac:dyDescent="0.3">
      <c r="A2513" s="8" t="s">
        <v>252</v>
      </c>
      <c r="B2513" s="8" t="s">
        <v>255</v>
      </c>
      <c r="C2513" s="8" t="s">
        <v>11</v>
      </c>
      <c r="D2513" s="8">
        <v>6434</v>
      </c>
      <c r="E2513" s="8">
        <v>0.05</v>
      </c>
      <c r="F2513" s="8" t="s">
        <v>264</v>
      </c>
      <c r="G2513" s="11">
        <v>85.392426729202299</v>
      </c>
      <c r="H2513" s="7">
        <f t="shared" si="39"/>
        <v>9.2408022773567833</v>
      </c>
      <c r="I2513" s="8">
        <v>5567</v>
      </c>
      <c r="J2513" s="8">
        <v>322</v>
      </c>
      <c r="K2513" s="8" t="s">
        <v>1036</v>
      </c>
    </row>
    <row r="2514" spans="1:11" s="8" customFormat="1" x14ac:dyDescent="0.3">
      <c r="A2514" s="8" t="s">
        <v>252</v>
      </c>
      <c r="B2514" s="8" t="s">
        <v>44</v>
      </c>
      <c r="C2514" s="8" t="s">
        <v>11</v>
      </c>
      <c r="D2514" s="8">
        <v>6434</v>
      </c>
      <c r="E2514" s="8">
        <v>0.05</v>
      </c>
      <c r="F2514" s="8" t="s">
        <v>264</v>
      </c>
      <c r="G2514" s="11">
        <v>99.511475324630695</v>
      </c>
      <c r="H2514" s="7">
        <f t="shared" si="39"/>
        <v>9.9755438610950282</v>
      </c>
      <c r="I2514" s="8">
        <v>2044</v>
      </c>
      <c r="J2514" s="8">
        <v>322</v>
      </c>
      <c r="K2514" s="8" t="s">
        <v>1036</v>
      </c>
    </row>
    <row r="2515" spans="1:11" s="8" customFormat="1" x14ac:dyDescent="0.3">
      <c r="A2515" s="8" t="s">
        <v>252</v>
      </c>
      <c r="B2515" s="8" t="s">
        <v>10</v>
      </c>
      <c r="C2515" s="8" t="s">
        <v>11</v>
      </c>
      <c r="D2515" s="8">
        <v>6434</v>
      </c>
      <c r="E2515" s="8">
        <v>0.05</v>
      </c>
      <c r="F2515" s="8" t="s">
        <v>264</v>
      </c>
      <c r="G2515" s="11">
        <v>94.355539560317993</v>
      </c>
      <c r="H2515" s="7">
        <f t="shared" si="39"/>
        <v>9.7136779625597018</v>
      </c>
      <c r="I2515" s="8">
        <v>1625</v>
      </c>
      <c r="J2515" s="8">
        <v>322</v>
      </c>
      <c r="K2515" s="8" t="s">
        <v>1036</v>
      </c>
    </row>
    <row r="2516" spans="1:11" s="8" customFormat="1" x14ac:dyDescent="0.3">
      <c r="A2516" s="8" t="s">
        <v>252</v>
      </c>
      <c r="B2516" s="8" t="s">
        <v>255</v>
      </c>
      <c r="C2516" s="8" t="s">
        <v>11</v>
      </c>
      <c r="D2516" s="8">
        <v>6434</v>
      </c>
      <c r="E2516" s="8">
        <v>0.05</v>
      </c>
      <c r="F2516" s="8" t="s">
        <v>267</v>
      </c>
      <c r="G2516" s="11">
        <v>1.22115612030029E-2</v>
      </c>
      <c r="H2516" s="7">
        <f t="shared" si="39"/>
        <v>0.11050593288598988</v>
      </c>
      <c r="I2516" s="8">
        <v>1116</v>
      </c>
      <c r="J2516" s="8">
        <v>7</v>
      </c>
      <c r="K2516" s="8" t="s">
        <v>1017</v>
      </c>
    </row>
    <row r="2517" spans="1:11" s="8" customFormat="1" x14ac:dyDescent="0.3">
      <c r="A2517" s="8" t="s">
        <v>252</v>
      </c>
      <c r="B2517" s="8" t="s">
        <v>44</v>
      </c>
      <c r="C2517" s="8" t="s">
        <v>11</v>
      </c>
      <c r="D2517" s="8">
        <v>6434</v>
      </c>
      <c r="E2517" s="8">
        <v>0.05</v>
      </c>
      <c r="F2517" s="8" t="s">
        <v>267</v>
      </c>
      <c r="G2517" s="11">
        <v>1.4400959014892601E-2</v>
      </c>
      <c r="H2517" s="7">
        <f t="shared" si="39"/>
        <v>0.12000399582885814</v>
      </c>
      <c r="I2517" s="8">
        <v>1</v>
      </c>
      <c r="J2517" s="8">
        <v>7</v>
      </c>
      <c r="K2517" s="8" t="s">
        <v>1017</v>
      </c>
    </row>
    <row r="2518" spans="1:11" s="8" customFormat="1" x14ac:dyDescent="0.3">
      <c r="A2518" s="8" t="s">
        <v>252</v>
      </c>
      <c r="B2518" s="8" t="s">
        <v>10</v>
      </c>
      <c r="C2518" s="8" t="s">
        <v>11</v>
      </c>
      <c r="D2518" s="8">
        <v>6434</v>
      </c>
      <c r="E2518" s="8">
        <v>0.05</v>
      </c>
      <c r="F2518" s="8" t="s">
        <v>267</v>
      </c>
      <c r="G2518" s="11">
        <v>1.00150108337402E-2</v>
      </c>
      <c r="H2518" s="7">
        <f t="shared" si="39"/>
        <v>0.10007502602417948</v>
      </c>
      <c r="I2518" s="8">
        <v>7</v>
      </c>
      <c r="J2518" s="8">
        <v>7</v>
      </c>
      <c r="K2518" s="8" t="s">
        <v>1017</v>
      </c>
    </row>
    <row r="2519" spans="1:11" s="8" customFormat="1" x14ac:dyDescent="0.3">
      <c r="A2519" s="8" t="s">
        <v>252</v>
      </c>
      <c r="B2519" s="8" t="s">
        <v>255</v>
      </c>
      <c r="C2519" s="8" t="s">
        <v>11</v>
      </c>
      <c r="D2519" s="8">
        <v>6434</v>
      </c>
      <c r="E2519" s="8">
        <v>0.05</v>
      </c>
      <c r="F2519" s="8" t="s">
        <v>265</v>
      </c>
      <c r="G2519" s="11">
        <v>5.9089183807372998E-2</v>
      </c>
      <c r="H2519" s="7">
        <f t="shared" si="39"/>
        <v>0.24308266866926773</v>
      </c>
      <c r="I2519" s="8">
        <v>5745</v>
      </c>
      <c r="J2519" s="8">
        <v>322</v>
      </c>
      <c r="K2519" s="8" t="s">
        <v>1035</v>
      </c>
    </row>
    <row r="2520" spans="1:11" s="8" customFormat="1" x14ac:dyDescent="0.3">
      <c r="A2520" s="8" t="s">
        <v>252</v>
      </c>
      <c r="B2520" s="8" t="s">
        <v>44</v>
      </c>
      <c r="C2520" s="8" t="s">
        <v>11</v>
      </c>
      <c r="D2520" s="8">
        <v>6434</v>
      </c>
      <c r="E2520" s="8">
        <v>0.05</v>
      </c>
      <c r="F2520" s="8" t="s">
        <v>265</v>
      </c>
      <c r="G2520" s="11">
        <v>7.7395915985107394E-2</v>
      </c>
      <c r="H2520" s="7">
        <f t="shared" si="39"/>
        <v>0.27820121492385219</v>
      </c>
      <c r="I2520" s="8">
        <v>2121</v>
      </c>
      <c r="J2520" s="8">
        <v>322</v>
      </c>
      <c r="K2520" s="8" t="s">
        <v>1035</v>
      </c>
    </row>
    <row r="2521" spans="1:11" s="8" customFormat="1" x14ac:dyDescent="0.3">
      <c r="A2521" s="8" t="s">
        <v>252</v>
      </c>
      <c r="B2521" s="8" t="s">
        <v>10</v>
      </c>
      <c r="C2521" s="8" t="s">
        <v>11</v>
      </c>
      <c r="D2521" s="8">
        <v>6434</v>
      </c>
      <c r="E2521" s="8">
        <v>0.05</v>
      </c>
      <c r="F2521" s="8" t="s">
        <v>265</v>
      </c>
      <c r="G2521" s="11">
        <v>5.8351993560791002E-2</v>
      </c>
      <c r="H2521" s="7">
        <f t="shared" si="39"/>
        <v>0.24156157302185088</v>
      </c>
      <c r="I2521" s="8">
        <v>1951</v>
      </c>
      <c r="J2521" s="8">
        <v>322</v>
      </c>
      <c r="K2521" s="8" t="s">
        <v>1035</v>
      </c>
    </row>
    <row r="2522" spans="1:11" s="8" customFormat="1" x14ac:dyDescent="0.3">
      <c r="A2522" s="8" t="s">
        <v>111</v>
      </c>
      <c r="B2522" s="8" t="s">
        <v>255</v>
      </c>
      <c r="C2522" s="8" t="s">
        <v>11</v>
      </c>
      <c r="D2522" s="8">
        <v>6794</v>
      </c>
      <c r="E2522" s="8">
        <v>0.01</v>
      </c>
      <c r="F2522" s="8" t="s">
        <v>15</v>
      </c>
      <c r="G2522" s="11">
        <v>374.79344582557701</v>
      </c>
      <c r="H2522" s="7">
        <f t="shared" si="39"/>
        <v>19.359582790586604</v>
      </c>
      <c r="I2522" s="8">
        <v>434</v>
      </c>
      <c r="J2522" s="8">
        <v>68</v>
      </c>
      <c r="K2522" s="8" t="s">
        <v>1076</v>
      </c>
    </row>
    <row r="2523" spans="1:11" s="8" customFormat="1" x14ac:dyDescent="0.3">
      <c r="A2523" s="8" t="s">
        <v>111</v>
      </c>
      <c r="B2523" s="8" t="s">
        <v>44</v>
      </c>
      <c r="C2523" s="8" t="s">
        <v>11</v>
      </c>
      <c r="D2523" s="8">
        <v>6794</v>
      </c>
      <c r="E2523" s="8">
        <v>0.01</v>
      </c>
      <c r="F2523" s="8" t="s">
        <v>15</v>
      </c>
      <c r="G2523" s="11">
        <v>362.32852768897999</v>
      </c>
      <c r="H2523" s="7">
        <f t="shared" si="39"/>
        <v>19.034929148514841</v>
      </c>
      <c r="I2523" s="8">
        <v>146</v>
      </c>
      <c r="J2523" s="8">
        <v>68</v>
      </c>
      <c r="K2523" s="8" t="s">
        <v>1076</v>
      </c>
    </row>
    <row r="2524" spans="1:11" s="8" customFormat="1" x14ac:dyDescent="0.3">
      <c r="A2524" s="8" t="s">
        <v>111</v>
      </c>
      <c r="B2524" s="8" t="s">
        <v>10</v>
      </c>
      <c r="C2524" s="8" t="s">
        <v>11</v>
      </c>
      <c r="D2524" s="8">
        <v>6794</v>
      </c>
      <c r="E2524" s="8">
        <v>0.01</v>
      </c>
      <c r="F2524" s="8" t="s">
        <v>15</v>
      </c>
      <c r="G2524" s="11">
        <v>352.39847183227499</v>
      </c>
      <c r="H2524" s="7">
        <f t="shared" si="39"/>
        <v>18.772279345680829</v>
      </c>
      <c r="I2524" s="8">
        <v>91</v>
      </c>
      <c r="J2524" s="8">
        <v>68</v>
      </c>
      <c r="K2524" s="8" t="s">
        <v>1076</v>
      </c>
    </row>
    <row r="2525" spans="1:11" s="8" customFormat="1" x14ac:dyDescent="0.3">
      <c r="A2525" s="8" t="s">
        <v>111</v>
      </c>
      <c r="B2525" s="8" t="s">
        <v>255</v>
      </c>
      <c r="C2525" s="8" t="s">
        <v>11</v>
      </c>
      <c r="D2525" s="8">
        <v>6794</v>
      </c>
      <c r="E2525" s="8">
        <v>0.01</v>
      </c>
      <c r="F2525" s="8" t="s">
        <v>16</v>
      </c>
      <c r="G2525" s="11">
        <v>133.761741876602</v>
      </c>
      <c r="H2525" s="7">
        <f t="shared" si="39"/>
        <v>11.565541140673099</v>
      </c>
      <c r="I2525" s="8">
        <v>517</v>
      </c>
      <c r="J2525" s="8">
        <v>68</v>
      </c>
      <c r="K2525" s="8" t="s">
        <v>1075</v>
      </c>
    </row>
    <row r="2526" spans="1:11" s="8" customFormat="1" x14ac:dyDescent="0.3">
      <c r="A2526" s="8" t="s">
        <v>111</v>
      </c>
      <c r="B2526" s="8" t="s">
        <v>44</v>
      </c>
      <c r="C2526" s="8" t="s">
        <v>11</v>
      </c>
      <c r="D2526" s="8">
        <v>6794</v>
      </c>
      <c r="E2526" s="8">
        <v>0.01</v>
      </c>
      <c r="F2526" s="8" t="s">
        <v>16</v>
      </c>
      <c r="G2526" s="11">
        <v>137.05374455451999</v>
      </c>
      <c r="H2526" s="7">
        <f t="shared" si="39"/>
        <v>11.706995539185961</v>
      </c>
      <c r="I2526" s="8">
        <v>185</v>
      </c>
      <c r="J2526" s="8">
        <v>68</v>
      </c>
      <c r="K2526" s="8" t="s">
        <v>1075</v>
      </c>
    </row>
    <row r="2527" spans="1:11" s="8" customFormat="1" x14ac:dyDescent="0.3">
      <c r="A2527" s="8" t="s">
        <v>111</v>
      </c>
      <c r="B2527" s="8" t="s">
        <v>10</v>
      </c>
      <c r="C2527" s="8" t="s">
        <v>11</v>
      </c>
      <c r="D2527" s="8">
        <v>6794</v>
      </c>
      <c r="E2527" s="8">
        <v>0.01</v>
      </c>
      <c r="F2527" s="8" t="s">
        <v>16</v>
      </c>
      <c r="G2527" s="11">
        <v>135.735884904861</v>
      </c>
      <c r="H2527" s="7">
        <f t="shared" si="39"/>
        <v>11.650574445273547</v>
      </c>
      <c r="I2527" s="8">
        <v>101</v>
      </c>
      <c r="J2527" s="8">
        <v>68</v>
      </c>
      <c r="K2527" s="8" t="s">
        <v>1075</v>
      </c>
    </row>
    <row r="2528" spans="1:11" s="8" customFormat="1" x14ac:dyDescent="0.3">
      <c r="A2528" s="8" t="s">
        <v>111</v>
      </c>
      <c r="B2528" s="8" t="s">
        <v>255</v>
      </c>
      <c r="C2528" s="8" t="s">
        <v>11</v>
      </c>
      <c r="D2528" s="8">
        <v>6794</v>
      </c>
      <c r="E2528" s="8">
        <v>0.01</v>
      </c>
      <c r="F2528" s="8" t="s">
        <v>12</v>
      </c>
      <c r="G2528" s="11">
        <v>7.8566768169403103</v>
      </c>
      <c r="H2528" s="7">
        <f t="shared" si="39"/>
        <v>2.8029764210460835</v>
      </c>
      <c r="I2528" s="8">
        <v>519</v>
      </c>
      <c r="J2528" s="8">
        <v>68</v>
      </c>
      <c r="K2528" s="8" t="s">
        <v>240</v>
      </c>
    </row>
    <row r="2529" spans="1:12" s="8" customFormat="1" x14ac:dyDescent="0.3">
      <c r="A2529" s="8" t="s">
        <v>111</v>
      </c>
      <c r="B2529" s="8" t="s">
        <v>44</v>
      </c>
      <c r="C2529" s="8" t="s">
        <v>11</v>
      </c>
      <c r="D2529" s="8">
        <v>6794</v>
      </c>
      <c r="E2529" s="8">
        <v>0.01</v>
      </c>
      <c r="F2529" s="8" t="s">
        <v>12</v>
      </c>
      <c r="G2529" s="11">
        <v>7.6109895706176802</v>
      </c>
      <c r="H2529" s="7">
        <f t="shared" si="39"/>
        <v>2.7588021985306739</v>
      </c>
      <c r="I2529" s="8">
        <v>158</v>
      </c>
      <c r="J2529" s="8">
        <v>68</v>
      </c>
      <c r="K2529" s="8" t="s">
        <v>240</v>
      </c>
    </row>
    <row r="2530" spans="1:12" s="8" customFormat="1" x14ac:dyDescent="0.3">
      <c r="A2530" s="8" t="s">
        <v>111</v>
      </c>
      <c r="B2530" s="8" t="s">
        <v>10</v>
      </c>
      <c r="C2530" s="8" t="s">
        <v>11</v>
      </c>
      <c r="D2530" s="8">
        <v>6794</v>
      </c>
      <c r="E2530" s="8">
        <v>0.01</v>
      </c>
      <c r="F2530" s="8" t="s">
        <v>12</v>
      </c>
      <c r="G2530" s="11">
        <v>7.71539258956909</v>
      </c>
      <c r="H2530" s="7">
        <f t="shared" si="39"/>
        <v>2.7776595524954262</v>
      </c>
      <c r="I2530" s="8">
        <v>103</v>
      </c>
      <c r="J2530" s="8">
        <v>68</v>
      </c>
      <c r="K2530" s="8" t="s">
        <v>240</v>
      </c>
    </row>
    <row r="2531" spans="1:12" x14ac:dyDescent="0.3">
      <c r="A2531" s="8" t="s">
        <v>111</v>
      </c>
      <c r="B2531" s="8" t="s">
        <v>255</v>
      </c>
      <c r="C2531" s="8" t="s">
        <v>11</v>
      </c>
      <c r="D2531" s="8">
        <v>6794</v>
      </c>
      <c r="E2531" s="8">
        <v>0.01</v>
      </c>
      <c r="F2531" s="8" t="s">
        <v>17</v>
      </c>
      <c r="G2531" s="11">
        <v>14.9525420665741</v>
      </c>
      <c r="H2531" s="7">
        <f t="shared" si="39"/>
        <v>3.8668516995837972</v>
      </c>
      <c r="I2531" s="8">
        <v>433</v>
      </c>
      <c r="J2531" s="8">
        <v>68</v>
      </c>
      <c r="K2531" s="8" t="s">
        <v>242</v>
      </c>
      <c r="L2531" s="8"/>
    </row>
    <row r="2532" spans="1:12" x14ac:dyDescent="0.3">
      <c r="A2532" s="8" t="s">
        <v>111</v>
      </c>
      <c r="B2532" s="8" t="s">
        <v>44</v>
      </c>
      <c r="C2532" s="8" t="s">
        <v>11</v>
      </c>
      <c r="D2532" s="8">
        <v>6794</v>
      </c>
      <c r="E2532" s="8">
        <v>0.01</v>
      </c>
      <c r="F2532" s="8" t="s">
        <v>17</v>
      </c>
      <c r="G2532" s="11">
        <v>15.1753339767456</v>
      </c>
      <c r="H2532" s="7">
        <f t="shared" si="39"/>
        <v>3.8955531028013981</v>
      </c>
      <c r="I2532" s="8">
        <v>140</v>
      </c>
      <c r="J2532" s="8">
        <v>68</v>
      </c>
      <c r="K2532" s="8" t="s">
        <v>242</v>
      </c>
      <c r="L2532" s="8"/>
    </row>
    <row r="2533" spans="1:12" x14ac:dyDescent="0.3">
      <c r="A2533" s="8" t="s">
        <v>111</v>
      </c>
      <c r="B2533" s="8" t="s">
        <v>10</v>
      </c>
      <c r="C2533" s="8" t="s">
        <v>11</v>
      </c>
      <c r="D2533" s="8">
        <v>6794</v>
      </c>
      <c r="E2533" s="8">
        <v>0.01</v>
      </c>
      <c r="F2533" s="8" t="s">
        <v>17</v>
      </c>
      <c r="G2533" s="11">
        <v>15.523874759674101</v>
      </c>
      <c r="H2533" s="7">
        <f t="shared" si="39"/>
        <v>3.9400348678246617</v>
      </c>
      <c r="I2533" s="8">
        <v>91</v>
      </c>
      <c r="J2533" s="8">
        <v>68</v>
      </c>
      <c r="K2533" s="8" t="s">
        <v>242</v>
      </c>
      <c r="L2533" s="8"/>
    </row>
    <row r="2534" spans="1:12" x14ac:dyDescent="0.3">
      <c r="A2534" s="8" t="s">
        <v>111</v>
      </c>
      <c r="B2534" s="8" t="s">
        <v>255</v>
      </c>
      <c r="C2534" s="8" t="s">
        <v>11</v>
      </c>
      <c r="D2534" s="8">
        <v>6794</v>
      </c>
      <c r="E2534" s="8">
        <v>0.01</v>
      </c>
      <c r="F2534" s="8" t="s">
        <v>266</v>
      </c>
      <c r="G2534" s="11">
        <v>3615.75016260147</v>
      </c>
      <c r="H2534" s="7">
        <f t="shared" si="39"/>
        <v>60.131108110540168</v>
      </c>
      <c r="I2534" s="8">
        <v>1009</v>
      </c>
      <c r="J2534" s="8">
        <v>68</v>
      </c>
      <c r="K2534" s="8" t="s">
        <v>1074</v>
      </c>
      <c r="L2534" s="8"/>
    </row>
    <row r="2535" spans="1:12" x14ac:dyDescent="0.3">
      <c r="A2535" s="8" t="s">
        <v>111</v>
      </c>
      <c r="B2535" s="8" t="s">
        <v>44</v>
      </c>
      <c r="C2535" s="8" t="s">
        <v>11</v>
      </c>
      <c r="D2535" s="8">
        <v>6794</v>
      </c>
      <c r="E2535" s="8">
        <v>0.01</v>
      </c>
      <c r="F2535" s="8" t="s">
        <v>266</v>
      </c>
      <c r="G2535" s="11">
        <v>2322.5961019992801</v>
      </c>
      <c r="H2535" s="7">
        <f t="shared" si="39"/>
        <v>48.193320097284023</v>
      </c>
      <c r="I2535" s="8">
        <v>556</v>
      </c>
      <c r="J2535" s="8">
        <v>68</v>
      </c>
      <c r="K2535" s="8" t="s">
        <v>1073</v>
      </c>
      <c r="L2535" s="8"/>
    </row>
    <row r="2536" spans="1:12" x14ac:dyDescent="0.3">
      <c r="A2536" s="8" t="s">
        <v>111</v>
      </c>
      <c r="B2536" s="8" t="s">
        <v>10</v>
      </c>
      <c r="C2536" s="8" t="s">
        <v>11</v>
      </c>
      <c r="D2536" s="8">
        <v>6794</v>
      </c>
      <c r="E2536" s="8">
        <v>0.01</v>
      </c>
      <c r="F2536" s="8" t="s">
        <v>266</v>
      </c>
      <c r="G2536" s="11">
        <v>498.84500670432999</v>
      </c>
      <c r="H2536" s="7">
        <f t="shared" si="39"/>
        <v>22.334838407840117</v>
      </c>
      <c r="I2536" s="8">
        <v>226</v>
      </c>
      <c r="J2536" s="8">
        <v>68</v>
      </c>
      <c r="K2536" s="8" t="s">
        <v>721</v>
      </c>
      <c r="L2536" s="8"/>
    </row>
    <row r="2537" spans="1:12" x14ac:dyDescent="0.3">
      <c r="A2537" s="8" t="s">
        <v>111</v>
      </c>
      <c r="B2537" s="8" t="s">
        <v>255</v>
      </c>
      <c r="C2537" s="8" t="s">
        <v>11</v>
      </c>
      <c r="D2537" s="8">
        <v>6794</v>
      </c>
      <c r="E2537" s="8">
        <v>0.01</v>
      </c>
      <c r="F2537" s="8" t="s">
        <v>264</v>
      </c>
      <c r="G2537" s="11">
        <v>38.693043708801298</v>
      </c>
      <c r="H2537" s="7">
        <f t="shared" si="39"/>
        <v>6.2203732772882123</v>
      </c>
      <c r="I2537" s="8">
        <v>1476</v>
      </c>
      <c r="J2537" s="8">
        <v>68</v>
      </c>
      <c r="K2537" s="8" t="s">
        <v>583</v>
      </c>
      <c r="L2537" s="8"/>
    </row>
    <row r="2538" spans="1:12" x14ac:dyDescent="0.3">
      <c r="A2538" s="8" t="s">
        <v>111</v>
      </c>
      <c r="B2538" s="8" t="s">
        <v>44</v>
      </c>
      <c r="C2538" s="8" t="s">
        <v>11</v>
      </c>
      <c r="D2538" s="8">
        <v>6794</v>
      </c>
      <c r="E2538" s="8">
        <v>0.01</v>
      </c>
      <c r="F2538" s="8" t="s">
        <v>264</v>
      </c>
      <c r="G2538" s="11">
        <v>33.693538188934298</v>
      </c>
      <c r="H2538" s="7">
        <f t="shared" si="39"/>
        <v>5.80461352623362</v>
      </c>
      <c r="I2538" s="8">
        <v>97</v>
      </c>
      <c r="J2538" s="8">
        <v>68</v>
      </c>
      <c r="K2538" s="8" t="s">
        <v>583</v>
      </c>
      <c r="L2538" s="8"/>
    </row>
    <row r="2539" spans="1:12" x14ac:dyDescent="0.3">
      <c r="A2539" s="8" t="s">
        <v>111</v>
      </c>
      <c r="B2539" s="8" t="s">
        <v>10</v>
      </c>
      <c r="C2539" s="8" t="s">
        <v>11</v>
      </c>
      <c r="D2539" s="8">
        <v>6794</v>
      </c>
      <c r="E2539" s="8">
        <v>0.01</v>
      </c>
      <c r="F2539" s="8" t="s">
        <v>264</v>
      </c>
      <c r="G2539" s="11">
        <v>31.7226705551147</v>
      </c>
      <c r="H2539" s="7">
        <f t="shared" si="39"/>
        <v>5.6322882166233912</v>
      </c>
      <c r="I2539" s="8">
        <v>155</v>
      </c>
      <c r="J2539" s="8">
        <v>68</v>
      </c>
      <c r="K2539" s="8" t="s">
        <v>583</v>
      </c>
      <c r="L2539" s="8"/>
    </row>
    <row r="2540" spans="1:12" x14ac:dyDescent="0.3">
      <c r="A2540" s="8" t="s">
        <v>111</v>
      </c>
      <c r="B2540" s="8" t="s">
        <v>255</v>
      </c>
      <c r="C2540" s="8" t="s">
        <v>11</v>
      </c>
      <c r="D2540" s="8">
        <v>6794</v>
      </c>
      <c r="E2540" s="8">
        <v>0.01</v>
      </c>
      <c r="F2540" s="8" t="s">
        <v>267</v>
      </c>
      <c r="G2540" s="11">
        <v>4.7991275787353498E-3</v>
      </c>
      <c r="H2540" s="7">
        <f t="shared" si="39"/>
        <v>6.927573585849052E-2</v>
      </c>
      <c r="I2540" s="8">
        <v>121</v>
      </c>
      <c r="J2540" s="8">
        <v>2</v>
      </c>
      <c r="K2540" s="8" t="s">
        <v>582</v>
      </c>
      <c r="L2540" s="8"/>
    </row>
    <row r="2541" spans="1:12" x14ac:dyDescent="0.3">
      <c r="A2541" s="8" t="s">
        <v>111</v>
      </c>
      <c r="B2541" s="8" t="s">
        <v>44</v>
      </c>
      <c r="C2541" s="8" t="s">
        <v>11</v>
      </c>
      <c r="D2541" s="8">
        <v>6794</v>
      </c>
      <c r="E2541" s="8">
        <v>0.01</v>
      </c>
      <c r="F2541" s="8" t="s">
        <v>267</v>
      </c>
      <c r="G2541" s="11">
        <v>5.25140762329102E-3</v>
      </c>
      <c r="H2541" s="7">
        <f t="shared" si="39"/>
        <v>7.2466596603476693E-2</v>
      </c>
      <c r="I2541" s="8">
        <v>3</v>
      </c>
      <c r="J2541" s="8">
        <v>2</v>
      </c>
      <c r="K2541" s="8" t="s">
        <v>582</v>
      </c>
      <c r="L2541" s="8"/>
    </row>
    <row r="2542" spans="1:12" x14ac:dyDescent="0.3">
      <c r="A2542" s="8" t="s">
        <v>111</v>
      </c>
      <c r="B2542" s="8" t="s">
        <v>10</v>
      </c>
      <c r="C2542" s="8" t="s">
        <v>11</v>
      </c>
      <c r="D2542" s="8">
        <v>6794</v>
      </c>
      <c r="E2542" s="8">
        <v>0.01</v>
      </c>
      <c r="F2542" s="8" t="s">
        <v>267</v>
      </c>
      <c r="G2542" s="11">
        <v>5.7077407836914097E-3</v>
      </c>
      <c r="H2542" s="7">
        <f t="shared" si="39"/>
        <v>7.554959155211502E-2</v>
      </c>
      <c r="I2542" s="8">
        <v>3</v>
      </c>
      <c r="J2542" s="8">
        <v>2</v>
      </c>
      <c r="K2542" s="8" t="s">
        <v>582</v>
      </c>
      <c r="L2542" s="8"/>
    </row>
    <row r="2543" spans="1:12" x14ac:dyDescent="0.3">
      <c r="A2543" s="8" t="s">
        <v>111</v>
      </c>
      <c r="B2543" s="8" t="s">
        <v>255</v>
      </c>
      <c r="C2543" s="8" t="s">
        <v>11</v>
      </c>
      <c r="D2543" s="8">
        <v>6794</v>
      </c>
      <c r="E2543" s="8">
        <v>0.01</v>
      </c>
      <c r="F2543" s="8" t="s">
        <v>265</v>
      </c>
      <c r="G2543" s="11">
        <v>3.2924652099609403E-2</v>
      </c>
      <c r="H2543" s="7">
        <f t="shared" si="39"/>
        <v>0.18145151445939878</v>
      </c>
      <c r="I2543" s="8">
        <v>2102</v>
      </c>
      <c r="J2543" s="8">
        <v>68</v>
      </c>
      <c r="K2543" s="8" t="s">
        <v>581</v>
      </c>
      <c r="L2543" s="8"/>
    </row>
    <row r="2544" spans="1:12" x14ac:dyDescent="0.3">
      <c r="A2544" s="8" t="s">
        <v>111</v>
      </c>
      <c r="B2544" s="8" t="s">
        <v>44</v>
      </c>
      <c r="C2544" s="8" t="s">
        <v>11</v>
      </c>
      <c r="D2544" s="8">
        <v>6794</v>
      </c>
      <c r="E2544" s="8">
        <v>0.01</v>
      </c>
      <c r="F2544" s="8" t="s">
        <v>265</v>
      </c>
      <c r="G2544" s="11">
        <v>2.83586978912354E-2</v>
      </c>
      <c r="H2544" s="7">
        <f t="shared" si="39"/>
        <v>0.16840040941528439</v>
      </c>
      <c r="I2544" s="8">
        <v>117</v>
      </c>
      <c r="J2544" s="8">
        <v>68</v>
      </c>
      <c r="K2544" s="8" t="s">
        <v>581</v>
      </c>
      <c r="L2544" s="8"/>
    </row>
    <row r="2545" spans="1:12" x14ac:dyDescent="0.3">
      <c r="A2545" s="8" t="s">
        <v>111</v>
      </c>
      <c r="B2545" s="8" t="s">
        <v>10</v>
      </c>
      <c r="C2545" s="8" t="s">
        <v>11</v>
      </c>
      <c r="D2545" s="8">
        <v>6794</v>
      </c>
      <c r="E2545" s="8">
        <v>0.01</v>
      </c>
      <c r="F2545" s="8" t="s">
        <v>265</v>
      </c>
      <c r="G2545" s="11">
        <v>3.3086776733398403E-2</v>
      </c>
      <c r="H2545" s="7">
        <f t="shared" si="39"/>
        <v>0.18189770953312853</v>
      </c>
      <c r="I2545" s="8">
        <v>181</v>
      </c>
      <c r="J2545" s="8">
        <v>68</v>
      </c>
      <c r="K2545" s="8" t="s">
        <v>581</v>
      </c>
      <c r="L2545" s="8"/>
    </row>
    <row r="2546" spans="1:12" x14ac:dyDescent="0.3">
      <c r="A2546" s="8" t="s">
        <v>111</v>
      </c>
      <c r="B2546" s="8" t="s">
        <v>255</v>
      </c>
      <c r="C2546" s="8" t="s">
        <v>11</v>
      </c>
      <c r="D2546" s="8">
        <v>6794</v>
      </c>
      <c r="E2546" s="8">
        <v>0.02</v>
      </c>
      <c r="F2546" s="8" t="s">
        <v>15</v>
      </c>
      <c r="G2546" s="11">
        <v>590.02585148811295</v>
      </c>
      <c r="H2546" s="7">
        <f t="shared" si="39"/>
        <v>24.290447741614663</v>
      </c>
      <c r="I2546" s="8">
        <v>833</v>
      </c>
      <c r="J2546" s="8">
        <v>136</v>
      </c>
      <c r="K2546" s="8" t="s">
        <v>1072</v>
      </c>
      <c r="L2546" s="8"/>
    </row>
    <row r="2547" spans="1:12" x14ac:dyDescent="0.3">
      <c r="A2547" s="8" t="s">
        <v>111</v>
      </c>
      <c r="B2547" s="8" t="s">
        <v>44</v>
      </c>
      <c r="C2547" s="8" t="s">
        <v>11</v>
      </c>
      <c r="D2547" s="8">
        <v>6794</v>
      </c>
      <c r="E2547" s="8">
        <v>0.02</v>
      </c>
      <c r="F2547" s="8" t="s">
        <v>15</v>
      </c>
      <c r="G2547" s="11">
        <v>544.16409349441506</v>
      </c>
      <c r="H2547" s="7">
        <f t="shared" si="39"/>
        <v>23.327325039412791</v>
      </c>
      <c r="I2547" s="8">
        <v>323</v>
      </c>
      <c r="J2547" s="8">
        <v>136</v>
      </c>
      <c r="K2547" s="8" t="s">
        <v>1072</v>
      </c>
      <c r="L2547" s="8"/>
    </row>
    <row r="2548" spans="1:12" x14ac:dyDescent="0.3">
      <c r="A2548" s="8" t="s">
        <v>111</v>
      </c>
      <c r="B2548" s="8" t="s">
        <v>10</v>
      </c>
      <c r="C2548" s="8" t="s">
        <v>11</v>
      </c>
      <c r="D2548" s="8">
        <v>6794</v>
      </c>
      <c r="E2548" s="8">
        <v>0.02</v>
      </c>
      <c r="F2548" s="8" t="s">
        <v>15</v>
      </c>
      <c r="G2548" s="11">
        <v>553.73468208313</v>
      </c>
      <c r="H2548" s="7">
        <f t="shared" si="39"/>
        <v>23.531567777841111</v>
      </c>
      <c r="I2548" s="8">
        <v>193</v>
      </c>
      <c r="J2548" s="8">
        <v>136</v>
      </c>
      <c r="K2548" s="8" t="s">
        <v>1072</v>
      </c>
      <c r="L2548" s="8"/>
    </row>
    <row r="2549" spans="1:12" x14ac:dyDescent="0.3">
      <c r="A2549" s="8" t="s">
        <v>111</v>
      </c>
      <c r="B2549" s="8" t="s">
        <v>255</v>
      </c>
      <c r="C2549" s="8" t="s">
        <v>11</v>
      </c>
      <c r="D2549" s="8">
        <v>6794</v>
      </c>
      <c r="E2549" s="8">
        <v>0.02</v>
      </c>
      <c r="F2549" s="8" t="s">
        <v>16</v>
      </c>
      <c r="G2549" s="11">
        <v>221.73365712165801</v>
      </c>
      <c r="H2549" s="7">
        <f t="shared" si="39"/>
        <v>14.890723861574292</v>
      </c>
      <c r="I2549" s="8">
        <v>891</v>
      </c>
      <c r="J2549" s="8">
        <v>136</v>
      </c>
      <c r="K2549" s="8" t="s">
        <v>1071</v>
      </c>
      <c r="L2549" s="8"/>
    </row>
    <row r="2550" spans="1:12" x14ac:dyDescent="0.3">
      <c r="A2550" s="8" t="s">
        <v>111</v>
      </c>
      <c r="B2550" s="8" t="s">
        <v>44</v>
      </c>
      <c r="C2550" s="8" t="s">
        <v>11</v>
      </c>
      <c r="D2550" s="8">
        <v>6794</v>
      </c>
      <c r="E2550" s="8">
        <v>0.02</v>
      </c>
      <c r="F2550" s="8" t="s">
        <v>16</v>
      </c>
      <c r="G2550" s="11">
        <v>220.349223136902</v>
      </c>
      <c r="H2550" s="7">
        <f t="shared" si="39"/>
        <v>14.844164615663018</v>
      </c>
      <c r="I2550" s="8">
        <v>330</v>
      </c>
      <c r="J2550" s="8">
        <v>136</v>
      </c>
      <c r="K2550" s="8" t="s">
        <v>1071</v>
      </c>
      <c r="L2550" s="8"/>
    </row>
    <row r="2551" spans="1:12" x14ac:dyDescent="0.3">
      <c r="A2551" s="8" t="s">
        <v>111</v>
      </c>
      <c r="B2551" s="8" t="s">
        <v>10</v>
      </c>
      <c r="C2551" s="8" t="s">
        <v>11</v>
      </c>
      <c r="D2551" s="8">
        <v>6794</v>
      </c>
      <c r="E2551" s="8">
        <v>0.02</v>
      </c>
      <c r="F2551" s="8" t="s">
        <v>16</v>
      </c>
      <c r="G2551" s="11">
        <v>213.98174738884001</v>
      </c>
      <c r="H2551" s="7">
        <f t="shared" si="39"/>
        <v>14.628114963618518</v>
      </c>
      <c r="I2551" s="8">
        <v>193</v>
      </c>
      <c r="J2551" s="8">
        <v>136</v>
      </c>
      <c r="K2551" s="8" t="s">
        <v>1071</v>
      </c>
      <c r="L2551" s="8"/>
    </row>
    <row r="2552" spans="1:12" x14ac:dyDescent="0.3">
      <c r="A2552" s="8" t="s">
        <v>111</v>
      </c>
      <c r="B2552" s="8" t="s">
        <v>255</v>
      </c>
      <c r="C2552" s="8" t="s">
        <v>11</v>
      </c>
      <c r="D2552" s="8">
        <v>6794</v>
      </c>
      <c r="E2552" s="8">
        <v>0.02</v>
      </c>
      <c r="F2552" s="8" t="s">
        <v>12</v>
      </c>
      <c r="G2552" s="11">
        <v>15.367072105407701</v>
      </c>
      <c r="H2552" s="7">
        <f t="shared" si="39"/>
        <v>3.9200857267931912</v>
      </c>
      <c r="I2552" s="8">
        <v>1036</v>
      </c>
      <c r="J2552" s="8">
        <v>136</v>
      </c>
      <c r="K2552" s="8" t="s">
        <v>241</v>
      </c>
      <c r="L2552" s="8"/>
    </row>
    <row r="2553" spans="1:12" x14ac:dyDescent="0.3">
      <c r="A2553" s="8" t="s">
        <v>111</v>
      </c>
      <c r="B2553" s="8" t="s">
        <v>44</v>
      </c>
      <c r="C2553" s="8" t="s">
        <v>11</v>
      </c>
      <c r="D2553" s="8">
        <v>6794</v>
      </c>
      <c r="E2553" s="8">
        <v>0.02</v>
      </c>
      <c r="F2553" s="8" t="s">
        <v>12</v>
      </c>
      <c r="G2553" s="11">
        <v>13.3177492618561</v>
      </c>
      <c r="H2553" s="7">
        <f t="shared" si="39"/>
        <v>3.649349155925766</v>
      </c>
      <c r="I2553" s="8">
        <v>329</v>
      </c>
      <c r="J2553" s="8">
        <v>136</v>
      </c>
      <c r="K2553" s="8" t="s">
        <v>241</v>
      </c>
      <c r="L2553" s="8"/>
    </row>
    <row r="2554" spans="1:12" x14ac:dyDescent="0.3">
      <c r="A2554" s="8" t="s">
        <v>111</v>
      </c>
      <c r="B2554" s="8" t="s">
        <v>10</v>
      </c>
      <c r="C2554" s="8" t="s">
        <v>11</v>
      </c>
      <c r="D2554" s="8">
        <v>6794</v>
      </c>
      <c r="E2554" s="8">
        <v>0.02</v>
      </c>
      <c r="F2554" s="8" t="s">
        <v>12</v>
      </c>
      <c r="G2554" s="11">
        <v>12.9557886123657</v>
      </c>
      <c r="H2554" s="7">
        <f t="shared" si="39"/>
        <v>3.5994150375256395</v>
      </c>
      <c r="I2554" s="8">
        <v>197</v>
      </c>
      <c r="J2554" s="8">
        <v>136</v>
      </c>
      <c r="K2554" s="8" t="s">
        <v>241</v>
      </c>
      <c r="L2554" s="8"/>
    </row>
    <row r="2555" spans="1:12" x14ac:dyDescent="0.3">
      <c r="A2555" s="8" t="s">
        <v>111</v>
      </c>
      <c r="B2555" s="8" t="s">
        <v>255</v>
      </c>
      <c r="C2555" s="8" t="s">
        <v>11</v>
      </c>
      <c r="D2555" s="8">
        <v>6794</v>
      </c>
      <c r="E2555" s="8">
        <v>0.02</v>
      </c>
      <c r="F2555" s="8" t="s">
        <v>17</v>
      </c>
      <c r="G2555" s="11">
        <v>31.416472911834699</v>
      </c>
      <c r="H2555" s="7">
        <f t="shared" si="39"/>
        <v>5.605039956310276</v>
      </c>
      <c r="I2555" s="8">
        <v>722</v>
      </c>
      <c r="J2555" s="8">
        <v>136</v>
      </c>
      <c r="K2555" s="8" t="s">
        <v>243</v>
      </c>
      <c r="L2555" s="8"/>
    </row>
    <row r="2556" spans="1:12" x14ac:dyDescent="0.3">
      <c r="A2556" s="8" t="s">
        <v>111</v>
      </c>
      <c r="B2556" s="8" t="s">
        <v>44</v>
      </c>
      <c r="C2556" s="8" t="s">
        <v>11</v>
      </c>
      <c r="D2556" s="8">
        <v>6794</v>
      </c>
      <c r="E2556" s="8">
        <v>0.02</v>
      </c>
      <c r="F2556" s="8" t="s">
        <v>17</v>
      </c>
      <c r="G2556" s="11">
        <v>32.846031904220602</v>
      </c>
      <c r="H2556" s="7">
        <f t="shared" si="39"/>
        <v>5.7311457758654685</v>
      </c>
      <c r="I2556" s="8">
        <v>299</v>
      </c>
      <c r="J2556" s="8">
        <v>136</v>
      </c>
      <c r="K2556" s="8" t="s">
        <v>243</v>
      </c>
      <c r="L2556" s="8"/>
    </row>
    <row r="2557" spans="1:12" x14ac:dyDescent="0.3">
      <c r="A2557" s="8" t="s">
        <v>111</v>
      </c>
      <c r="B2557" s="8" t="s">
        <v>10</v>
      </c>
      <c r="C2557" s="8" t="s">
        <v>11</v>
      </c>
      <c r="D2557" s="8">
        <v>6794</v>
      </c>
      <c r="E2557" s="8">
        <v>0.02</v>
      </c>
      <c r="F2557" s="8" t="s">
        <v>17</v>
      </c>
      <c r="G2557" s="11">
        <v>30.4186351299286</v>
      </c>
      <c r="H2557" s="7">
        <f t="shared" si="39"/>
        <v>5.5153091599590862</v>
      </c>
      <c r="I2557" s="8">
        <v>172</v>
      </c>
      <c r="J2557" s="8">
        <v>136</v>
      </c>
      <c r="K2557" s="8" t="s">
        <v>243</v>
      </c>
      <c r="L2557" s="8"/>
    </row>
    <row r="2558" spans="1:12" x14ac:dyDescent="0.3">
      <c r="A2558" s="8" t="s">
        <v>111</v>
      </c>
      <c r="B2558" s="8" t="s">
        <v>255</v>
      </c>
      <c r="C2558" s="8" t="s">
        <v>11</v>
      </c>
      <c r="D2558" s="8">
        <v>6794</v>
      </c>
      <c r="E2558" s="8">
        <v>0.02</v>
      </c>
      <c r="F2558" s="8" t="s">
        <v>266</v>
      </c>
      <c r="G2558" s="11">
        <v>10711.221505880399</v>
      </c>
      <c r="H2558" s="7">
        <f t="shared" si="39"/>
        <v>103.4950313101088</v>
      </c>
      <c r="I2558" s="8">
        <v>1364</v>
      </c>
      <c r="J2558" s="8">
        <v>136</v>
      </c>
      <c r="K2558" s="8" t="s">
        <v>1070</v>
      </c>
      <c r="L2558" s="8"/>
    </row>
    <row r="2559" spans="1:12" x14ac:dyDescent="0.3">
      <c r="A2559" s="8" t="s">
        <v>111</v>
      </c>
      <c r="B2559" s="8" t="s">
        <v>44</v>
      </c>
      <c r="C2559" s="8" t="s">
        <v>11</v>
      </c>
      <c r="D2559" s="8">
        <v>6794</v>
      </c>
      <c r="E2559" s="8">
        <v>0.02</v>
      </c>
      <c r="F2559" s="8" t="s">
        <v>266</v>
      </c>
      <c r="G2559" s="11">
        <v>6403.5734765529596</v>
      </c>
      <c r="H2559" s="7">
        <f t="shared" si="39"/>
        <v>80.022331111715062</v>
      </c>
      <c r="I2559" s="8">
        <v>1110</v>
      </c>
      <c r="J2559" s="8">
        <v>136</v>
      </c>
      <c r="K2559" s="8" t="s">
        <v>676</v>
      </c>
      <c r="L2559" s="8"/>
    </row>
    <row r="2560" spans="1:12" x14ac:dyDescent="0.3">
      <c r="A2560" s="8" t="s">
        <v>111</v>
      </c>
      <c r="B2560" s="8" t="s">
        <v>10</v>
      </c>
      <c r="C2560" s="8" t="s">
        <v>11</v>
      </c>
      <c r="D2560" s="8">
        <v>6794</v>
      </c>
      <c r="E2560" s="8">
        <v>0.02</v>
      </c>
      <c r="F2560" s="8" t="s">
        <v>266</v>
      </c>
      <c r="G2560" s="11">
        <v>811.92596077918995</v>
      </c>
      <c r="H2560" s="7">
        <f t="shared" si="39"/>
        <v>28.49431453429245</v>
      </c>
      <c r="I2560" s="8">
        <v>388</v>
      </c>
      <c r="J2560" s="8">
        <v>136</v>
      </c>
      <c r="K2560" s="8" t="s">
        <v>1069</v>
      </c>
      <c r="L2560" s="8"/>
    </row>
    <row r="2561" spans="1:12" x14ac:dyDescent="0.3">
      <c r="A2561" s="8" t="s">
        <v>111</v>
      </c>
      <c r="B2561" s="8" t="s">
        <v>255</v>
      </c>
      <c r="C2561" s="8" t="s">
        <v>11</v>
      </c>
      <c r="D2561" s="8">
        <v>6794</v>
      </c>
      <c r="E2561" s="8">
        <v>0.02</v>
      </c>
      <c r="F2561" s="8" t="s">
        <v>264</v>
      </c>
      <c r="G2561" s="11">
        <v>35.564188003540004</v>
      </c>
      <c r="H2561" s="7">
        <f t="shared" si="39"/>
        <v>5.963571748838107</v>
      </c>
      <c r="I2561" s="8">
        <v>1867</v>
      </c>
      <c r="J2561" s="8">
        <v>136</v>
      </c>
      <c r="K2561" s="8" t="s">
        <v>645</v>
      </c>
      <c r="L2561" s="8"/>
    </row>
    <row r="2562" spans="1:12" x14ac:dyDescent="0.3">
      <c r="A2562" s="8" t="s">
        <v>111</v>
      </c>
      <c r="B2562" s="8" t="s">
        <v>44</v>
      </c>
      <c r="C2562" s="8" t="s">
        <v>11</v>
      </c>
      <c r="D2562" s="8">
        <v>6794</v>
      </c>
      <c r="E2562" s="8">
        <v>0.02</v>
      </c>
      <c r="F2562" s="8" t="s">
        <v>264</v>
      </c>
      <c r="G2562" s="11">
        <v>36.530147314071698</v>
      </c>
      <c r="H2562" s="7">
        <f t="shared" si="39"/>
        <v>6.0440174812844232</v>
      </c>
      <c r="I2562" s="8">
        <v>176</v>
      </c>
      <c r="J2562" s="8">
        <v>136</v>
      </c>
      <c r="K2562" s="8" t="s">
        <v>645</v>
      </c>
      <c r="L2562" s="8"/>
    </row>
    <row r="2563" spans="1:12" x14ac:dyDescent="0.3">
      <c r="A2563" s="8" t="s">
        <v>111</v>
      </c>
      <c r="B2563" s="8" t="s">
        <v>10</v>
      </c>
      <c r="C2563" s="8" t="s">
        <v>11</v>
      </c>
      <c r="D2563" s="8">
        <v>6794</v>
      </c>
      <c r="E2563" s="8">
        <v>0.02</v>
      </c>
      <c r="F2563" s="8" t="s">
        <v>264</v>
      </c>
      <c r="G2563" s="11">
        <v>33.832886219024701</v>
      </c>
      <c r="H2563" s="7">
        <f t="shared" ref="H2563:H2626" si="40">POWER(G2563,0.5)</f>
        <v>5.8166043546922372</v>
      </c>
      <c r="I2563" s="8">
        <v>304</v>
      </c>
      <c r="J2563" s="8">
        <v>136</v>
      </c>
      <c r="K2563" s="8" t="s">
        <v>645</v>
      </c>
      <c r="L2563" s="8"/>
    </row>
    <row r="2564" spans="1:12" x14ac:dyDescent="0.3">
      <c r="A2564" s="8" t="s">
        <v>111</v>
      </c>
      <c r="B2564" s="8" t="s">
        <v>255</v>
      </c>
      <c r="C2564" s="8" t="s">
        <v>11</v>
      </c>
      <c r="D2564" s="8">
        <v>6794</v>
      </c>
      <c r="E2564" s="8">
        <v>0.02</v>
      </c>
      <c r="F2564" s="8" t="s">
        <v>267</v>
      </c>
      <c r="G2564" s="11">
        <v>5.1238536834716797E-3</v>
      </c>
      <c r="H2564" s="7">
        <f t="shared" si="40"/>
        <v>7.1581098646721533E-2</v>
      </c>
      <c r="I2564" s="8">
        <v>104</v>
      </c>
      <c r="J2564" s="8">
        <v>2</v>
      </c>
      <c r="K2564" s="8" t="s">
        <v>582</v>
      </c>
      <c r="L2564" s="8"/>
    </row>
    <row r="2565" spans="1:12" x14ac:dyDescent="0.3">
      <c r="A2565" s="8" t="s">
        <v>111</v>
      </c>
      <c r="B2565" s="8" t="s">
        <v>44</v>
      </c>
      <c r="C2565" s="8" t="s">
        <v>11</v>
      </c>
      <c r="D2565" s="8">
        <v>6794</v>
      </c>
      <c r="E2565" s="8">
        <v>0.02</v>
      </c>
      <c r="F2565" s="8" t="s">
        <v>267</v>
      </c>
      <c r="G2565" s="11">
        <v>4.4746398925781198E-3</v>
      </c>
      <c r="H2565" s="7">
        <f t="shared" si="40"/>
        <v>6.6892749177905067E-2</v>
      </c>
      <c r="I2565" s="8">
        <v>3</v>
      </c>
      <c r="J2565" s="8">
        <v>2</v>
      </c>
      <c r="K2565" s="8" t="s">
        <v>582</v>
      </c>
      <c r="L2565" s="8"/>
    </row>
    <row r="2566" spans="1:12" x14ac:dyDescent="0.3">
      <c r="A2566" s="8" t="s">
        <v>111</v>
      </c>
      <c r="B2566" s="8" t="s">
        <v>10</v>
      </c>
      <c r="C2566" s="8" t="s">
        <v>11</v>
      </c>
      <c r="D2566" s="8">
        <v>6794</v>
      </c>
      <c r="E2566" s="8">
        <v>0.02</v>
      </c>
      <c r="F2566" s="8" t="s">
        <v>267</v>
      </c>
      <c r="G2566" s="11">
        <v>4.1899681091308602E-3</v>
      </c>
      <c r="H2566" s="7">
        <f t="shared" si="40"/>
        <v>6.4729962993430326E-2</v>
      </c>
      <c r="I2566" s="8">
        <v>3</v>
      </c>
      <c r="J2566" s="8">
        <v>2</v>
      </c>
      <c r="K2566" s="8" t="s">
        <v>582</v>
      </c>
      <c r="L2566" s="8"/>
    </row>
    <row r="2567" spans="1:12" x14ac:dyDescent="0.3">
      <c r="A2567" s="8" t="s">
        <v>111</v>
      </c>
      <c r="B2567" s="8" t="s">
        <v>255</v>
      </c>
      <c r="C2567" s="8" t="s">
        <v>11</v>
      </c>
      <c r="D2567" s="8">
        <v>6794</v>
      </c>
      <c r="E2567" s="8">
        <v>0.02</v>
      </c>
      <c r="F2567" s="8" t="s">
        <v>265</v>
      </c>
      <c r="G2567" s="11">
        <v>2.6392698287963898E-2</v>
      </c>
      <c r="H2567" s="7">
        <f t="shared" si="40"/>
        <v>0.16245829707332249</v>
      </c>
      <c r="I2567" s="8">
        <v>2583</v>
      </c>
      <c r="J2567" s="8">
        <v>136</v>
      </c>
      <c r="K2567" s="8" t="s">
        <v>644</v>
      </c>
      <c r="L2567" s="8"/>
    </row>
    <row r="2568" spans="1:12" x14ac:dyDescent="0.3">
      <c r="A2568" s="8" t="s">
        <v>111</v>
      </c>
      <c r="B2568" s="8" t="s">
        <v>44</v>
      </c>
      <c r="C2568" s="8" t="s">
        <v>11</v>
      </c>
      <c r="D2568" s="8">
        <v>6794</v>
      </c>
      <c r="E2568" s="8">
        <v>0.02</v>
      </c>
      <c r="F2568" s="8" t="s">
        <v>265</v>
      </c>
      <c r="G2568" s="11">
        <v>3.60207557678223E-2</v>
      </c>
      <c r="H2568" s="7">
        <f t="shared" si="40"/>
        <v>0.18979134797935943</v>
      </c>
      <c r="I2568" s="8">
        <v>254</v>
      </c>
      <c r="J2568" s="8">
        <v>136</v>
      </c>
      <c r="K2568" s="8" t="s">
        <v>644</v>
      </c>
      <c r="L2568" s="8"/>
    </row>
    <row r="2569" spans="1:12" x14ac:dyDescent="0.3">
      <c r="A2569" s="8" t="s">
        <v>111</v>
      </c>
      <c r="B2569" s="8" t="s">
        <v>10</v>
      </c>
      <c r="C2569" s="8" t="s">
        <v>11</v>
      </c>
      <c r="D2569" s="8">
        <v>6794</v>
      </c>
      <c r="E2569" s="8">
        <v>0.02</v>
      </c>
      <c r="F2569" s="8" t="s">
        <v>265</v>
      </c>
      <c r="G2569" s="11">
        <v>2.54406929016113E-2</v>
      </c>
      <c r="H2569" s="7">
        <f t="shared" si="40"/>
        <v>0.15950138840026221</v>
      </c>
      <c r="I2569" s="8">
        <v>414</v>
      </c>
      <c r="J2569" s="8">
        <v>136</v>
      </c>
      <c r="K2569" s="8" t="s">
        <v>644</v>
      </c>
      <c r="L2569" s="8"/>
    </row>
    <row r="2570" spans="1:12" x14ac:dyDescent="0.3">
      <c r="A2570" s="8" t="s">
        <v>111</v>
      </c>
      <c r="B2570" s="8" t="s">
        <v>255</v>
      </c>
      <c r="C2570" s="8" t="s">
        <v>11</v>
      </c>
      <c r="D2570" s="8">
        <v>6794</v>
      </c>
      <c r="E2570" s="8">
        <v>0.03</v>
      </c>
      <c r="F2570" s="8" t="s">
        <v>15</v>
      </c>
      <c r="G2570" s="11">
        <v>719.22141385078396</v>
      </c>
      <c r="H2570" s="7">
        <f t="shared" si="40"/>
        <v>26.818303709421741</v>
      </c>
      <c r="I2570" s="8">
        <v>1189</v>
      </c>
      <c r="J2570" s="8">
        <v>204</v>
      </c>
      <c r="K2570" s="8" t="s">
        <v>1068</v>
      </c>
      <c r="L2570" s="8"/>
    </row>
    <row r="2571" spans="1:12" x14ac:dyDescent="0.3">
      <c r="A2571" s="8" t="s">
        <v>111</v>
      </c>
      <c r="B2571" s="8" t="s">
        <v>44</v>
      </c>
      <c r="C2571" s="8" t="s">
        <v>11</v>
      </c>
      <c r="D2571" s="8">
        <v>6794</v>
      </c>
      <c r="E2571" s="8">
        <v>0.03</v>
      </c>
      <c r="F2571" s="8" t="s">
        <v>15</v>
      </c>
      <c r="G2571" s="11">
        <v>695.04205417633102</v>
      </c>
      <c r="H2571" s="7">
        <f t="shared" si="40"/>
        <v>26.363650243779425</v>
      </c>
      <c r="I2571" s="8">
        <v>486</v>
      </c>
      <c r="J2571" s="8">
        <v>204</v>
      </c>
      <c r="K2571" s="8" t="s">
        <v>1068</v>
      </c>
      <c r="L2571" s="8"/>
    </row>
    <row r="2572" spans="1:12" x14ac:dyDescent="0.3">
      <c r="A2572" s="8" t="s">
        <v>111</v>
      </c>
      <c r="B2572" s="8" t="s">
        <v>10</v>
      </c>
      <c r="C2572" s="8" t="s">
        <v>11</v>
      </c>
      <c r="D2572" s="8">
        <v>6794</v>
      </c>
      <c r="E2572" s="8">
        <v>0.03</v>
      </c>
      <c r="F2572" s="8" t="s">
        <v>15</v>
      </c>
      <c r="G2572" s="11">
        <v>687.72080111503601</v>
      </c>
      <c r="H2572" s="7">
        <f t="shared" si="40"/>
        <v>26.224431378297528</v>
      </c>
      <c r="I2572" s="8">
        <v>274</v>
      </c>
      <c r="J2572" s="8">
        <v>204</v>
      </c>
      <c r="K2572" s="8" t="s">
        <v>1068</v>
      </c>
      <c r="L2572" s="8"/>
    </row>
    <row r="2573" spans="1:12" x14ac:dyDescent="0.3">
      <c r="A2573" s="8" t="s">
        <v>111</v>
      </c>
      <c r="B2573" s="8" t="s">
        <v>255</v>
      </c>
      <c r="C2573" s="8" t="s">
        <v>11</v>
      </c>
      <c r="D2573" s="8">
        <v>6794</v>
      </c>
      <c r="E2573" s="8">
        <v>0.03</v>
      </c>
      <c r="F2573" s="8" t="s">
        <v>16</v>
      </c>
      <c r="G2573" s="11">
        <v>267.78959155082703</v>
      </c>
      <c r="H2573" s="7">
        <f t="shared" si="40"/>
        <v>16.364277911072858</v>
      </c>
      <c r="I2573" s="8">
        <v>1183</v>
      </c>
      <c r="J2573" s="8">
        <v>204</v>
      </c>
      <c r="K2573" s="8" t="s">
        <v>1067</v>
      </c>
      <c r="L2573" s="8"/>
    </row>
    <row r="2574" spans="1:12" x14ac:dyDescent="0.3">
      <c r="A2574" s="8" t="s">
        <v>111</v>
      </c>
      <c r="B2574" s="8" t="s">
        <v>44</v>
      </c>
      <c r="C2574" s="8" t="s">
        <v>11</v>
      </c>
      <c r="D2574" s="8">
        <v>6794</v>
      </c>
      <c r="E2574" s="8">
        <v>0.03</v>
      </c>
      <c r="F2574" s="8" t="s">
        <v>16</v>
      </c>
      <c r="G2574" s="11">
        <v>269.03439235687301</v>
      </c>
      <c r="H2574" s="7">
        <f t="shared" si="40"/>
        <v>16.402267902850294</v>
      </c>
      <c r="I2574" s="8">
        <v>460</v>
      </c>
      <c r="J2574" s="8">
        <v>204</v>
      </c>
      <c r="K2574" s="8" t="s">
        <v>1067</v>
      </c>
      <c r="L2574" s="8"/>
    </row>
    <row r="2575" spans="1:12" x14ac:dyDescent="0.3">
      <c r="A2575" s="8" t="s">
        <v>111</v>
      </c>
      <c r="B2575" s="8" t="s">
        <v>10</v>
      </c>
      <c r="C2575" s="8" t="s">
        <v>11</v>
      </c>
      <c r="D2575" s="8">
        <v>6794</v>
      </c>
      <c r="E2575" s="8">
        <v>0.03</v>
      </c>
      <c r="F2575" s="8" t="s">
        <v>16</v>
      </c>
      <c r="G2575" s="11">
        <v>267.12121677398699</v>
      </c>
      <c r="H2575" s="7">
        <f t="shared" si="40"/>
        <v>16.343843390524366</v>
      </c>
      <c r="I2575" s="8">
        <v>318</v>
      </c>
      <c r="J2575" s="8">
        <v>204</v>
      </c>
      <c r="K2575" s="8" t="s">
        <v>1067</v>
      </c>
      <c r="L2575" s="8"/>
    </row>
    <row r="2576" spans="1:12" x14ac:dyDescent="0.3">
      <c r="A2576" s="8" t="s">
        <v>111</v>
      </c>
      <c r="B2576" s="8" t="s">
        <v>255</v>
      </c>
      <c r="C2576" s="8" t="s">
        <v>11</v>
      </c>
      <c r="D2576" s="8">
        <v>6794</v>
      </c>
      <c r="E2576" s="8">
        <v>0.03</v>
      </c>
      <c r="F2576" s="8" t="s">
        <v>12</v>
      </c>
      <c r="G2576" s="11">
        <v>21.0203392505646</v>
      </c>
      <c r="H2576" s="7">
        <f t="shared" si="40"/>
        <v>4.5847943520472763</v>
      </c>
      <c r="I2576" s="8">
        <v>1339</v>
      </c>
      <c r="J2576" s="8">
        <v>204</v>
      </c>
      <c r="K2576" s="8" t="s">
        <v>1066</v>
      </c>
      <c r="L2576" s="8"/>
    </row>
    <row r="2577" spans="1:12" x14ac:dyDescent="0.3">
      <c r="A2577" s="8" t="s">
        <v>111</v>
      </c>
      <c r="B2577" s="8" t="s">
        <v>44</v>
      </c>
      <c r="C2577" s="8" t="s">
        <v>11</v>
      </c>
      <c r="D2577" s="8">
        <v>6794</v>
      </c>
      <c r="E2577" s="8">
        <v>0.03</v>
      </c>
      <c r="F2577" s="8" t="s">
        <v>12</v>
      </c>
      <c r="G2577" s="11">
        <v>19.766822099685701</v>
      </c>
      <c r="H2577" s="7">
        <f t="shared" si="40"/>
        <v>4.4459894398981312</v>
      </c>
      <c r="I2577" s="8">
        <v>514</v>
      </c>
      <c r="J2577" s="8">
        <v>204</v>
      </c>
      <c r="K2577" s="8" t="s">
        <v>1066</v>
      </c>
      <c r="L2577" s="8"/>
    </row>
    <row r="2578" spans="1:12" x14ac:dyDescent="0.3">
      <c r="A2578" s="8" t="s">
        <v>111</v>
      </c>
      <c r="B2578" s="8" t="s">
        <v>10</v>
      </c>
      <c r="C2578" s="8" t="s">
        <v>11</v>
      </c>
      <c r="D2578" s="8">
        <v>6794</v>
      </c>
      <c r="E2578" s="8">
        <v>0.03</v>
      </c>
      <c r="F2578" s="8" t="s">
        <v>12</v>
      </c>
      <c r="G2578" s="11">
        <v>19.001585483551001</v>
      </c>
      <c r="H2578" s="7">
        <f t="shared" si="40"/>
        <v>4.3590808071829779</v>
      </c>
      <c r="I2578" s="8">
        <v>291</v>
      </c>
      <c r="J2578" s="8">
        <v>204</v>
      </c>
      <c r="K2578" s="8" t="s">
        <v>1066</v>
      </c>
      <c r="L2578" s="8"/>
    </row>
    <row r="2579" spans="1:12" x14ac:dyDescent="0.3">
      <c r="A2579" s="8" t="s">
        <v>111</v>
      </c>
      <c r="B2579" s="8" t="s">
        <v>255</v>
      </c>
      <c r="C2579" s="8" t="s">
        <v>11</v>
      </c>
      <c r="D2579" s="8">
        <v>6794</v>
      </c>
      <c r="E2579" s="8">
        <v>0.03</v>
      </c>
      <c r="F2579" s="8" t="s">
        <v>17</v>
      </c>
      <c r="G2579" s="11">
        <v>49.518828392028801</v>
      </c>
      <c r="H2579" s="7">
        <f t="shared" si="40"/>
        <v>7.0369615880739893</v>
      </c>
      <c r="I2579" s="8">
        <v>1106</v>
      </c>
      <c r="J2579" s="8">
        <v>204</v>
      </c>
      <c r="K2579" s="8" t="s">
        <v>1065</v>
      </c>
      <c r="L2579" s="8"/>
    </row>
    <row r="2580" spans="1:12" x14ac:dyDescent="0.3">
      <c r="A2580" s="8" t="s">
        <v>111</v>
      </c>
      <c r="B2580" s="8" t="s">
        <v>44</v>
      </c>
      <c r="C2580" s="8" t="s">
        <v>11</v>
      </c>
      <c r="D2580" s="8">
        <v>6794</v>
      </c>
      <c r="E2580" s="8">
        <v>0.03</v>
      </c>
      <c r="F2580" s="8" t="s">
        <v>17</v>
      </c>
      <c r="G2580" s="11">
        <v>47.9148237705231</v>
      </c>
      <c r="H2580" s="7">
        <f t="shared" si="40"/>
        <v>6.9220534359771522</v>
      </c>
      <c r="I2580" s="8">
        <v>453</v>
      </c>
      <c r="J2580" s="8">
        <v>204</v>
      </c>
      <c r="K2580" s="8" t="s">
        <v>1065</v>
      </c>
      <c r="L2580" s="8"/>
    </row>
    <row r="2581" spans="1:12" x14ac:dyDescent="0.3">
      <c r="A2581" s="8" t="s">
        <v>111</v>
      </c>
      <c r="B2581" s="8" t="s">
        <v>10</v>
      </c>
      <c r="C2581" s="8" t="s">
        <v>11</v>
      </c>
      <c r="D2581" s="8">
        <v>6794</v>
      </c>
      <c r="E2581" s="8">
        <v>0.03</v>
      </c>
      <c r="F2581" s="8" t="s">
        <v>17</v>
      </c>
      <c r="G2581" s="11">
        <v>46.678102254867603</v>
      </c>
      <c r="H2581" s="7">
        <f t="shared" si="40"/>
        <v>6.8321374587216557</v>
      </c>
      <c r="I2581" s="8">
        <v>260</v>
      </c>
      <c r="J2581" s="8">
        <v>204</v>
      </c>
      <c r="K2581" s="8" t="s">
        <v>1064</v>
      </c>
      <c r="L2581" s="8"/>
    </row>
    <row r="2582" spans="1:12" x14ac:dyDescent="0.3">
      <c r="A2582" s="8" t="s">
        <v>111</v>
      </c>
      <c r="B2582" s="8" t="s">
        <v>255</v>
      </c>
      <c r="C2582" s="8" t="s">
        <v>11</v>
      </c>
      <c r="D2582" s="8">
        <v>6794</v>
      </c>
      <c r="E2582" s="8">
        <v>0.03</v>
      </c>
      <c r="F2582" s="8" t="s">
        <v>266</v>
      </c>
      <c r="G2582" s="11">
        <v>25476.9929175377</v>
      </c>
      <c r="H2582" s="7">
        <f t="shared" si="40"/>
        <v>159.61514000099646</v>
      </c>
      <c r="I2582" s="8">
        <v>1763</v>
      </c>
      <c r="J2582" s="8">
        <v>204</v>
      </c>
      <c r="K2582" s="8" t="s">
        <v>1063</v>
      </c>
      <c r="L2582" s="8"/>
    </row>
    <row r="2583" spans="1:12" x14ac:dyDescent="0.3">
      <c r="A2583" s="8" t="s">
        <v>111</v>
      </c>
      <c r="B2583" s="8" t="s">
        <v>44</v>
      </c>
      <c r="C2583" s="8" t="s">
        <v>11</v>
      </c>
      <c r="D2583" s="8">
        <v>6794</v>
      </c>
      <c r="E2583" s="8">
        <v>0.03</v>
      </c>
      <c r="F2583" s="8" t="s">
        <v>266</v>
      </c>
      <c r="G2583" s="11">
        <v>15233.087154626801</v>
      </c>
      <c r="H2583" s="7">
        <f t="shared" si="40"/>
        <v>123.42239324622903</v>
      </c>
      <c r="I2583" s="8">
        <v>1546</v>
      </c>
      <c r="J2583" s="8">
        <v>204</v>
      </c>
      <c r="K2583" s="8" t="s">
        <v>660</v>
      </c>
      <c r="L2583" s="8"/>
    </row>
    <row r="2584" spans="1:12" x14ac:dyDescent="0.3">
      <c r="A2584" s="8" t="s">
        <v>111</v>
      </c>
      <c r="B2584" s="8" t="s">
        <v>10</v>
      </c>
      <c r="C2584" s="8" t="s">
        <v>11</v>
      </c>
      <c r="D2584" s="8">
        <v>6794</v>
      </c>
      <c r="E2584" s="8">
        <v>0.03</v>
      </c>
      <c r="F2584" s="8" t="s">
        <v>266</v>
      </c>
      <c r="G2584" s="11">
        <v>1051.45895791054</v>
      </c>
      <c r="H2584" s="7">
        <f t="shared" si="40"/>
        <v>32.426207886685425</v>
      </c>
      <c r="I2584" s="8">
        <v>621</v>
      </c>
      <c r="J2584" s="8">
        <v>204</v>
      </c>
      <c r="K2584" s="8" t="s">
        <v>1062</v>
      </c>
      <c r="L2584" s="8"/>
    </row>
    <row r="2585" spans="1:12" x14ac:dyDescent="0.3">
      <c r="A2585" s="8" t="s">
        <v>111</v>
      </c>
      <c r="B2585" s="8" t="s">
        <v>255</v>
      </c>
      <c r="C2585" s="8" t="s">
        <v>11</v>
      </c>
      <c r="D2585" s="8">
        <v>6794</v>
      </c>
      <c r="E2585" s="8">
        <v>0.03</v>
      </c>
      <c r="F2585" s="8" t="s">
        <v>264</v>
      </c>
      <c r="G2585" s="11">
        <v>35.535849571227999</v>
      </c>
      <c r="H2585" s="7">
        <f t="shared" si="40"/>
        <v>5.9611953139641383</v>
      </c>
      <c r="I2585" s="8">
        <v>2212</v>
      </c>
      <c r="J2585" s="8">
        <v>204</v>
      </c>
      <c r="K2585" s="8" t="s">
        <v>1061</v>
      </c>
      <c r="L2585" s="8"/>
    </row>
    <row r="2586" spans="1:12" x14ac:dyDescent="0.3">
      <c r="A2586" s="8" t="s">
        <v>111</v>
      </c>
      <c r="B2586" s="8" t="s">
        <v>44</v>
      </c>
      <c r="C2586" s="8" t="s">
        <v>11</v>
      </c>
      <c r="D2586" s="8">
        <v>6794</v>
      </c>
      <c r="E2586" s="8">
        <v>0.03</v>
      </c>
      <c r="F2586" s="8" t="s">
        <v>264</v>
      </c>
      <c r="G2586" s="11">
        <v>36.435892343521097</v>
      </c>
      <c r="H2586" s="7">
        <f t="shared" si="40"/>
        <v>6.0362150676993851</v>
      </c>
      <c r="I2586" s="8">
        <v>263</v>
      </c>
      <c r="J2586" s="8">
        <v>204</v>
      </c>
      <c r="K2586" s="8" t="s">
        <v>1061</v>
      </c>
      <c r="L2586" s="8"/>
    </row>
    <row r="2587" spans="1:12" x14ac:dyDescent="0.3">
      <c r="A2587" s="8" t="s">
        <v>111</v>
      </c>
      <c r="B2587" s="8" t="s">
        <v>10</v>
      </c>
      <c r="C2587" s="8" t="s">
        <v>11</v>
      </c>
      <c r="D2587" s="8">
        <v>6794</v>
      </c>
      <c r="E2587" s="8">
        <v>0.03</v>
      </c>
      <c r="F2587" s="8" t="s">
        <v>264</v>
      </c>
      <c r="G2587" s="11">
        <v>32.594460248947101</v>
      </c>
      <c r="H2587" s="7">
        <f t="shared" si="40"/>
        <v>5.7091558262975362</v>
      </c>
      <c r="I2587" s="8">
        <v>433</v>
      </c>
      <c r="J2587" s="8">
        <v>204</v>
      </c>
      <c r="K2587" s="8" t="s">
        <v>1061</v>
      </c>
      <c r="L2587" s="8"/>
    </row>
    <row r="2588" spans="1:12" x14ac:dyDescent="0.3">
      <c r="A2588" s="8" t="s">
        <v>111</v>
      </c>
      <c r="B2588" s="8" t="s">
        <v>255</v>
      </c>
      <c r="C2588" s="8" t="s">
        <v>11</v>
      </c>
      <c r="D2588" s="8">
        <v>6794</v>
      </c>
      <c r="E2588" s="8">
        <v>0.03</v>
      </c>
      <c r="F2588" s="8" t="s">
        <v>267</v>
      </c>
      <c r="G2588" s="11">
        <v>7.1403503417968806E-2</v>
      </c>
      <c r="H2588" s="7">
        <f t="shared" si="40"/>
        <v>0.26721433984344628</v>
      </c>
      <c r="I2588" s="8">
        <v>109</v>
      </c>
      <c r="J2588" s="8">
        <v>2</v>
      </c>
      <c r="K2588" s="8" t="s">
        <v>582</v>
      </c>
      <c r="L2588" s="8"/>
    </row>
    <row r="2589" spans="1:12" x14ac:dyDescent="0.3">
      <c r="A2589" s="8" t="s">
        <v>111</v>
      </c>
      <c r="B2589" s="8" t="s">
        <v>44</v>
      </c>
      <c r="C2589" s="8" t="s">
        <v>11</v>
      </c>
      <c r="D2589" s="8">
        <v>6794</v>
      </c>
      <c r="E2589" s="8">
        <v>0.03</v>
      </c>
      <c r="F2589" s="8" t="s">
        <v>267</v>
      </c>
      <c r="G2589" s="11">
        <v>5.4652690887451198E-3</v>
      </c>
      <c r="H2589" s="7">
        <f t="shared" si="40"/>
        <v>7.3927458286790301E-2</v>
      </c>
      <c r="I2589" s="8">
        <v>3</v>
      </c>
      <c r="J2589" s="8">
        <v>2</v>
      </c>
      <c r="K2589" s="8" t="s">
        <v>582</v>
      </c>
      <c r="L2589" s="8"/>
    </row>
    <row r="2590" spans="1:12" x14ac:dyDescent="0.3">
      <c r="A2590" s="8" t="s">
        <v>111</v>
      </c>
      <c r="B2590" s="8" t="s">
        <v>10</v>
      </c>
      <c r="C2590" s="8" t="s">
        <v>11</v>
      </c>
      <c r="D2590" s="8">
        <v>6794</v>
      </c>
      <c r="E2590" s="8">
        <v>0.03</v>
      </c>
      <c r="F2590" s="8" t="s">
        <v>267</v>
      </c>
      <c r="G2590" s="11">
        <v>4.2283535003662101E-3</v>
      </c>
      <c r="H2590" s="7">
        <f t="shared" si="40"/>
        <v>6.502579103991131E-2</v>
      </c>
      <c r="I2590" s="8">
        <v>3</v>
      </c>
      <c r="J2590" s="8">
        <v>2</v>
      </c>
      <c r="K2590" s="8" t="s">
        <v>582</v>
      </c>
      <c r="L2590" s="8"/>
    </row>
    <row r="2591" spans="1:12" x14ac:dyDescent="0.3">
      <c r="A2591" s="8" t="s">
        <v>111</v>
      </c>
      <c r="B2591" s="8" t="s">
        <v>255</v>
      </c>
      <c r="C2591" s="8" t="s">
        <v>11</v>
      </c>
      <c r="D2591" s="8">
        <v>6794</v>
      </c>
      <c r="E2591" s="8">
        <v>0.03</v>
      </c>
      <c r="F2591" s="8" t="s">
        <v>265</v>
      </c>
      <c r="G2591" s="11">
        <v>2.7613639831543E-2</v>
      </c>
      <c r="H2591" s="7">
        <f t="shared" si="40"/>
        <v>0.16617352325669393</v>
      </c>
      <c r="I2591" s="8">
        <v>3098</v>
      </c>
      <c r="J2591" s="8">
        <v>204</v>
      </c>
      <c r="K2591" s="8" t="s">
        <v>1060</v>
      </c>
      <c r="L2591" s="8"/>
    </row>
    <row r="2592" spans="1:12" x14ac:dyDescent="0.3">
      <c r="A2592" s="8" t="s">
        <v>111</v>
      </c>
      <c r="B2592" s="8" t="s">
        <v>44</v>
      </c>
      <c r="C2592" s="8" t="s">
        <v>11</v>
      </c>
      <c r="D2592" s="8">
        <v>6794</v>
      </c>
      <c r="E2592" s="8">
        <v>0.03</v>
      </c>
      <c r="F2592" s="8" t="s">
        <v>265</v>
      </c>
      <c r="G2592" s="11">
        <v>2.6538133621215799E-2</v>
      </c>
      <c r="H2592" s="7">
        <f t="shared" si="40"/>
        <v>0.16290529034139989</v>
      </c>
      <c r="I2592" s="8">
        <v>362</v>
      </c>
      <c r="J2592" s="8">
        <v>204</v>
      </c>
      <c r="K2592" s="8" t="s">
        <v>1060</v>
      </c>
      <c r="L2592" s="8"/>
    </row>
    <row r="2593" spans="1:12" x14ac:dyDescent="0.3">
      <c r="A2593" s="8" t="s">
        <v>111</v>
      </c>
      <c r="B2593" s="8" t="s">
        <v>10</v>
      </c>
      <c r="C2593" s="8" t="s">
        <v>11</v>
      </c>
      <c r="D2593" s="8">
        <v>6794</v>
      </c>
      <c r="E2593" s="8">
        <v>0.03</v>
      </c>
      <c r="F2593" s="8" t="s">
        <v>265</v>
      </c>
      <c r="G2593" s="11">
        <v>2.5178909301757799E-2</v>
      </c>
      <c r="H2593" s="7">
        <f t="shared" si="40"/>
        <v>0.15867863530342641</v>
      </c>
      <c r="I2593" s="8">
        <v>598</v>
      </c>
      <c r="J2593" s="8">
        <v>204</v>
      </c>
      <c r="K2593" s="8" t="s">
        <v>1060</v>
      </c>
      <c r="L2593" s="8"/>
    </row>
    <row r="2594" spans="1:12" x14ac:dyDescent="0.3">
      <c r="A2594" s="8" t="s">
        <v>111</v>
      </c>
      <c r="B2594" s="8" t="s">
        <v>255</v>
      </c>
      <c r="C2594" s="8" t="s">
        <v>11</v>
      </c>
      <c r="D2594" s="8">
        <v>6794</v>
      </c>
      <c r="E2594" s="8">
        <v>0.04</v>
      </c>
      <c r="F2594" s="8" t="s">
        <v>15</v>
      </c>
      <c r="G2594" s="11">
        <v>778.75772547721897</v>
      </c>
      <c r="H2594" s="7">
        <f t="shared" si="40"/>
        <v>27.906230943594281</v>
      </c>
      <c r="I2594" s="8">
        <v>1413</v>
      </c>
      <c r="J2594" s="8">
        <v>272</v>
      </c>
      <c r="K2594" s="8" t="s">
        <v>1059</v>
      </c>
      <c r="L2594" s="8"/>
    </row>
    <row r="2595" spans="1:12" x14ac:dyDescent="0.3">
      <c r="A2595" s="8" t="s">
        <v>111</v>
      </c>
      <c r="B2595" s="8" t="s">
        <v>44</v>
      </c>
      <c r="C2595" s="8" t="s">
        <v>11</v>
      </c>
      <c r="D2595" s="8">
        <v>6794</v>
      </c>
      <c r="E2595" s="8">
        <v>0.04</v>
      </c>
      <c r="F2595" s="8" t="s">
        <v>15</v>
      </c>
      <c r="G2595" s="11">
        <v>752.34201216697704</v>
      </c>
      <c r="H2595" s="7">
        <f t="shared" si="40"/>
        <v>27.428853642961037</v>
      </c>
      <c r="I2595" s="8">
        <v>649</v>
      </c>
      <c r="J2595" s="8">
        <v>272</v>
      </c>
      <c r="K2595" s="8" t="s">
        <v>1059</v>
      </c>
      <c r="L2595" s="8"/>
    </row>
    <row r="2596" spans="1:12" x14ac:dyDescent="0.3">
      <c r="A2596" s="8" t="s">
        <v>111</v>
      </c>
      <c r="B2596" s="8" t="s">
        <v>10</v>
      </c>
      <c r="C2596" s="8" t="s">
        <v>11</v>
      </c>
      <c r="D2596" s="8">
        <v>6794</v>
      </c>
      <c r="E2596" s="8">
        <v>0.04</v>
      </c>
      <c r="F2596" s="8" t="s">
        <v>15</v>
      </c>
      <c r="G2596" s="11">
        <v>761.34034824371304</v>
      </c>
      <c r="H2596" s="7">
        <f t="shared" si="40"/>
        <v>27.592396565788064</v>
      </c>
      <c r="I2596" s="8">
        <v>350</v>
      </c>
      <c r="J2596" s="8">
        <v>272</v>
      </c>
      <c r="K2596" s="8" t="s">
        <v>1059</v>
      </c>
      <c r="L2596" s="8"/>
    </row>
    <row r="2597" spans="1:12" x14ac:dyDescent="0.3">
      <c r="A2597" s="8" t="s">
        <v>111</v>
      </c>
      <c r="B2597" s="8" t="s">
        <v>255</v>
      </c>
      <c r="C2597" s="8" t="s">
        <v>11</v>
      </c>
      <c r="D2597" s="8">
        <v>6794</v>
      </c>
      <c r="E2597" s="8">
        <v>0.04</v>
      </c>
      <c r="F2597" s="8" t="s">
        <v>16</v>
      </c>
      <c r="G2597" s="11">
        <v>307.24216365814198</v>
      </c>
      <c r="H2597" s="7">
        <f t="shared" si="40"/>
        <v>17.528324610702015</v>
      </c>
      <c r="I2597" s="8">
        <v>1466</v>
      </c>
      <c r="J2597" s="8">
        <v>272</v>
      </c>
      <c r="K2597" s="8" t="s">
        <v>1058</v>
      </c>
      <c r="L2597" s="8"/>
    </row>
    <row r="2598" spans="1:12" x14ac:dyDescent="0.3">
      <c r="A2598" s="8" t="s">
        <v>111</v>
      </c>
      <c r="B2598" s="8" t="s">
        <v>44</v>
      </c>
      <c r="C2598" s="8" t="s">
        <v>11</v>
      </c>
      <c r="D2598" s="8">
        <v>6794</v>
      </c>
      <c r="E2598" s="8">
        <v>0.04</v>
      </c>
      <c r="F2598" s="8" t="s">
        <v>16</v>
      </c>
      <c r="G2598" s="11">
        <v>304.37326717376698</v>
      </c>
      <c r="H2598" s="7">
        <f t="shared" si="40"/>
        <v>17.446296660717625</v>
      </c>
      <c r="I2598" s="8">
        <v>673</v>
      </c>
      <c r="J2598" s="8">
        <v>272</v>
      </c>
      <c r="K2598" s="8" t="s">
        <v>1058</v>
      </c>
      <c r="L2598" s="8"/>
    </row>
    <row r="2599" spans="1:12" x14ac:dyDescent="0.3">
      <c r="A2599" s="8" t="s">
        <v>111</v>
      </c>
      <c r="B2599" s="8" t="s">
        <v>10</v>
      </c>
      <c r="C2599" s="8" t="s">
        <v>11</v>
      </c>
      <c r="D2599" s="8">
        <v>6794</v>
      </c>
      <c r="E2599" s="8">
        <v>0.04</v>
      </c>
      <c r="F2599" s="8" t="s">
        <v>16</v>
      </c>
      <c r="G2599" s="11">
        <v>304.48430609703098</v>
      </c>
      <c r="H2599" s="7">
        <f t="shared" si="40"/>
        <v>17.449478676941354</v>
      </c>
      <c r="I2599" s="8">
        <v>400</v>
      </c>
      <c r="J2599" s="8">
        <v>272</v>
      </c>
      <c r="K2599" s="8" t="s">
        <v>1058</v>
      </c>
      <c r="L2599" s="8"/>
    </row>
    <row r="2600" spans="1:12" x14ac:dyDescent="0.3">
      <c r="A2600" s="8" t="s">
        <v>111</v>
      </c>
      <c r="B2600" s="8" t="s">
        <v>255</v>
      </c>
      <c r="C2600" s="8" t="s">
        <v>11</v>
      </c>
      <c r="D2600" s="8">
        <v>6794</v>
      </c>
      <c r="E2600" s="8">
        <v>0.04</v>
      </c>
      <c r="F2600" s="8" t="s">
        <v>12</v>
      </c>
      <c r="G2600" s="11">
        <v>29.487434148788498</v>
      </c>
      <c r="H2600" s="7">
        <f t="shared" si="40"/>
        <v>5.4302333420202578</v>
      </c>
      <c r="I2600" s="8">
        <v>1815</v>
      </c>
      <c r="J2600" s="8">
        <v>272</v>
      </c>
      <c r="K2600" s="8" t="s">
        <v>1057</v>
      </c>
      <c r="L2600" s="8"/>
    </row>
    <row r="2601" spans="1:12" x14ac:dyDescent="0.3">
      <c r="A2601" s="8" t="s">
        <v>111</v>
      </c>
      <c r="B2601" s="8" t="s">
        <v>44</v>
      </c>
      <c r="C2601" s="8" t="s">
        <v>11</v>
      </c>
      <c r="D2601" s="8">
        <v>6794</v>
      </c>
      <c r="E2601" s="8">
        <v>0.04</v>
      </c>
      <c r="F2601" s="8" t="s">
        <v>12</v>
      </c>
      <c r="G2601" s="11">
        <v>25.6368052959442</v>
      </c>
      <c r="H2601" s="7">
        <f t="shared" si="40"/>
        <v>5.0632800925826924</v>
      </c>
      <c r="I2601" s="8">
        <v>751</v>
      </c>
      <c r="J2601" s="8">
        <v>272</v>
      </c>
      <c r="K2601" s="8" t="s">
        <v>1057</v>
      </c>
      <c r="L2601" s="8"/>
    </row>
    <row r="2602" spans="1:12" x14ac:dyDescent="0.3">
      <c r="A2602" s="8" t="s">
        <v>111</v>
      </c>
      <c r="B2602" s="8" t="s">
        <v>10</v>
      </c>
      <c r="C2602" s="8" t="s">
        <v>11</v>
      </c>
      <c r="D2602" s="8">
        <v>6794</v>
      </c>
      <c r="E2602" s="8">
        <v>0.04</v>
      </c>
      <c r="F2602" s="8" t="s">
        <v>12</v>
      </c>
      <c r="G2602" s="11">
        <v>25.271021127700799</v>
      </c>
      <c r="H2602" s="7">
        <f t="shared" si="40"/>
        <v>5.0270290557844204</v>
      </c>
      <c r="I2602" s="8">
        <v>387</v>
      </c>
      <c r="J2602" s="8">
        <v>272</v>
      </c>
      <c r="K2602" s="8" t="s">
        <v>1057</v>
      </c>
      <c r="L2602" s="8"/>
    </row>
    <row r="2603" spans="1:12" x14ac:dyDescent="0.3">
      <c r="A2603" s="8" t="s">
        <v>111</v>
      </c>
      <c r="B2603" s="8" t="s">
        <v>255</v>
      </c>
      <c r="C2603" s="8" t="s">
        <v>11</v>
      </c>
      <c r="D2603" s="8">
        <v>6794</v>
      </c>
      <c r="E2603" s="8">
        <v>0.04</v>
      </c>
      <c r="F2603" s="8" t="s">
        <v>17</v>
      </c>
      <c r="G2603" s="11">
        <v>67.718806028366103</v>
      </c>
      <c r="H2603" s="7">
        <f t="shared" si="40"/>
        <v>8.2291436995817548</v>
      </c>
      <c r="I2603" s="8">
        <v>1412</v>
      </c>
      <c r="J2603" s="8">
        <v>272</v>
      </c>
      <c r="K2603" s="8" t="s">
        <v>1056</v>
      </c>
      <c r="L2603" s="8"/>
    </row>
    <row r="2604" spans="1:12" x14ac:dyDescent="0.3">
      <c r="A2604" s="8" t="s">
        <v>111</v>
      </c>
      <c r="B2604" s="8" t="s">
        <v>44</v>
      </c>
      <c r="C2604" s="8" t="s">
        <v>11</v>
      </c>
      <c r="D2604" s="8">
        <v>6794</v>
      </c>
      <c r="E2604" s="8">
        <v>0.04</v>
      </c>
      <c r="F2604" s="8" t="s">
        <v>17</v>
      </c>
      <c r="G2604" s="11">
        <v>64.151911973953204</v>
      </c>
      <c r="H2604" s="7">
        <f t="shared" si="40"/>
        <v>8.0094888709550744</v>
      </c>
      <c r="I2604" s="8">
        <v>651</v>
      </c>
      <c r="J2604" s="8">
        <v>272</v>
      </c>
      <c r="K2604" s="8" t="s">
        <v>1055</v>
      </c>
      <c r="L2604" s="8"/>
    </row>
    <row r="2605" spans="1:12" x14ac:dyDescent="0.3">
      <c r="A2605" s="8" t="s">
        <v>111</v>
      </c>
      <c r="B2605" s="8" t="s">
        <v>10</v>
      </c>
      <c r="C2605" s="8" t="s">
        <v>11</v>
      </c>
      <c r="D2605" s="8">
        <v>6794</v>
      </c>
      <c r="E2605" s="8">
        <v>0.04</v>
      </c>
      <c r="F2605" s="8" t="s">
        <v>17</v>
      </c>
      <c r="G2605" s="11">
        <v>65.306843519210801</v>
      </c>
      <c r="H2605" s="7">
        <f t="shared" si="40"/>
        <v>8.0812649702389283</v>
      </c>
      <c r="I2605" s="8">
        <v>366</v>
      </c>
      <c r="J2605" s="8">
        <v>272</v>
      </c>
      <c r="K2605" s="8" t="s">
        <v>1054</v>
      </c>
      <c r="L2605" s="8"/>
    </row>
    <row r="2606" spans="1:12" x14ac:dyDescent="0.3">
      <c r="A2606" s="8" t="s">
        <v>111</v>
      </c>
      <c r="B2606" s="8" t="s">
        <v>255</v>
      </c>
      <c r="C2606" s="8" t="s">
        <v>11</v>
      </c>
      <c r="D2606" s="8">
        <v>6794</v>
      </c>
      <c r="E2606" s="8">
        <v>0.04</v>
      </c>
      <c r="F2606" s="8" t="s">
        <v>266</v>
      </c>
      <c r="G2606" s="11">
        <v>33486.661681652098</v>
      </c>
      <c r="H2606" s="7">
        <f t="shared" si="40"/>
        <v>182.99361104052812</v>
      </c>
      <c r="I2606" s="8">
        <v>1861</v>
      </c>
      <c r="J2606" s="8">
        <v>272</v>
      </c>
      <c r="K2606" s="8" t="s">
        <v>1053</v>
      </c>
      <c r="L2606" s="8"/>
    </row>
    <row r="2607" spans="1:12" x14ac:dyDescent="0.3">
      <c r="A2607" s="8" t="s">
        <v>111</v>
      </c>
      <c r="B2607" s="8" t="s">
        <v>44</v>
      </c>
      <c r="C2607" s="8" t="s">
        <v>11</v>
      </c>
      <c r="D2607" s="8">
        <v>6794</v>
      </c>
      <c r="E2607" s="8">
        <v>0.04</v>
      </c>
      <c r="F2607" s="8" t="s">
        <v>266</v>
      </c>
      <c r="G2607" s="11">
        <v>21485.435179233598</v>
      </c>
      <c r="H2607" s="7">
        <f t="shared" si="40"/>
        <v>146.57910894542101</v>
      </c>
      <c r="I2607" s="8">
        <v>2035</v>
      </c>
      <c r="J2607" s="8">
        <v>272</v>
      </c>
      <c r="K2607" s="8" t="s">
        <v>664</v>
      </c>
      <c r="L2607" s="8"/>
    </row>
    <row r="2608" spans="1:12" x14ac:dyDescent="0.3">
      <c r="A2608" s="8" t="s">
        <v>111</v>
      </c>
      <c r="B2608" s="8" t="s">
        <v>10</v>
      </c>
      <c r="C2608" s="8" t="s">
        <v>11</v>
      </c>
      <c r="D2608" s="8">
        <v>6794</v>
      </c>
      <c r="E2608" s="8">
        <v>0.04</v>
      </c>
      <c r="F2608" s="8" t="s">
        <v>266</v>
      </c>
      <c r="G2608" s="11">
        <v>1280.7942211628001</v>
      </c>
      <c r="H2608" s="7">
        <f t="shared" si="40"/>
        <v>35.78818549693181</v>
      </c>
      <c r="I2608" s="8">
        <v>762</v>
      </c>
      <c r="J2608" s="8">
        <v>272</v>
      </c>
      <c r="K2608" s="8" t="s">
        <v>1052</v>
      </c>
      <c r="L2608" s="8"/>
    </row>
    <row r="2609" spans="1:12" x14ac:dyDescent="0.3">
      <c r="A2609" s="8" t="s">
        <v>111</v>
      </c>
      <c r="B2609" s="8" t="s">
        <v>255</v>
      </c>
      <c r="C2609" s="8" t="s">
        <v>11</v>
      </c>
      <c r="D2609" s="8">
        <v>6794</v>
      </c>
      <c r="E2609" s="8">
        <v>0.04</v>
      </c>
      <c r="F2609" s="8" t="s">
        <v>264</v>
      </c>
      <c r="G2609" s="11">
        <v>35.586918830871603</v>
      </c>
      <c r="H2609" s="7">
        <f t="shared" si="40"/>
        <v>5.9654772508887843</v>
      </c>
      <c r="I2609" s="8">
        <v>2369</v>
      </c>
      <c r="J2609" s="8">
        <v>272</v>
      </c>
      <c r="K2609" s="8" t="s">
        <v>1051</v>
      </c>
      <c r="L2609" s="8"/>
    </row>
    <row r="2610" spans="1:12" x14ac:dyDescent="0.3">
      <c r="A2610" s="8" t="s">
        <v>111</v>
      </c>
      <c r="B2610" s="8" t="s">
        <v>44</v>
      </c>
      <c r="C2610" s="8" t="s">
        <v>11</v>
      </c>
      <c r="D2610" s="8">
        <v>6794</v>
      </c>
      <c r="E2610" s="8">
        <v>0.04</v>
      </c>
      <c r="F2610" s="8" t="s">
        <v>264</v>
      </c>
      <c r="G2610" s="11">
        <v>37.8351471424103</v>
      </c>
      <c r="H2610" s="7">
        <f t="shared" si="40"/>
        <v>6.1510281370198836</v>
      </c>
      <c r="I2610" s="8">
        <v>343</v>
      </c>
      <c r="J2610" s="8">
        <v>272</v>
      </c>
      <c r="K2610" s="8" t="s">
        <v>1051</v>
      </c>
      <c r="L2610" s="8"/>
    </row>
    <row r="2611" spans="1:12" x14ac:dyDescent="0.3">
      <c r="A2611" s="8" t="s">
        <v>111</v>
      </c>
      <c r="B2611" s="8" t="s">
        <v>10</v>
      </c>
      <c r="C2611" s="8" t="s">
        <v>11</v>
      </c>
      <c r="D2611" s="8">
        <v>6794</v>
      </c>
      <c r="E2611" s="8">
        <v>0.04</v>
      </c>
      <c r="F2611" s="8" t="s">
        <v>264</v>
      </c>
      <c r="G2611" s="11">
        <v>35.8786296844482</v>
      </c>
      <c r="H2611" s="7">
        <f t="shared" si="40"/>
        <v>5.9898772678952446</v>
      </c>
      <c r="I2611" s="8">
        <v>585</v>
      </c>
      <c r="J2611" s="8">
        <v>272</v>
      </c>
      <c r="K2611" s="8" t="s">
        <v>1051</v>
      </c>
      <c r="L2611" s="8"/>
    </row>
    <row r="2612" spans="1:12" x14ac:dyDescent="0.3">
      <c r="A2612" s="8" t="s">
        <v>111</v>
      </c>
      <c r="B2612" s="8" t="s">
        <v>255</v>
      </c>
      <c r="C2612" s="8" t="s">
        <v>11</v>
      </c>
      <c r="D2612" s="8">
        <v>6794</v>
      </c>
      <c r="E2612" s="8">
        <v>0.04</v>
      </c>
      <c r="F2612" s="8" t="s">
        <v>267</v>
      </c>
      <c r="G2612" s="11">
        <v>4.39691543579102E-3</v>
      </c>
      <c r="H2612" s="7">
        <f t="shared" si="40"/>
        <v>6.6309240953211196E-2</v>
      </c>
      <c r="I2612" s="8">
        <v>106</v>
      </c>
      <c r="J2612" s="8">
        <v>2</v>
      </c>
      <c r="K2612" s="8" t="s">
        <v>582</v>
      </c>
      <c r="L2612" s="8"/>
    </row>
    <row r="2613" spans="1:12" x14ac:dyDescent="0.3">
      <c r="A2613" s="8" t="s">
        <v>111</v>
      </c>
      <c r="B2613" s="8" t="s">
        <v>44</v>
      </c>
      <c r="C2613" s="8" t="s">
        <v>11</v>
      </c>
      <c r="D2613" s="8">
        <v>6794</v>
      </c>
      <c r="E2613" s="8">
        <v>0.04</v>
      </c>
      <c r="F2613" s="8" t="s">
        <v>267</v>
      </c>
      <c r="G2613" s="11">
        <v>4.5948028564453099E-3</v>
      </c>
      <c r="H2613" s="7">
        <f t="shared" si="40"/>
        <v>6.7784975152649501E-2</v>
      </c>
      <c r="I2613" s="8">
        <v>3</v>
      </c>
      <c r="J2613" s="8">
        <v>2</v>
      </c>
      <c r="K2613" s="8" t="s">
        <v>582</v>
      </c>
      <c r="L2613" s="8"/>
    </row>
    <row r="2614" spans="1:12" x14ac:dyDescent="0.3">
      <c r="A2614" s="8" t="s">
        <v>111</v>
      </c>
      <c r="B2614" s="8" t="s">
        <v>10</v>
      </c>
      <c r="C2614" s="8" t="s">
        <v>11</v>
      </c>
      <c r="D2614" s="8">
        <v>6794</v>
      </c>
      <c r="E2614" s="8">
        <v>0.04</v>
      </c>
      <c r="F2614" s="8" t="s">
        <v>267</v>
      </c>
      <c r="G2614" s="11">
        <v>4.5895576477050799E-3</v>
      </c>
      <c r="H2614" s="7">
        <f t="shared" si="40"/>
        <v>6.7746274050349664E-2</v>
      </c>
      <c r="I2614" s="8">
        <v>3</v>
      </c>
      <c r="J2614" s="8">
        <v>2</v>
      </c>
      <c r="K2614" s="8" t="s">
        <v>582</v>
      </c>
      <c r="L2614" s="8"/>
    </row>
    <row r="2615" spans="1:12" x14ac:dyDescent="0.3">
      <c r="A2615" s="8" t="s">
        <v>111</v>
      </c>
      <c r="B2615" s="8" t="s">
        <v>255</v>
      </c>
      <c r="C2615" s="8" t="s">
        <v>11</v>
      </c>
      <c r="D2615" s="8">
        <v>6794</v>
      </c>
      <c r="E2615" s="8">
        <v>0.04</v>
      </c>
      <c r="F2615" s="8" t="s">
        <v>265</v>
      </c>
      <c r="G2615" s="11">
        <v>3.2049179077148403E-2</v>
      </c>
      <c r="H2615" s="7">
        <f t="shared" si="40"/>
        <v>0.17902284512639274</v>
      </c>
      <c r="I2615" s="8">
        <v>3345</v>
      </c>
      <c r="J2615" s="8">
        <v>272</v>
      </c>
      <c r="K2615" s="8" t="s">
        <v>1050</v>
      </c>
      <c r="L2615" s="8"/>
    </row>
    <row r="2616" spans="1:12" x14ac:dyDescent="0.3">
      <c r="A2616" s="8" t="s">
        <v>111</v>
      </c>
      <c r="B2616" s="8" t="s">
        <v>44</v>
      </c>
      <c r="C2616" s="8" t="s">
        <v>11</v>
      </c>
      <c r="D2616" s="8">
        <v>6794</v>
      </c>
      <c r="E2616" s="8">
        <v>0.04</v>
      </c>
      <c r="F2616" s="8" t="s">
        <v>265</v>
      </c>
      <c r="G2616" s="11">
        <v>2.73385047912598E-2</v>
      </c>
      <c r="H2616" s="7">
        <f t="shared" si="40"/>
        <v>0.16534359616041922</v>
      </c>
      <c r="I2616" s="8">
        <v>487</v>
      </c>
      <c r="J2616" s="8">
        <v>272</v>
      </c>
      <c r="K2616" s="8" t="s">
        <v>1050</v>
      </c>
      <c r="L2616" s="8"/>
    </row>
    <row r="2617" spans="1:12" x14ac:dyDescent="0.3">
      <c r="A2617" s="8" t="s">
        <v>111</v>
      </c>
      <c r="B2617" s="8" t="s">
        <v>10</v>
      </c>
      <c r="C2617" s="8" t="s">
        <v>11</v>
      </c>
      <c r="D2617" s="8">
        <v>6794</v>
      </c>
      <c r="E2617" s="8">
        <v>0.04</v>
      </c>
      <c r="F2617" s="8" t="s">
        <v>265</v>
      </c>
      <c r="G2617" s="11">
        <v>2.8712987899780301E-2</v>
      </c>
      <c r="H2617" s="7">
        <f t="shared" si="40"/>
        <v>0.16944907169937609</v>
      </c>
      <c r="I2617" s="8">
        <v>810</v>
      </c>
      <c r="J2617" s="8">
        <v>272</v>
      </c>
      <c r="K2617" s="8" t="s">
        <v>1050</v>
      </c>
      <c r="L2617" s="8"/>
    </row>
    <row r="2618" spans="1:12" x14ac:dyDescent="0.3">
      <c r="A2618" s="8" t="s">
        <v>111</v>
      </c>
      <c r="B2618" s="8" t="s">
        <v>255</v>
      </c>
      <c r="C2618" s="8" t="s">
        <v>11</v>
      </c>
      <c r="D2618" s="8">
        <v>6794</v>
      </c>
      <c r="E2618" s="8">
        <v>0.05</v>
      </c>
      <c r="F2618" s="8" t="s">
        <v>15</v>
      </c>
      <c r="G2618" s="11">
        <v>859.11483120918297</v>
      </c>
      <c r="H2618" s="7">
        <f t="shared" si="40"/>
        <v>29.310660709188781</v>
      </c>
      <c r="I2618" s="8">
        <v>1723</v>
      </c>
      <c r="J2618" s="8">
        <v>340</v>
      </c>
      <c r="K2618" s="8" t="s">
        <v>1049</v>
      </c>
      <c r="L2618" s="8"/>
    </row>
    <row r="2619" spans="1:12" x14ac:dyDescent="0.3">
      <c r="A2619" s="8" t="s">
        <v>111</v>
      </c>
      <c r="B2619" s="8" t="s">
        <v>44</v>
      </c>
      <c r="C2619" s="8" t="s">
        <v>11</v>
      </c>
      <c r="D2619" s="8">
        <v>6794</v>
      </c>
      <c r="E2619" s="8">
        <v>0.05</v>
      </c>
      <c r="F2619" s="8" t="s">
        <v>15</v>
      </c>
      <c r="G2619" s="11">
        <v>847.97531962394703</v>
      </c>
      <c r="H2619" s="7">
        <f t="shared" si="40"/>
        <v>29.120015790242061</v>
      </c>
      <c r="I2619" s="8">
        <v>873</v>
      </c>
      <c r="J2619" s="8">
        <v>340</v>
      </c>
      <c r="K2619" s="8" t="s">
        <v>1049</v>
      </c>
      <c r="L2619" s="8"/>
    </row>
    <row r="2620" spans="1:12" x14ac:dyDescent="0.3">
      <c r="A2620" s="8" t="s">
        <v>111</v>
      </c>
      <c r="B2620" s="8" t="s">
        <v>10</v>
      </c>
      <c r="C2620" s="8" t="s">
        <v>11</v>
      </c>
      <c r="D2620" s="8">
        <v>6794</v>
      </c>
      <c r="E2620" s="8">
        <v>0.05</v>
      </c>
      <c r="F2620" s="8" t="s">
        <v>15</v>
      </c>
      <c r="G2620" s="11">
        <v>806.785771608353</v>
      </c>
      <c r="H2620" s="7">
        <f t="shared" si="40"/>
        <v>28.403974574139319</v>
      </c>
      <c r="I2620" s="8">
        <v>478</v>
      </c>
      <c r="J2620" s="8">
        <v>340</v>
      </c>
      <c r="K2620" s="8" t="s">
        <v>1049</v>
      </c>
      <c r="L2620" s="8"/>
    </row>
    <row r="2621" spans="1:12" x14ac:dyDescent="0.3">
      <c r="A2621" s="8" t="s">
        <v>111</v>
      </c>
      <c r="B2621" s="8" t="s">
        <v>255</v>
      </c>
      <c r="C2621" s="8" t="s">
        <v>11</v>
      </c>
      <c r="D2621" s="8">
        <v>6794</v>
      </c>
      <c r="E2621" s="8">
        <v>0.05</v>
      </c>
      <c r="F2621" s="8" t="s">
        <v>16</v>
      </c>
      <c r="G2621" s="11">
        <v>339.02835178375199</v>
      </c>
      <c r="H2621" s="7">
        <f t="shared" si="40"/>
        <v>18.412722552185269</v>
      </c>
      <c r="I2621" s="8">
        <v>1718</v>
      </c>
      <c r="J2621" s="8">
        <v>340</v>
      </c>
      <c r="K2621" s="8" t="s">
        <v>1048</v>
      </c>
      <c r="L2621" s="8"/>
    </row>
    <row r="2622" spans="1:12" x14ac:dyDescent="0.3">
      <c r="A2622" s="8" t="s">
        <v>111</v>
      </c>
      <c r="B2622" s="8" t="s">
        <v>44</v>
      </c>
      <c r="C2622" s="8" t="s">
        <v>11</v>
      </c>
      <c r="D2622" s="8">
        <v>6794</v>
      </c>
      <c r="E2622" s="8">
        <v>0.05</v>
      </c>
      <c r="F2622" s="8" t="s">
        <v>16</v>
      </c>
      <c r="G2622" s="11">
        <v>334.83785271644598</v>
      </c>
      <c r="H2622" s="7">
        <f t="shared" si="40"/>
        <v>18.298575155362396</v>
      </c>
      <c r="I2622" s="8">
        <v>913</v>
      </c>
      <c r="J2622" s="8">
        <v>340</v>
      </c>
      <c r="K2622" s="8" t="s">
        <v>1048</v>
      </c>
      <c r="L2622" s="8"/>
    </row>
    <row r="2623" spans="1:12" x14ac:dyDescent="0.3">
      <c r="A2623" s="8" t="s">
        <v>111</v>
      </c>
      <c r="B2623" s="8" t="s">
        <v>10</v>
      </c>
      <c r="C2623" s="8" t="s">
        <v>11</v>
      </c>
      <c r="D2623" s="8">
        <v>6794</v>
      </c>
      <c r="E2623" s="8">
        <v>0.05</v>
      </c>
      <c r="F2623" s="8" t="s">
        <v>16</v>
      </c>
      <c r="G2623" s="11">
        <v>341.22909092903097</v>
      </c>
      <c r="H2623" s="7">
        <f t="shared" si="40"/>
        <v>18.472387255821349</v>
      </c>
      <c r="I2623" s="8">
        <v>491</v>
      </c>
      <c r="J2623" s="8">
        <v>340</v>
      </c>
      <c r="K2623" s="8" t="s">
        <v>1048</v>
      </c>
      <c r="L2623" s="8"/>
    </row>
    <row r="2624" spans="1:12" x14ac:dyDescent="0.3">
      <c r="A2624" s="8" t="s">
        <v>111</v>
      </c>
      <c r="B2624" s="8" t="s">
        <v>255</v>
      </c>
      <c r="C2624" s="8" t="s">
        <v>11</v>
      </c>
      <c r="D2624" s="8">
        <v>6794</v>
      </c>
      <c r="E2624" s="8">
        <v>0.05</v>
      </c>
      <c r="F2624" s="8" t="s">
        <v>12</v>
      </c>
      <c r="G2624" s="11">
        <v>34.645203590393102</v>
      </c>
      <c r="H2624" s="7">
        <f t="shared" si="40"/>
        <v>5.8860176342237631</v>
      </c>
      <c r="I2624" s="8">
        <v>2038</v>
      </c>
      <c r="J2624" s="8">
        <v>340</v>
      </c>
      <c r="K2624" s="8" t="s">
        <v>1047</v>
      </c>
      <c r="L2624" s="8"/>
    </row>
    <row r="2625" spans="1:12" x14ac:dyDescent="0.3">
      <c r="A2625" s="8" t="s">
        <v>111</v>
      </c>
      <c r="B2625" s="8" t="s">
        <v>44</v>
      </c>
      <c r="C2625" s="8" t="s">
        <v>11</v>
      </c>
      <c r="D2625" s="8">
        <v>6794</v>
      </c>
      <c r="E2625" s="8">
        <v>0.05</v>
      </c>
      <c r="F2625" s="8" t="s">
        <v>12</v>
      </c>
      <c r="G2625" s="11">
        <v>33.145641803741498</v>
      </c>
      <c r="H2625" s="7">
        <f t="shared" si="40"/>
        <v>5.7572251826501883</v>
      </c>
      <c r="I2625" s="8">
        <v>962</v>
      </c>
      <c r="J2625" s="8">
        <v>340</v>
      </c>
      <c r="K2625" s="8" t="s">
        <v>1047</v>
      </c>
      <c r="L2625" s="8"/>
    </row>
    <row r="2626" spans="1:12" x14ac:dyDescent="0.3">
      <c r="A2626" s="8" t="s">
        <v>111</v>
      </c>
      <c r="B2626" s="8" t="s">
        <v>10</v>
      </c>
      <c r="C2626" s="8" t="s">
        <v>11</v>
      </c>
      <c r="D2626" s="8">
        <v>6794</v>
      </c>
      <c r="E2626" s="8">
        <v>0.05</v>
      </c>
      <c r="F2626" s="8" t="s">
        <v>12</v>
      </c>
      <c r="G2626" s="11">
        <v>31.728703022003199</v>
      </c>
      <c r="H2626" s="7">
        <f t="shared" si="40"/>
        <v>5.6328237165744142</v>
      </c>
      <c r="I2626" s="8">
        <v>499</v>
      </c>
      <c r="J2626" s="8">
        <v>340</v>
      </c>
      <c r="K2626" s="8" t="s">
        <v>1047</v>
      </c>
      <c r="L2626" s="8"/>
    </row>
    <row r="2627" spans="1:12" x14ac:dyDescent="0.3">
      <c r="A2627" s="8" t="s">
        <v>111</v>
      </c>
      <c r="B2627" s="8" t="s">
        <v>255</v>
      </c>
      <c r="C2627" s="8" t="s">
        <v>11</v>
      </c>
      <c r="D2627" s="8">
        <v>6794</v>
      </c>
      <c r="E2627" s="8">
        <v>0.05</v>
      </c>
      <c r="F2627" s="8" t="s">
        <v>17</v>
      </c>
      <c r="G2627" s="11">
        <v>88.839394807815594</v>
      </c>
      <c r="H2627" s="7">
        <f t="shared" ref="H2627:H2690" si="41">POWER(G2627,0.5)</f>
        <v>9.4254652303117421</v>
      </c>
      <c r="I2627" s="8">
        <v>1665</v>
      </c>
      <c r="J2627" s="8">
        <v>340</v>
      </c>
      <c r="K2627" s="8" t="s">
        <v>1046</v>
      </c>
      <c r="L2627" s="8"/>
    </row>
    <row r="2628" spans="1:12" x14ac:dyDescent="0.3">
      <c r="A2628" s="8" t="s">
        <v>111</v>
      </c>
      <c r="B2628" s="8" t="s">
        <v>44</v>
      </c>
      <c r="C2628" s="8" t="s">
        <v>11</v>
      </c>
      <c r="D2628" s="8">
        <v>6794</v>
      </c>
      <c r="E2628" s="8">
        <v>0.05</v>
      </c>
      <c r="F2628" s="8" t="s">
        <v>17</v>
      </c>
      <c r="G2628" s="11">
        <v>86.706001043319702</v>
      </c>
      <c r="H2628" s="7">
        <f t="shared" si="41"/>
        <v>9.3116057177760538</v>
      </c>
      <c r="I2628" s="8">
        <v>814</v>
      </c>
      <c r="J2628" s="8">
        <v>340</v>
      </c>
      <c r="K2628" s="8" t="s">
        <v>1045</v>
      </c>
      <c r="L2628" s="8"/>
    </row>
    <row r="2629" spans="1:12" x14ac:dyDescent="0.3">
      <c r="A2629" s="8" t="s">
        <v>111</v>
      </c>
      <c r="B2629" s="8" t="s">
        <v>10</v>
      </c>
      <c r="C2629" s="8" t="s">
        <v>11</v>
      </c>
      <c r="D2629" s="8">
        <v>6794</v>
      </c>
      <c r="E2629" s="8">
        <v>0.05</v>
      </c>
      <c r="F2629" s="8" t="s">
        <v>17</v>
      </c>
      <c r="G2629" s="11">
        <v>80.478171586990399</v>
      </c>
      <c r="H2629" s="7">
        <f t="shared" si="41"/>
        <v>8.9709626900902002</v>
      </c>
      <c r="I2629" s="8">
        <v>474</v>
      </c>
      <c r="J2629" s="8">
        <v>340</v>
      </c>
      <c r="K2629" s="8" t="s">
        <v>1044</v>
      </c>
      <c r="L2629" s="8"/>
    </row>
    <row r="2630" spans="1:12" x14ac:dyDescent="0.3">
      <c r="A2630" s="8" t="s">
        <v>111</v>
      </c>
      <c r="B2630" s="8" t="s">
        <v>255</v>
      </c>
      <c r="C2630" s="8" t="s">
        <v>11</v>
      </c>
      <c r="D2630" s="8">
        <v>6794</v>
      </c>
      <c r="E2630" s="8">
        <v>0.05</v>
      </c>
      <c r="F2630" s="8" t="s">
        <v>266</v>
      </c>
      <c r="G2630" s="11">
        <v>9.9999999999999995E-7</v>
      </c>
      <c r="H2630" s="7">
        <f t="shared" si="41"/>
        <v>1E-3</v>
      </c>
      <c r="I2630" s="11">
        <v>1</v>
      </c>
      <c r="J2630" s="11">
        <v>0</v>
      </c>
      <c r="K2630" s="8" t="s">
        <v>1077</v>
      </c>
      <c r="L2630" s="8"/>
    </row>
    <row r="2631" spans="1:12" x14ac:dyDescent="0.3">
      <c r="A2631" s="8" t="s">
        <v>111</v>
      </c>
      <c r="B2631" s="8" t="s">
        <v>44</v>
      </c>
      <c r="C2631" s="8" t="s">
        <v>11</v>
      </c>
      <c r="D2631" s="8">
        <v>6794</v>
      </c>
      <c r="E2631" s="8">
        <v>0.05</v>
      </c>
      <c r="F2631" s="8" t="s">
        <v>266</v>
      </c>
      <c r="G2631" s="11">
        <v>9.9999999999999995E-7</v>
      </c>
      <c r="H2631" s="7">
        <f t="shared" si="41"/>
        <v>1E-3</v>
      </c>
      <c r="I2631" s="11">
        <v>1</v>
      </c>
      <c r="J2631" s="11">
        <v>0</v>
      </c>
      <c r="K2631" s="8" t="s">
        <v>1077</v>
      </c>
      <c r="L2631" s="8"/>
    </row>
    <row r="2632" spans="1:12" x14ac:dyDescent="0.3">
      <c r="A2632" s="8" t="s">
        <v>111</v>
      </c>
      <c r="B2632" s="8" t="s">
        <v>10</v>
      </c>
      <c r="C2632" s="8" t="s">
        <v>11</v>
      </c>
      <c r="D2632" s="8">
        <v>6794</v>
      </c>
      <c r="E2632" s="8">
        <v>0.05</v>
      </c>
      <c r="F2632" s="8" t="s">
        <v>266</v>
      </c>
      <c r="G2632" s="8">
        <v>1121.6871229999999</v>
      </c>
      <c r="H2632" s="7">
        <f t="shared" si="41"/>
        <v>33.491597797059491</v>
      </c>
      <c r="I2632" s="8">
        <v>830</v>
      </c>
      <c r="J2632" s="8">
        <v>340</v>
      </c>
      <c r="K2632" s="8" t="s">
        <v>1086</v>
      </c>
      <c r="L2632" s="8"/>
    </row>
    <row r="2633" spans="1:12" x14ac:dyDescent="0.3">
      <c r="A2633" s="8" t="s">
        <v>111</v>
      </c>
      <c r="B2633" s="8" t="s">
        <v>255</v>
      </c>
      <c r="C2633" s="8" t="s">
        <v>11</v>
      </c>
      <c r="D2633" s="8">
        <v>6794</v>
      </c>
      <c r="E2633" s="8">
        <v>0.05</v>
      </c>
      <c r="F2633" s="8" t="s">
        <v>264</v>
      </c>
      <c r="G2633" s="11">
        <v>40.081486940383897</v>
      </c>
      <c r="H2633" s="7">
        <f t="shared" si="41"/>
        <v>6.3309941510306178</v>
      </c>
      <c r="I2633" s="8">
        <v>2389</v>
      </c>
      <c r="J2633" s="8">
        <v>340</v>
      </c>
      <c r="K2633" s="8" t="s">
        <v>1043</v>
      </c>
      <c r="L2633" s="8"/>
    </row>
    <row r="2634" spans="1:12" x14ac:dyDescent="0.3">
      <c r="A2634" s="8" t="s">
        <v>111</v>
      </c>
      <c r="B2634" s="8" t="s">
        <v>44</v>
      </c>
      <c r="C2634" s="8" t="s">
        <v>11</v>
      </c>
      <c r="D2634" s="8">
        <v>6794</v>
      </c>
      <c r="E2634" s="8">
        <v>0.05</v>
      </c>
      <c r="F2634" s="8" t="s">
        <v>264</v>
      </c>
      <c r="G2634" s="11">
        <v>34.521650314331097</v>
      </c>
      <c r="H2634" s="7">
        <f t="shared" si="41"/>
        <v>5.875512770331718</v>
      </c>
      <c r="I2634" s="8">
        <v>442</v>
      </c>
      <c r="J2634" s="8">
        <v>340</v>
      </c>
      <c r="K2634" s="8" t="s">
        <v>1043</v>
      </c>
      <c r="L2634" s="8"/>
    </row>
    <row r="2635" spans="1:12" x14ac:dyDescent="0.3">
      <c r="A2635" s="8" t="s">
        <v>111</v>
      </c>
      <c r="B2635" s="8" t="s">
        <v>10</v>
      </c>
      <c r="C2635" s="8" t="s">
        <v>11</v>
      </c>
      <c r="D2635" s="8">
        <v>6794</v>
      </c>
      <c r="E2635" s="8">
        <v>0.05</v>
      </c>
      <c r="F2635" s="8" t="s">
        <v>264</v>
      </c>
      <c r="G2635" s="11">
        <v>33.526970148086498</v>
      </c>
      <c r="H2635" s="7">
        <f t="shared" si="41"/>
        <v>5.790247848588737</v>
      </c>
      <c r="I2635" s="8">
        <v>756</v>
      </c>
      <c r="J2635" s="8">
        <v>340</v>
      </c>
      <c r="K2635" s="8" t="s">
        <v>1043</v>
      </c>
      <c r="L2635" s="8"/>
    </row>
    <row r="2636" spans="1:12" x14ac:dyDescent="0.3">
      <c r="A2636" s="8" t="s">
        <v>111</v>
      </c>
      <c r="B2636" s="8" t="s">
        <v>255</v>
      </c>
      <c r="C2636" s="8" t="s">
        <v>11</v>
      </c>
      <c r="D2636" s="8">
        <v>6794</v>
      </c>
      <c r="E2636" s="8">
        <v>0.05</v>
      </c>
      <c r="F2636" s="8" t="s">
        <v>267</v>
      </c>
      <c r="G2636" s="11">
        <v>4.49895858764648E-3</v>
      </c>
      <c r="H2636" s="7">
        <f t="shared" si="41"/>
        <v>6.7074276646464703E-2</v>
      </c>
      <c r="I2636" s="8">
        <v>97</v>
      </c>
      <c r="J2636" s="8">
        <v>2</v>
      </c>
      <c r="K2636" s="8" t="s">
        <v>582</v>
      </c>
      <c r="L2636" s="8"/>
    </row>
    <row r="2637" spans="1:12" x14ac:dyDescent="0.3">
      <c r="A2637" s="8" t="s">
        <v>111</v>
      </c>
      <c r="B2637" s="8" t="s">
        <v>44</v>
      </c>
      <c r="C2637" s="8" t="s">
        <v>11</v>
      </c>
      <c r="D2637" s="8">
        <v>6794</v>
      </c>
      <c r="E2637" s="8">
        <v>0.05</v>
      </c>
      <c r="F2637" s="8" t="s">
        <v>267</v>
      </c>
      <c r="G2637" s="11">
        <v>4.6448707580566398E-3</v>
      </c>
      <c r="H2637" s="7">
        <f t="shared" si="41"/>
        <v>6.8153288681153459E-2</v>
      </c>
      <c r="I2637" s="8">
        <v>3</v>
      </c>
      <c r="J2637" s="8">
        <v>2</v>
      </c>
      <c r="K2637" s="8" t="s">
        <v>582</v>
      </c>
      <c r="L2637" s="8"/>
    </row>
    <row r="2638" spans="1:12" x14ac:dyDescent="0.3">
      <c r="A2638" s="8" t="s">
        <v>111</v>
      </c>
      <c r="B2638" s="8" t="s">
        <v>10</v>
      </c>
      <c r="C2638" s="8" t="s">
        <v>11</v>
      </c>
      <c r="D2638" s="8">
        <v>6794</v>
      </c>
      <c r="E2638" s="8">
        <v>0.05</v>
      </c>
      <c r="F2638" s="8" t="s">
        <v>267</v>
      </c>
      <c r="G2638" s="11">
        <v>4.4279098510742196E-3</v>
      </c>
      <c r="H2638" s="7">
        <f t="shared" si="41"/>
        <v>6.6542541663767399E-2</v>
      </c>
      <c r="I2638" s="8">
        <v>3</v>
      </c>
      <c r="J2638" s="8">
        <v>2</v>
      </c>
      <c r="K2638" s="8" t="s">
        <v>582</v>
      </c>
      <c r="L2638" s="8"/>
    </row>
    <row r="2639" spans="1:12" x14ac:dyDescent="0.3">
      <c r="A2639" s="8" t="s">
        <v>111</v>
      </c>
      <c r="B2639" s="8" t="s">
        <v>255</v>
      </c>
      <c r="C2639" s="8" t="s">
        <v>11</v>
      </c>
      <c r="D2639" s="8">
        <v>6794</v>
      </c>
      <c r="E2639" s="8">
        <v>0.05</v>
      </c>
      <c r="F2639" s="8" t="s">
        <v>265</v>
      </c>
      <c r="G2639" s="11">
        <v>2.58810520172119E-2</v>
      </c>
      <c r="H2639" s="7">
        <f t="shared" si="41"/>
        <v>0.16087589010542225</v>
      </c>
      <c r="I2639" s="8">
        <v>3594</v>
      </c>
      <c r="J2639" s="8">
        <v>340</v>
      </c>
      <c r="K2639" s="8" t="s">
        <v>1042</v>
      </c>
      <c r="L2639" s="8"/>
    </row>
    <row r="2640" spans="1:12" x14ac:dyDescent="0.3">
      <c r="A2640" s="8" t="s">
        <v>111</v>
      </c>
      <c r="B2640" s="8" t="s">
        <v>44</v>
      </c>
      <c r="C2640" s="8" t="s">
        <v>11</v>
      </c>
      <c r="D2640" s="8">
        <v>6794</v>
      </c>
      <c r="E2640" s="8">
        <v>0.05</v>
      </c>
      <c r="F2640" s="8" t="s">
        <v>265</v>
      </c>
      <c r="G2640" s="11">
        <v>2.5498390197753899E-2</v>
      </c>
      <c r="H2640" s="7">
        <f t="shared" si="41"/>
        <v>0.15968215366080801</v>
      </c>
      <c r="I2640" s="8">
        <v>623</v>
      </c>
      <c r="J2640" s="8">
        <v>340</v>
      </c>
      <c r="K2640" s="8" t="s">
        <v>1042</v>
      </c>
      <c r="L2640" s="8"/>
    </row>
    <row r="2641" spans="1:12" x14ac:dyDescent="0.3">
      <c r="A2641" s="8" t="s">
        <v>111</v>
      </c>
      <c r="B2641" s="8" t="s">
        <v>10</v>
      </c>
      <c r="C2641" s="8" t="s">
        <v>11</v>
      </c>
      <c r="D2641" s="8">
        <v>6794</v>
      </c>
      <c r="E2641" s="8">
        <v>0.05</v>
      </c>
      <c r="F2641" s="8" t="s">
        <v>265</v>
      </c>
      <c r="G2641" s="11">
        <v>2.7154922485351601E-2</v>
      </c>
      <c r="H2641" s="7">
        <f t="shared" si="41"/>
        <v>0.16478750706698492</v>
      </c>
      <c r="I2641" s="8">
        <v>1055</v>
      </c>
      <c r="J2641" s="8">
        <v>340</v>
      </c>
      <c r="K2641" s="8" t="s">
        <v>1042</v>
      </c>
      <c r="L2641" s="8"/>
    </row>
    <row r="2642" spans="1:12" x14ac:dyDescent="0.3">
      <c r="A2642" s="8" t="s">
        <v>253</v>
      </c>
      <c r="B2642" s="8" t="s">
        <v>255</v>
      </c>
      <c r="C2642" s="8" t="s">
        <v>11</v>
      </c>
      <c r="D2642" s="8">
        <v>5157</v>
      </c>
      <c r="E2642" s="8">
        <v>1.25E-3</v>
      </c>
      <c r="F2642" s="8" t="s">
        <v>15</v>
      </c>
      <c r="G2642" s="11">
        <v>142.765687942505</v>
      </c>
      <c r="H2642" s="7">
        <f t="shared" si="41"/>
        <v>11.94845964727274</v>
      </c>
      <c r="I2642" s="8">
        <v>1172</v>
      </c>
      <c r="J2642" s="8">
        <v>7</v>
      </c>
      <c r="K2642" s="8" t="s">
        <v>689</v>
      </c>
      <c r="L2642" s="8"/>
    </row>
    <row r="2643" spans="1:12" x14ac:dyDescent="0.3">
      <c r="A2643" s="8" t="s">
        <v>253</v>
      </c>
      <c r="B2643" s="8" t="s">
        <v>44</v>
      </c>
      <c r="C2643" s="8" t="s">
        <v>11</v>
      </c>
      <c r="D2643" s="8">
        <v>5157</v>
      </c>
      <c r="E2643" s="8">
        <v>1.25E-3</v>
      </c>
      <c r="F2643" s="8" t="s">
        <v>15</v>
      </c>
      <c r="G2643" s="11">
        <v>144.767095088959</v>
      </c>
      <c r="H2643" s="7">
        <f t="shared" si="41"/>
        <v>12.031919842193057</v>
      </c>
      <c r="I2643" s="8">
        <v>130</v>
      </c>
      <c r="J2643" s="8">
        <v>7</v>
      </c>
      <c r="K2643" s="8" t="s">
        <v>689</v>
      </c>
      <c r="L2643" s="8"/>
    </row>
    <row r="2644" spans="1:12" x14ac:dyDescent="0.3">
      <c r="A2644" s="8" t="s">
        <v>253</v>
      </c>
      <c r="B2644" s="8" t="s">
        <v>10</v>
      </c>
      <c r="C2644" s="8" t="s">
        <v>11</v>
      </c>
      <c r="D2644" s="8">
        <v>5157</v>
      </c>
      <c r="E2644" s="8">
        <v>1.25E-3</v>
      </c>
      <c r="F2644" s="8" t="s">
        <v>15</v>
      </c>
      <c r="G2644" s="11">
        <v>106.578350067139</v>
      </c>
      <c r="H2644" s="7">
        <f t="shared" si="41"/>
        <v>10.323679095513333</v>
      </c>
      <c r="I2644" s="8">
        <v>8</v>
      </c>
      <c r="J2644" s="8">
        <v>7</v>
      </c>
      <c r="K2644" s="8" t="s">
        <v>689</v>
      </c>
      <c r="L2644" s="8"/>
    </row>
    <row r="2645" spans="1:12" x14ac:dyDescent="0.3">
      <c r="A2645" s="8" t="s">
        <v>253</v>
      </c>
      <c r="B2645" s="8" t="s">
        <v>255</v>
      </c>
      <c r="C2645" s="8" t="s">
        <v>11</v>
      </c>
      <c r="D2645" s="8">
        <v>5157</v>
      </c>
      <c r="E2645" s="8">
        <v>1.25E-3</v>
      </c>
      <c r="F2645" s="8" t="s">
        <v>16</v>
      </c>
      <c r="G2645" s="11">
        <v>32.5713629722595</v>
      </c>
      <c r="H2645" s="7">
        <f t="shared" si="41"/>
        <v>5.7071326401494735</v>
      </c>
      <c r="I2645" s="8">
        <v>1211</v>
      </c>
      <c r="J2645" s="8">
        <v>7</v>
      </c>
      <c r="K2645" s="8" t="s">
        <v>690</v>
      </c>
      <c r="L2645" s="8"/>
    </row>
    <row r="2646" spans="1:12" x14ac:dyDescent="0.3">
      <c r="A2646" s="8" t="s">
        <v>253</v>
      </c>
      <c r="B2646" s="8" t="s">
        <v>44</v>
      </c>
      <c r="C2646" s="8" t="s">
        <v>11</v>
      </c>
      <c r="D2646" s="8">
        <v>5157</v>
      </c>
      <c r="E2646" s="8">
        <v>1.25E-3</v>
      </c>
      <c r="F2646" s="8" t="s">
        <v>16</v>
      </c>
      <c r="G2646" s="11">
        <v>32.352603912353501</v>
      </c>
      <c r="H2646" s="7">
        <f t="shared" si="41"/>
        <v>5.6879349426969981</v>
      </c>
      <c r="I2646" s="8">
        <v>53</v>
      </c>
      <c r="J2646" s="8">
        <v>7</v>
      </c>
      <c r="K2646" s="8" t="s">
        <v>690</v>
      </c>
      <c r="L2646" s="8"/>
    </row>
    <row r="2647" spans="1:12" x14ac:dyDescent="0.3">
      <c r="A2647" s="8" t="s">
        <v>253</v>
      </c>
      <c r="B2647" s="8" t="s">
        <v>10</v>
      </c>
      <c r="C2647" s="8" t="s">
        <v>11</v>
      </c>
      <c r="D2647" s="8">
        <v>5157</v>
      </c>
      <c r="E2647" s="8">
        <v>1.25E-3</v>
      </c>
      <c r="F2647" s="8" t="s">
        <v>16</v>
      </c>
      <c r="G2647" s="11">
        <v>32.446434974670403</v>
      </c>
      <c r="H2647" s="7">
        <f t="shared" si="41"/>
        <v>5.6961772246543037</v>
      </c>
      <c r="I2647" s="8">
        <v>8</v>
      </c>
      <c r="J2647" s="8">
        <v>7</v>
      </c>
      <c r="K2647" s="8" t="s">
        <v>690</v>
      </c>
      <c r="L2647" s="8"/>
    </row>
    <row r="2648" spans="1:12" x14ac:dyDescent="0.3">
      <c r="A2648" s="8" t="s">
        <v>253</v>
      </c>
      <c r="B2648" s="8" t="s">
        <v>255</v>
      </c>
      <c r="C2648" s="8" t="s">
        <v>11</v>
      </c>
      <c r="D2648" s="8">
        <v>5157</v>
      </c>
      <c r="E2648" s="8">
        <v>1.25E-3</v>
      </c>
      <c r="F2648" s="8" t="s">
        <v>12</v>
      </c>
      <c r="G2648" s="11">
        <v>0.76399493217468295</v>
      </c>
      <c r="H2648" s="7">
        <f t="shared" si="41"/>
        <v>0.8740680363533968</v>
      </c>
      <c r="I2648" s="8">
        <v>1149</v>
      </c>
      <c r="J2648" s="8">
        <v>7</v>
      </c>
      <c r="K2648" s="8" t="s">
        <v>691</v>
      </c>
      <c r="L2648" s="8"/>
    </row>
    <row r="2649" spans="1:12" x14ac:dyDescent="0.3">
      <c r="A2649" s="8" t="s">
        <v>253</v>
      </c>
      <c r="B2649" s="8" t="s">
        <v>44</v>
      </c>
      <c r="C2649" s="8" t="s">
        <v>11</v>
      </c>
      <c r="D2649" s="8">
        <v>5157</v>
      </c>
      <c r="E2649" s="8">
        <v>1.25E-3</v>
      </c>
      <c r="F2649" s="8" t="s">
        <v>12</v>
      </c>
      <c r="G2649" s="11">
        <v>0.78699922561645497</v>
      </c>
      <c r="H2649" s="7">
        <f t="shared" si="41"/>
        <v>0.88712976819429012</v>
      </c>
      <c r="I2649" s="8">
        <v>45</v>
      </c>
      <c r="J2649" s="8">
        <v>7</v>
      </c>
      <c r="K2649" s="8" t="s">
        <v>691</v>
      </c>
      <c r="L2649" s="8"/>
    </row>
    <row r="2650" spans="1:12" x14ac:dyDescent="0.3">
      <c r="A2650" s="8" t="s">
        <v>253</v>
      </c>
      <c r="B2650" s="8" t="s">
        <v>10</v>
      </c>
      <c r="C2650" s="8" t="s">
        <v>11</v>
      </c>
      <c r="D2650" s="8">
        <v>5157</v>
      </c>
      <c r="E2650" s="8">
        <v>1.25E-3</v>
      </c>
      <c r="F2650" s="8" t="s">
        <v>12</v>
      </c>
      <c r="G2650" s="11">
        <v>0.69899988174438499</v>
      </c>
      <c r="H2650" s="7">
        <f t="shared" si="41"/>
        <v>0.83606212792135548</v>
      </c>
      <c r="I2650" s="8">
        <v>8</v>
      </c>
      <c r="J2650" s="8">
        <v>7</v>
      </c>
      <c r="K2650" s="8" t="s">
        <v>691</v>
      </c>
      <c r="L2650" s="8"/>
    </row>
    <row r="2651" spans="1:12" x14ac:dyDescent="0.3">
      <c r="A2651" s="8" t="s">
        <v>253</v>
      </c>
      <c r="B2651" s="8" t="s">
        <v>255</v>
      </c>
      <c r="C2651" s="8" t="s">
        <v>11</v>
      </c>
      <c r="D2651" s="8">
        <v>5157</v>
      </c>
      <c r="E2651" s="8">
        <v>1.25E-3</v>
      </c>
      <c r="F2651" s="8" t="s">
        <v>17</v>
      </c>
      <c r="G2651" s="11">
        <v>0.80869388580322299</v>
      </c>
      <c r="H2651" s="7">
        <f t="shared" si="41"/>
        <v>0.89927408825297694</v>
      </c>
      <c r="I2651" s="8">
        <v>1085</v>
      </c>
      <c r="J2651" s="8">
        <v>7</v>
      </c>
      <c r="K2651" s="8" t="s">
        <v>692</v>
      </c>
      <c r="L2651" s="8"/>
    </row>
    <row r="2652" spans="1:12" x14ac:dyDescent="0.3">
      <c r="A2652" s="8" t="s">
        <v>253</v>
      </c>
      <c r="B2652" s="8" t="s">
        <v>44</v>
      </c>
      <c r="C2652" s="8" t="s">
        <v>11</v>
      </c>
      <c r="D2652" s="8">
        <v>5157</v>
      </c>
      <c r="E2652" s="8">
        <v>1.25E-3</v>
      </c>
      <c r="F2652" s="8" t="s">
        <v>17</v>
      </c>
      <c r="G2652" s="11">
        <v>0.75903201103210405</v>
      </c>
      <c r="H2652" s="7">
        <f t="shared" si="41"/>
        <v>0.87122443206793965</v>
      </c>
      <c r="I2652" s="8">
        <v>32</v>
      </c>
      <c r="J2652" s="8">
        <v>7</v>
      </c>
      <c r="K2652" s="8" t="s">
        <v>692</v>
      </c>
      <c r="L2652" s="8"/>
    </row>
    <row r="2653" spans="1:12" x14ac:dyDescent="0.3">
      <c r="A2653" s="8" t="s">
        <v>253</v>
      </c>
      <c r="B2653" s="8" t="s">
        <v>10</v>
      </c>
      <c r="C2653" s="8" t="s">
        <v>11</v>
      </c>
      <c r="D2653" s="8">
        <v>5157</v>
      </c>
      <c r="E2653" s="8">
        <v>1.25E-3</v>
      </c>
      <c r="F2653" s="8" t="s">
        <v>17</v>
      </c>
      <c r="G2653" s="11">
        <v>0.67200303077697798</v>
      </c>
      <c r="H2653" s="7">
        <f t="shared" si="41"/>
        <v>0.81975790985935471</v>
      </c>
      <c r="I2653" s="8">
        <v>8</v>
      </c>
      <c r="J2653" s="8">
        <v>7</v>
      </c>
      <c r="K2653" s="8" t="s">
        <v>692</v>
      </c>
      <c r="L2653" s="8"/>
    </row>
    <row r="2654" spans="1:12" x14ac:dyDescent="0.3">
      <c r="A2654" s="8" t="s">
        <v>253</v>
      </c>
      <c r="B2654" s="8" t="s">
        <v>255</v>
      </c>
      <c r="C2654" s="8" t="s">
        <v>11</v>
      </c>
      <c r="D2654" s="8">
        <v>5157</v>
      </c>
      <c r="E2654" s="8">
        <v>1.25E-3</v>
      </c>
      <c r="F2654" s="8" t="s">
        <v>266</v>
      </c>
      <c r="G2654" s="11">
        <v>4586.9752221107501</v>
      </c>
      <c r="H2654" s="7">
        <f t="shared" si="41"/>
        <v>67.727211828856127</v>
      </c>
      <c r="I2654" s="8">
        <v>1178</v>
      </c>
      <c r="J2654" s="8">
        <v>7</v>
      </c>
      <c r="K2654" s="8" t="s">
        <v>695</v>
      </c>
      <c r="L2654" s="8"/>
    </row>
    <row r="2655" spans="1:12" x14ac:dyDescent="0.3">
      <c r="A2655" s="8" t="s">
        <v>253</v>
      </c>
      <c r="B2655" s="8" t="s">
        <v>44</v>
      </c>
      <c r="C2655" s="8" t="s">
        <v>11</v>
      </c>
      <c r="D2655" s="8">
        <v>5157</v>
      </c>
      <c r="E2655" s="8">
        <v>1.25E-3</v>
      </c>
      <c r="F2655" s="8" t="s">
        <v>266</v>
      </c>
      <c r="G2655" s="11">
        <v>3165.5889549255398</v>
      </c>
      <c r="H2655" s="7">
        <f t="shared" si="41"/>
        <v>56.26356685214278</v>
      </c>
      <c r="I2655" s="8">
        <v>201</v>
      </c>
      <c r="J2655" s="8">
        <v>7</v>
      </c>
      <c r="K2655" s="8" t="s">
        <v>694</v>
      </c>
      <c r="L2655" s="8"/>
    </row>
    <row r="2656" spans="1:12" x14ac:dyDescent="0.3">
      <c r="A2656" s="8" t="s">
        <v>253</v>
      </c>
      <c r="B2656" s="8" t="s">
        <v>10</v>
      </c>
      <c r="C2656" s="8" t="s">
        <v>11</v>
      </c>
      <c r="D2656" s="8">
        <v>5157</v>
      </c>
      <c r="E2656" s="8">
        <v>1.25E-3</v>
      </c>
      <c r="F2656" s="8" t="s">
        <v>266</v>
      </c>
      <c r="G2656" s="11">
        <v>355.59055709838901</v>
      </c>
      <c r="H2656" s="7">
        <f t="shared" si="41"/>
        <v>18.857108927361825</v>
      </c>
      <c r="I2656" s="8">
        <v>23</v>
      </c>
      <c r="J2656" s="8">
        <v>7</v>
      </c>
      <c r="K2656" s="8" t="s">
        <v>693</v>
      </c>
      <c r="L2656" s="8"/>
    </row>
    <row r="2657" spans="1:12" x14ac:dyDescent="0.3">
      <c r="A2657" s="8" t="s">
        <v>253</v>
      </c>
      <c r="B2657" s="8" t="s">
        <v>255</v>
      </c>
      <c r="C2657" s="8" t="s">
        <v>11</v>
      </c>
      <c r="D2657" s="8">
        <v>5157</v>
      </c>
      <c r="E2657" s="8">
        <v>1.25E-3</v>
      </c>
      <c r="F2657" s="8" t="s">
        <v>264</v>
      </c>
      <c r="G2657" s="11">
        <v>24.059605121612499</v>
      </c>
      <c r="H2657" s="7">
        <f t="shared" si="41"/>
        <v>4.9050591353838433</v>
      </c>
      <c r="I2657" s="8">
        <v>1137</v>
      </c>
      <c r="J2657" s="8">
        <v>7</v>
      </c>
      <c r="K2657" s="8" t="s">
        <v>696</v>
      </c>
      <c r="L2657" s="8"/>
    </row>
    <row r="2658" spans="1:12" x14ac:dyDescent="0.3">
      <c r="A2658" s="8" t="s">
        <v>253</v>
      </c>
      <c r="B2658" s="8" t="s">
        <v>44</v>
      </c>
      <c r="C2658" s="8" t="s">
        <v>11</v>
      </c>
      <c r="D2658" s="8">
        <v>5157</v>
      </c>
      <c r="E2658" s="8">
        <v>1.25E-3</v>
      </c>
      <c r="F2658" s="8" t="s">
        <v>264</v>
      </c>
      <c r="G2658" s="11">
        <v>24.791528940200799</v>
      </c>
      <c r="H2658" s="7">
        <f t="shared" si="41"/>
        <v>4.9791092516835578</v>
      </c>
      <c r="I2658" s="8">
        <v>3</v>
      </c>
      <c r="J2658" s="8">
        <v>7</v>
      </c>
      <c r="K2658" s="8" t="s">
        <v>696</v>
      </c>
      <c r="L2658" s="8"/>
    </row>
    <row r="2659" spans="1:12" x14ac:dyDescent="0.3">
      <c r="A2659" s="8" t="s">
        <v>253</v>
      </c>
      <c r="B2659" s="8" t="s">
        <v>10</v>
      </c>
      <c r="C2659" s="8" t="s">
        <v>11</v>
      </c>
      <c r="D2659" s="8">
        <v>5157</v>
      </c>
      <c r="E2659" s="8">
        <v>1.25E-3</v>
      </c>
      <c r="F2659" s="8" t="s">
        <v>264</v>
      </c>
      <c r="G2659" s="11">
        <v>24.3810920715332</v>
      </c>
      <c r="H2659" s="7">
        <f t="shared" si="41"/>
        <v>4.9377213440546841</v>
      </c>
      <c r="I2659" s="8">
        <v>8</v>
      </c>
      <c r="J2659" s="8">
        <v>7</v>
      </c>
      <c r="K2659" s="8" t="s">
        <v>696</v>
      </c>
      <c r="L2659" s="8"/>
    </row>
    <row r="2660" spans="1:12" x14ac:dyDescent="0.3">
      <c r="A2660" s="8" t="s">
        <v>253</v>
      </c>
      <c r="B2660" s="8" t="s">
        <v>255</v>
      </c>
      <c r="C2660" s="8" t="s">
        <v>11</v>
      </c>
      <c r="D2660" s="8">
        <v>5157</v>
      </c>
      <c r="E2660" s="8">
        <v>1.25E-3</v>
      </c>
      <c r="F2660" s="8" t="s">
        <v>267</v>
      </c>
      <c r="G2660" s="11">
        <v>1.19960308074951E-2</v>
      </c>
      <c r="H2660" s="7">
        <f t="shared" si="41"/>
        <v>0.10952639320042955</v>
      </c>
      <c r="I2660" s="8">
        <v>1051</v>
      </c>
      <c r="J2660" s="8">
        <v>7</v>
      </c>
      <c r="K2660" s="8" t="s">
        <v>697</v>
      </c>
      <c r="L2660" s="8"/>
    </row>
    <row r="2661" spans="1:12" x14ac:dyDescent="0.3">
      <c r="A2661" s="8" t="s">
        <v>253</v>
      </c>
      <c r="B2661" s="8" t="s">
        <v>44</v>
      </c>
      <c r="C2661" s="8" t="s">
        <v>11</v>
      </c>
      <c r="D2661" s="8">
        <v>5157</v>
      </c>
      <c r="E2661" s="8">
        <v>1.25E-3</v>
      </c>
      <c r="F2661" s="8" t="s">
        <v>267</v>
      </c>
      <c r="G2661" s="11">
        <v>9.9978446960449201E-3</v>
      </c>
      <c r="H2661" s="7">
        <f t="shared" si="41"/>
        <v>9.998922289949512E-2</v>
      </c>
      <c r="I2661" s="8">
        <v>2</v>
      </c>
      <c r="J2661" s="8">
        <v>7</v>
      </c>
      <c r="K2661" s="8" t="s">
        <v>697</v>
      </c>
      <c r="L2661" s="8"/>
    </row>
    <row r="2662" spans="1:12" x14ac:dyDescent="0.3">
      <c r="A2662" s="8" t="s">
        <v>253</v>
      </c>
      <c r="B2662" s="8" t="s">
        <v>10</v>
      </c>
      <c r="C2662" s="8" t="s">
        <v>11</v>
      </c>
      <c r="D2662" s="8">
        <v>5157</v>
      </c>
      <c r="E2662" s="8">
        <v>1.25E-3</v>
      </c>
      <c r="F2662" s="8" t="s">
        <v>267</v>
      </c>
      <c r="G2662" s="11">
        <v>1.0000944137573201E-2</v>
      </c>
      <c r="H2662" s="7">
        <f t="shared" si="41"/>
        <v>0.1000047205764468</v>
      </c>
      <c r="I2662" s="8">
        <v>8</v>
      </c>
      <c r="J2662" s="8">
        <v>7</v>
      </c>
      <c r="K2662" s="8" t="s">
        <v>697</v>
      </c>
      <c r="L2662" s="8"/>
    </row>
    <row r="2663" spans="1:12" x14ac:dyDescent="0.3">
      <c r="A2663" s="8" t="s">
        <v>253</v>
      </c>
      <c r="B2663" s="8" t="s">
        <v>255</v>
      </c>
      <c r="C2663" s="8" t="s">
        <v>11</v>
      </c>
      <c r="D2663" s="8">
        <v>5157</v>
      </c>
      <c r="E2663" s="8">
        <v>1.25E-3</v>
      </c>
      <c r="F2663" s="8" t="s">
        <v>265</v>
      </c>
      <c r="G2663" s="11">
        <v>4.9000024795532199E-2</v>
      </c>
      <c r="H2663" s="7">
        <f t="shared" si="41"/>
        <v>0.22135949221917772</v>
      </c>
      <c r="I2663" s="8">
        <v>1288</v>
      </c>
      <c r="J2663" s="8">
        <v>7</v>
      </c>
      <c r="K2663" s="8" t="s">
        <v>698</v>
      </c>
      <c r="L2663" s="8"/>
    </row>
    <row r="2664" spans="1:12" x14ac:dyDescent="0.3">
      <c r="A2664" s="8" t="s">
        <v>253</v>
      </c>
      <c r="B2664" s="8" t="s">
        <v>44</v>
      </c>
      <c r="C2664" s="8" t="s">
        <v>11</v>
      </c>
      <c r="D2664" s="8">
        <v>5157</v>
      </c>
      <c r="E2664" s="8">
        <v>1.25E-3</v>
      </c>
      <c r="F2664" s="8" t="s">
        <v>265</v>
      </c>
      <c r="G2664" s="11">
        <v>4.1967153549194301E-2</v>
      </c>
      <c r="H2664" s="7">
        <f t="shared" si="41"/>
        <v>0.20485886251074006</v>
      </c>
      <c r="I2664" s="8">
        <v>4</v>
      </c>
      <c r="J2664" s="8">
        <v>7</v>
      </c>
      <c r="K2664" s="8" t="s">
        <v>698</v>
      </c>
      <c r="L2664" s="8"/>
    </row>
    <row r="2665" spans="1:12" x14ac:dyDescent="0.3">
      <c r="A2665" s="8" t="s">
        <v>253</v>
      </c>
      <c r="B2665" s="8" t="s">
        <v>10</v>
      </c>
      <c r="C2665" s="8" t="s">
        <v>11</v>
      </c>
      <c r="D2665" s="8">
        <v>5157</v>
      </c>
      <c r="E2665" s="8">
        <v>1.25E-3</v>
      </c>
      <c r="F2665" s="8" t="s">
        <v>265</v>
      </c>
      <c r="G2665" s="11">
        <v>5.6003093719482401E-2</v>
      </c>
      <c r="H2665" s="7">
        <f t="shared" si="41"/>
        <v>0.23664972790916622</v>
      </c>
      <c r="I2665" s="8">
        <v>8</v>
      </c>
      <c r="J2665" s="8">
        <v>7</v>
      </c>
      <c r="K2665" s="8" t="s">
        <v>698</v>
      </c>
      <c r="L2665" s="8"/>
    </row>
    <row r="2666" spans="1:12" x14ac:dyDescent="0.3">
      <c r="A2666" s="8" t="s">
        <v>119</v>
      </c>
      <c r="B2666" s="8" t="s">
        <v>255</v>
      </c>
      <c r="C2666" s="8" t="s">
        <v>11</v>
      </c>
      <c r="D2666" s="8">
        <v>26475</v>
      </c>
      <c r="E2666" s="8">
        <v>1.25E-3</v>
      </c>
      <c r="F2666" s="8" t="s">
        <v>15</v>
      </c>
      <c r="G2666" s="11">
        <v>21475.997504949599</v>
      </c>
      <c r="H2666" s="7">
        <f t="shared" si="41"/>
        <v>146.54691230097481</v>
      </c>
      <c r="I2666" s="8">
        <v>6151</v>
      </c>
      <c r="J2666" s="8">
        <v>34</v>
      </c>
      <c r="K2666" s="8" t="s">
        <v>682</v>
      </c>
      <c r="L2666" s="8"/>
    </row>
    <row r="2667" spans="1:12" x14ac:dyDescent="0.3">
      <c r="A2667" s="8" t="s">
        <v>119</v>
      </c>
      <c r="B2667" s="8" t="s">
        <v>44</v>
      </c>
      <c r="C2667" s="8" t="s">
        <v>11</v>
      </c>
      <c r="D2667" s="8">
        <v>26475</v>
      </c>
      <c r="E2667" s="8">
        <v>1.25E-3</v>
      </c>
      <c r="F2667" s="8" t="s">
        <v>15</v>
      </c>
      <c r="G2667" s="11">
        <v>1264.81866693497</v>
      </c>
      <c r="H2667" s="7">
        <f t="shared" si="41"/>
        <v>35.564289208909685</v>
      </c>
      <c r="I2667" s="8">
        <v>12035</v>
      </c>
      <c r="J2667" s="8">
        <v>34</v>
      </c>
      <c r="K2667" s="8" t="s">
        <v>682</v>
      </c>
      <c r="L2667" s="8"/>
    </row>
    <row r="2668" spans="1:12" x14ac:dyDescent="0.3">
      <c r="A2668" s="8" t="s">
        <v>119</v>
      </c>
      <c r="B2668" s="8" t="s">
        <v>10</v>
      </c>
      <c r="C2668" s="8" t="s">
        <v>11</v>
      </c>
      <c r="D2668" s="8">
        <v>26475</v>
      </c>
      <c r="E2668" s="8">
        <v>1.25E-3</v>
      </c>
      <c r="F2668" s="8" t="s">
        <v>15</v>
      </c>
      <c r="G2668" s="11">
        <v>1573.14647006989</v>
      </c>
      <c r="H2668" s="7">
        <f t="shared" si="41"/>
        <v>39.662910509314493</v>
      </c>
      <c r="I2668" s="8">
        <v>5881</v>
      </c>
      <c r="J2668" s="8">
        <v>34</v>
      </c>
      <c r="K2668" s="8" t="s">
        <v>682</v>
      </c>
      <c r="L2668" s="8"/>
    </row>
    <row r="2669" spans="1:12" x14ac:dyDescent="0.3">
      <c r="A2669" s="8" t="s">
        <v>119</v>
      </c>
      <c r="B2669" s="8" t="s">
        <v>255</v>
      </c>
      <c r="C2669" s="8" t="s">
        <v>11</v>
      </c>
      <c r="D2669" s="8">
        <v>26475</v>
      </c>
      <c r="E2669" s="8">
        <v>1.25E-3</v>
      </c>
      <c r="F2669" s="8" t="s">
        <v>16</v>
      </c>
      <c r="G2669" s="11">
        <v>688.423449993134</v>
      </c>
      <c r="H2669" s="7">
        <f t="shared" si="41"/>
        <v>26.237824795381457</v>
      </c>
      <c r="I2669" s="8">
        <v>5929</v>
      </c>
      <c r="J2669" s="8">
        <v>34</v>
      </c>
      <c r="K2669" s="8" t="s">
        <v>683</v>
      </c>
      <c r="L2669" s="8"/>
    </row>
    <row r="2670" spans="1:12" x14ac:dyDescent="0.3">
      <c r="A2670" s="8" t="s">
        <v>119</v>
      </c>
      <c r="B2670" s="8" t="s">
        <v>44</v>
      </c>
      <c r="C2670" s="8" t="s">
        <v>11</v>
      </c>
      <c r="D2670" s="8">
        <v>26475</v>
      </c>
      <c r="E2670" s="8">
        <v>1.25E-3</v>
      </c>
      <c r="F2670" s="8" t="s">
        <v>16</v>
      </c>
      <c r="G2670" s="11">
        <v>687.48713088035595</v>
      </c>
      <c r="H2670" s="7">
        <f t="shared" si="41"/>
        <v>26.21997579862262</v>
      </c>
      <c r="I2670" s="8">
        <v>11669</v>
      </c>
      <c r="J2670" s="8">
        <v>34</v>
      </c>
      <c r="K2670" s="8" t="s">
        <v>683</v>
      </c>
      <c r="L2670" s="8"/>
    </row>
    <row r="2671" spans="1:12" x14ac:dyDescent="0.3">
      <c r="A2671" s="8" t="s">
        <v>119</v>
      </c>
      <c r="B2671" s="8" t="s">
        <v>10</v>
      </c>
      <c r="C2671" s="8" t="s">
        <v>11</v>
      </c>
      <c r="D2671" s="8">
        <v>26475</v>
      </c>
      <c r="E2671" s="8">
        <v>1.25E-3</v>
      </c>
      <c r="F2671" s="8" t="s">
        <v>16</v>
      </c>
      <c r="G2671" s="11">
        <v>691.48459100723301</v>
      </c>
      <c r="H2671" s="7">
        <f t="shared" si="41"/>
        <v>26.296094596103678</v>
      </c>
      <c r="I2671" s="8">
        <v>5276</v>
      </c>
      <c r="J2671" s="8">
        <v>34</v>
      </c>
      <c r="K2671" s="8" t="s">
        <v>683</v>
      </c>
      <c r="L2671" s="8"/>
    </row>
    <row r="2672" spans="1:12" x14ac:dyDescent="0.3">
      <c r="A2672" s="8" t="s">
        <v>119</v>
      </c>
      <c r="B2672" s="8" t="s">
        <v>255</v>
      </c>
      <c r="C2672" s="8" t="s">
        <v>11</v>
      </c>
      <c r="D2672" s="8">
        <v>26475</v>
      </c>
      <c r="E2672" s="8">
        <v>1.25E-3</v>
      </c>
      <c r="F2672" s="8" t="s">
        <v>12</v>
      </c>
      <c r="G2672" s="11">
        <v>2.4279379844665501</v>
      </c>
      <c r="H2672" s="7">
        <f t="shared" si="41"/>
        <v>1.5581841946530424</v>
      </c>
      <c r="I2672" s="8">
        <v>6619</v>
      </c>
      <c r="J2672" s="8">
        <v>34</v>
      </c>
      <c r="K2672" s="8" t="s">
        <v>260</v>
      </c>
      <c r="L2672" s="8"/>
    </row>
    <row r="2673" spans="1:12" x14ac:dyDescent="0.3">
      <c r="A2673" s="8" t="s">
        <v>119</v>
      </c>
      <c r="B2673" s="8" t="s">
        <v>44</v>
      </c>
      <c r="C2673" s="8" t="s">
        <v>11</v>
      </c>
      <c r="D2673" s="8">
        <v>26475</v>
      </c>
      <c r="E2673" s="8">
        <v>1.25E-3</v>
      </c>
      <c r="F2673" s="8" t="s">
        <v>12</v>
      </c>
      <c r="G2673" s="11">
        <v>3.7419960498809801</v>
      </c>
      <c r="H2673" s="7">
        <f t="shared" si="41"/>
        <v>1.9344239581542046</v>
      </c>
      <c r="I2673" s="8">
        <v>12991</v>
      </c>
      <c r="J2673" s="8">
        <v>34</v>
      </c>
      <c r="K2673" s="8" t="s">
        <v>260</v>
      </c>
      <c r="L2673" s="8"/>
    </row>
    <row r="2674" spans="1:12" x14ac:dyDescent="0.3">
      <c r="A2674" s="8" t="s">
        <v>119</v>
      </c>
      <c r="B2674" s="8" t="s">
        <v>10</v>
      </c>
      <c r="C2674" s="8" t="s">
        <v>11</v>
      </c>
      <c r="D2674" s="8">
        <v>26475</v>
      </c>
      <c r="E2674" s="8">
        <v>1.25E-3</v>
      </c>
      <c r="F2674" s="8" t="s">
        <v>12</v>
      </c>
      <c r="G2674" s="11">
        <v>3.7300148010253902</v>
      </c>
      <c r="H2674" s="7">
        <f t="shared" si="41"/>
        <v>1.9313246234192196</v>
      </c>
      <c r="I2674" s="8">
        <v>6332</v>
      </c>
      <c r="J2674" s="8">
        <v>34</v>
      </c>
      <c r="K2674" s="8" t="s">
        <v>260</v>
      </c>
      <c r="L2674" s="8"/>
    </row>
    <row r="2675" spans="1:12" s="8" customFormat="1" x14ac:dyDescent="0.3">
      <c r="A2675" s="8" t="s">
        <v>119</v>
      </c>
      <c r="B2675" s="8" t="s">
        <v>255</v>
      </c>
      <c r="C2675" s="8" t="s">
        <v>11</v>
      </c>
      <c r="D2675" s="8">
        <v>26475</v>
      </c>
      <c r="E2675" s="8">
        <v>1.25E-3</v>
      </c>
      <c r="F2675" s="8" t="s">
        <v>17</v>
      </c>
      <c r="G2675" s="11">
        <v>4.4728808403015101</v>
      </c>
      <c r="H2675" s="7">
        <f t="shared" si="41"/>
        <v>2.1149186368041466</v>
      </c>
      <c r="I2675" s="8">
        <v>6220</v>
      </c>
      <c r="J2675" s="8">
        <v>34</v>
      </c>
      <c r="K2675" s="8" t="s">
        <v>684</v>
      </c>
    </row>
    <row r="2676" spans="1:12" s="8" customFormat="1" x14ac:dyDescent="0.3">
      <c r="A2676" s="8" t="s">
        <v>119</v>
      </c>
      <c r="B2676" s="8" t="s">
        <v>44</v>
      </c>
      <c r="C2676" s="8" t="s">
        <v>11</v>
      </c>
      <c r="D2676" s="8">
        <v>26475</v>
      </c>
      <c r="E2676" s="8">
        <v>1.25E-3</v>
      </c>
      <c r="F2676" s="8" t="s">
        <v>17</v>
      </c>
      <c r="G2676" s="11">
        <v>4.9093739986419704</v>
      </c>
      <c r="H2676" s="7">
        <f t="shared" si="41"/>
        <v>2.215710720884378</v>
      </c>
      <c r="I2676" s="8">
        <v>12394</v>
      </c>
      <c r="J2676" s="8">
        <v>34</v>
      </c>
      <c r="K2676" s="8" t="s">
        <v>684</v>
      </c>
    </row>
    <row r="2677" spans="1:12" s="8" customFormat="1" x14ac:dyDescent="0.3">
      <c r="A2677" s="8" t="s">
        <v>119</v>
      </c>
      <c r="B2677" s="8" t="s">
        <v>10</v>
      </c>
      <c r="C2677" s="8" t="s">
        <v>11</v>
      </c>
      <c r="D2677" s="8">
        <v>26475</v>
      </c>
      <c r="E2677" s="8">
        <v>1.25E-3</v>
      </c>
      <c r="F2677" s="8" t="s">
        <v>17</v>
      </c>
      <c r="G2677" s="11">
        <v>5.0251011848449698</v>
      </c>
      <c r="H2677" s="7">
        <f t="shared" si="41"/>
        <v>2.2416737462987273</v>
      </c>
      <c r="I2677" s="8">
        <v>5750</v>
      </c>
      <c r="J2677" s="8">
        <v>34</v>
      </c>
      <c r="K2677" s="8" t="s">
        <v>684</v>
      </c>
    </row>
    <row r="2678" spans="1:12" s="8" customFormat="1" x14ac:dyDescent="0.3">
      <c r="A2678" s="8" t="s">
        <v>119</v>
      </c>
      <c r="B2678" s="8" t="s">
        <v>255</v>
      </c>
      <c r="C2678" s="8" t="s">
        <v>11</v>
      </c>
      <c r="D2678" s="8">
        <v>26475</v>
      </c>
      <c r="E2678" s="8">
        <v>1.25E-3</v>
      </c>
      <c r="F2678" s="8" t="s">
        <v>266</v>
      </c>
      <c r="G2678" s="8">
        <v>24693.948685646101</v>
      </c>
      <c r="H2678" s="7">
        <f t="shared" si="41"/>
        <v>157.14308348013952</v>
      </c>
      <c r="I2678" s="8">
        <v>6157</v>
      </c>
      <c r="J2678" s="8">
        <v>34</v>
      </c>
      <c r="K2678" s="8" t="s">
        <v>1085</v>
      </c>
    </row>
    <row r="2679" spans="1:12" s="8" customFormat="1" x14ac:dyDescent="0.3">
      <c r="A2679" s="8" t="s">
        <v>119</v>
      </c>
      <c r="B2679" s="8" t="s">
        <v>44</v>
      </c>
      <c r="C2679" s="8" t="s">
        <v>11</v>
      </c>
      <c r="D2679" s="8">
        <v>26475</v>
      </c>
      <c r="E2679" s="8">
        <v>1.25E-3</v>
      </c>
      <c r="F2679" s="8" t="s">
        <v>266</v>
      </c>
      <c r="G2679" s="8">
        <v>90145.083619833007</v>
      </c>
      <c r="H2679" s="7">
        <f t="shared" si="41"/>
        <v>300.24170866126013</v>
      </c>
      <c r="I2679" s="8">
        <v>13468</v>
      </c>
      <c r="J2679" s="8">
        <v>34</v>
      </c>
      <c r="K2679" s="8" t="s">
        <v>716</v>
      </c>
    </row>
    <row r="2680" spans="1:12" s="8" customFormat="1" x14ac:dyDescent="0.3">
      <c r="A2680" s="8" t="s">
        <v>119</v>
      </c>
      <c r="B2680" s="8" t="s">
        <v>10</v>
      </c>
      <c r="C2680" s="8" t="s">
        <v>11</v>
      </c>
      <c r="D2680" s="8">
        <v>26475</v>
      </c>
      <c r="E2680" s="8">
        <v>1.25E-3</v>
      </c>
      <c r="F2680" s="8" t="s">
        <v>266</v>
      </c>
      <c r="G2680" s="11">
        <v>1196.88334703445</v>
      </c>
      <c r="H2680" s="7">
        <f t="shared" si="41"/>
        <v>34.596001893780297</v>
      </c>
      <c r="I2680" s="8">
        <v>6553</v>
      </c>
      <c r="J2680" s="8">
        <v>34</v>
      </c>
      <c r="K2680" s="8" t="s">
        <v>685</v>
      </c>
    </row>
    <row r="2681" spans="1:12" s="8" customFormat="1" x14ac:dyDescent="0.3">
      <c r="A2681" s="8" t="s">
        <v>119</v>
      </c>
      <c r="B2681" s="8" t="s">
        <v>255</v>
      </c>
      <c r="C2681" s="8" t="s">
        <v>11</v>
      </c>
      <c r="D2681" s="8">
        <v>26475</v>
      </c>
      <c r="E2681" s="8">
        <v>1.25E-3</v>
      </c>
      <c r="F2681" s="8" t="s">
        <v>264</v>
      </c>
      <c r="G2681" s="11">
        <v>194.449517965317</v>
      </c>
      <c r="H2681" s="7">
        <f t="shared" si="41"/>
        <v>13.944515694900163</v>
      </c>
      <c r="I2681" s="8">
        <v>6533</v>
      </c>
      <c r="J2681" s="8">
        <v>34</v>
      </c>
      <c r="K2681" s="8" t="s">
        <v>686</v>
      </c>
    </row>
    <row r="2682" spans="1:12" s="8" customFormat="1" x14ac:dyDescent="0.3">
      <c r="A2682" s="8" t="s">
        <v>119</v>
      </c>
      <c r="B2682" s="8" t="s">
        <v>44</v>
      </c>
      <c r="C2682" s="8" t="s">
        <v>11</v>
      </c>
      <c r="D2682" s="8">
        <v>26475</v>
      </c>
      <c r="E2682" s="8">
        <v>1.25E-3</v>
      </c>
      <c r="F2682" s="8" t="s">
        <v>264</v>
      </c>
      <c r="G2682" s="11">
        <v>169.76884698867801</v>
      </c>
      <c r="H2682" s="7">
        <f t="shared" si="41"/>
        <v>13.029537481763427</v>
      </c>
      <c r="I2682" s="8">
        <v>10722</v>
      </c>
      <c r="J2682" s="8">
        <v>34</v>
      </c>
      <c r="K2682" s="8" t="s">
        <v>686</v>
      </c>
    </row>
    <row r="2683" spans="1:12" s="8" customFormat="1" x14ac:dyDescent="0.3">
      <c r="A2683" s="8" t="s">
        <v>119</v>
      </c>
      <c r="B2683" s="8" t="s">
        <v>10</v>
      </c>
      <c r="C2683" s="8" t="s">
        <v>11</v>
      </c>
      <c r="D2683" s="8">
        <v>26475</v>
      </c>
      <c r="E2683" s="8">
        <v>1.25E-3</v>
      </c>
      <c r="F2683" s="8" t="s">
        <v>264</v>
      </c>
      <c r="G2683" s="11">
        <v>145.41451478004501</v>
      </c>
      <c r="H2683" s="7">
        <f t="shared" si="41"/>
        <v>12.058794084818143</v>
      </c>
      <c r="I2683" s="8">
        <v>6316</v>
      </c>
      <c r="J2683" s="8">
        <v>34</v>
      </c>
      <c r="K2683" s="8" t="s">
        <v>686</v>
      </c>
    </row>
    <row r="2684" spans="1:12" s="8" customFormat="1" x14ac:dyDescent="0.3">
      <c r="A2684" s="8" t="s">
        <v>119</v>
      </c>
      <c r="B2684" s="8" t="s">
        <v>255</v>
      </c>
      <c r="C2684" s="8" t="s">
        <v>11</v>
      </c>
      <c r="D2684" s="8">
        <v>26475</v>
      </c>
      <c r="E2684" s="8">
        <v>1.25E-3</v>
      </c>
      <c r="F2684" s="8" t="s">
        <v>267</v>
      </c>
      <c r="G2684" s="11">
        <v>1.30000114440918E-2</v>
      </c>
      <c r="H2684" s="7">
        <f t="shared" si="41"/>
        <v>0.11401759269556519</v>
      </c>
      <c r="I2684" s="8">
        <v>6170</v>
      </c>
      <c r="J2684" s="8">
        <v>34</v>
      </c>
      <c r="K2684" s="8" t="s">
        <v>687</v>
      </c>
    </row>
    <row r="2685" spans="1:12" s="8" customFormat="1" x14ac:dyDescent="0.3">
      <c r="A2685" s="8" t="s">
        <v>119</v>
      </c>
      <c r="B2685" s="8" t="s">
        <v>44</v>
      </c>
      <c r="C2685" s="8" t="s">
        <v>11</v>
      </c>
      <c r="D2685" s="8">
        <v>26475</v>
      </c>
      <c r="E2685" s="8">
        <v>1.25E-3</v>
      </c>
      <c r="F2685" s="8" t="s">
        <v>267</v>
      </c>
      <c r="G2685" s="11">
        <v>1.5002965927123999E-2</v>
      </c>
      <c r="H2685" s="7">
        <f t="shared" si="41"/>
        <v>0.12248659488745697</v>
      </c>
      <c r="I2685" s="8">
        <v>10268</v>
      </c>
      <c r="J2685" s="8">
        <v>34</v>
      </c>
      <c r="K2685" s="8" t="s">
        <v>687</v>
      </c>
    </row>
    <row r="2686" spans="1:12" s="8" customFormat="1" x14ac:dyDescent="0.3">
      <c r="A2686" s="8" t="s">
        <v>119</v>
      </c>
      <c r="B2686" s="8" t="s">
        <v>10</v>
      </c>
      <c r="C2686" s="8" t="s">
        <v>11</v>
      </c>
      <c r="D2686" s="8">
        <v>26475</v>
      </c>
      <c r="E2686" s="8">
        <v>1.25E-3</v>
      </c>
      <c r="F2686" s="8" t="s">
        <v>267</v>
      </c>
      <c r="G2686" s="11">
        <v>1.30000114440918E-2</v>
      </c>
      <c r="H2686" s="7">
        <f t="shared" si="41"/>
        <v>0.11401759269556519</v>
      </c>
      <c r="I2686" s="8">
        <v>5921</v>
      </c>
      <c r="J2686" s="8">
        <v>34</v>
      </c>
      <c r="K2686" s="8" t="s">
        <v>687</v>
      </c>
    </row>
    <row r="2687" spans="1:12" s="8" customFormat="1" x14ac:dyDescent="0.3">
      <c r="A2687" s="8" t="s">
        <v>119</v>
      </c>
      <c r="B2687" s="8" t="s">
        <v>255</v>
      </c>
      <c r="C2687" s="8" t="s">
        <v>11</v>
      </c>
      <c r="D2687" s="8">
        <v>26475</v>
      </c>
      <c r="E2687" s="8">
        <v>1.25E-3</v>
      </c>
      <c r="F2687" s="8" t="s">
        <v>265</v>
      </c>
      <c r="G2687" s="11">
        <v>5.9997081756591797E-2</v>
      </c>
      <c r="H2687" s="7">
        <f t="shared" si="41"/>
        <v>0.24494301736647198</v>
      </c>
      <c r="I2687" s="8">
        <v>6710</v>
      </c>
      <c r="J2687" s="8">
        <v>34</v>
      </c>
      <c r="K2687" s="8" t="s">
        <v>688</v>
      </c>
    </row>
    <row r="2688" spans="1:12" s="8" customFormat="1" x14ac:dyDescent="0.3">
      <c r="A2688" s="8" t="s">
        <v>119</v>
      </c>
      <c r="B2688" s="8" t="s">
        <v>44</v>
      </c>
      <c r="C2688" s="8" t="s">
        <v>11</v>
      </c>
      <c r="D2688" s="8">
        <v>26475</v>
      </c>
      <c r="E2688" s="8">
        <v>1.25E-3</v>
      </c>
      <c r="F2688" s="8" t="s">
        <v>265</v>
      </c>
      <c r="G2688" s="11">
        <v>5.8921098709106397E-2</v>
      </c>
      <c r="H2688" s="7">
        <f t="shared" si="41"/>
        <v>0.24273668595642151</v>
      </c>
      <c r="I2688" s="8">
        <v>10927</v>
      </c>
      <c r="J2688" s="8">
        <v>34</v>
      </c>
      <c r="K2688" s="8" t="s">
        <v>688</v>
      </c>
    </row>
    <row r="2689" spans="1:12" s="8" customFormat="1" x14ac:dyDescent="0.3">
      <c r="A2689" s="8" t="s">
        <v>119</v>
      </c>
      <c r="B2689" s="8" t="s">
        <v>10</v>
      </c>
      <c r="C2689" s="8" t="s">
        <v>11</v>
      </c>
      <c r="D2689" s="8">
        <v>26475</v>
      </c>
      <c r="E2689" s="8">
        <v>1.25E-3</v>
      </c>
      <c r="F2689" s="8" t="s">
        <v>265</v>
      </c>
      <c r="G2689" s="11">
        <v>6.0961961746215799E-2</v>
      </c>
      <c r="H2689" s="7">
        <f t="shared" si="41"/>
        <v>0.24690476250209473</v>
      </c>
      <c r="I2689" s="8">
        <v>6495</v>
      </c>
      <c r="J2689" s="8">
        <v>34</v>
      </c>
      <c r="K2689" s="8" t="s">
        <v>688</v>
      </c>
    </row>
    <row r="2690" spans="1:12" s="8" customFormat="1" x14ac:dyDescent="0.3">
      <c r="A2690" s="8" t="s">
        <v>261</v>
      </c>
      <c r="B2690" s="8" t="s">
        <v>255</v>
      </c>
      <c r="C2690" s="8" t="s">
        <v>11</v>
      </c>
      <c r="D2690" s="8">
        <v>30817</v>
      </c>
      <c r="E2690" s="8">
        <v>1.25E-3</v>
      </c>
      <c r="F2690" s="8" t="s">
        <v>15</v>
      </c>
      <c r="G2690" s="11">
        <v>5751.3507180213901</v>
      </c>
      <c r="H2690" s="7">
        <f t="shared" si="41"/>
        <v>75.837660288417325</v>
      </c>
      <c r="I2690" s="8">
        <v>10419</v>
      </c>
      <c r="J2690" s="8">
        <v>39</v>
      </c>
      <c r="K2690" s="8" t="s">
        <v>700</v>
      </c>
    </row>
    <row r="2691" spans="1:12" s="8" customFormat="1" x14ac:dyDescent="0.3">
      <c r="A2691" s="8" t="s">
        <v>261</v>
      </c>
      <c r="B2691" s="8" t="s">
        <v>44</v>
      </c>
      <c r="C2691" s="8" t="s">
        <v>11</v>
      </c>
      <c r="D2691" s="8">
        <v>30817</v>
      </c>
      <c r="E2691" s="8">
        <v>1.25E-3</v>
      </c>
      <c r="F2691" s="8" t="s">
        <v>15</v>
      </c>
      <c r="G2691" s="11">
        <v>41235.394104957602</v>
      </c>
      <c r="H2691" s="7">
        <f t="shared" ref="H2691:H2737" si="42">POWER(G2691,0.5)</f>
        <v>203.06499970442371</v>
      </c>
      <c r="I2691" s="8">
        <v>19353</v>
      </c>
      <c r="J2691" s="8">
        <v>39</v>
      </c>
      <c r="K2691" s="8" t="s">
        <v>699</v>
      </c>
    </row>
    <row r="2692" spans="1:12" s="8" customFormat="1" x14ac:dyDescent="0.3">
      <c r="A2692" s="8" t="s">
        <v>261</v>
      </c>
      <c r="B2692" s="8" t="s">
        <v>10</v>
      </c>
      <c r="C2692" s="8" t="s">
        <v>11</v>
      </c>
      <c r="D2692" s="8">
        <v>30817</v>
      </c>
      <c r="E2692" s="8">
        <v>1.25E-3</v>
      </c>
      <c r="F2692" s="8" t="s">
        <v>15</v>
      </c>
      <c r="G2692" s="11">
        <v>25199.295430898699</v>
      </c>
      <c r="H2692" s="7">
        <f t="shared" si="42"/>
        <v>158.74285946428802</v>
      </c>
      <c r="I2692" s="8">
        <v>253</v>
      </c>
      <c r="J2692" s="8">
        <v>39</v>
      </c>
      <c r="K2692" s="8" t="s">
        <v>699</v>
      </c>
    </row>
    <row r="2693" spans="1:12" s="8" customFormat="1" x14ac:dyDescent="0.3">
      <c r="A2693" s="8" t="s">
        <v>261</v>
      </c>
      <c r="B2693" s="8" t="s">
        <v>255</v>
      </c>
      <c r="C2693" s="8" t="s">
        <v>11</v>
      </c>
      <c r="D2693" s="8">
        <v>30817</v>
      </c>
      <c r="E2693" s="8">
        <v>1.25E-3</v>
      </c>
      <c r="F2693" s="8" t="s">
        <v>16</v>
      </c>
      <c r="G2693" s="11">
        <v>2108.6643471717798</v>
      </c>
      <c r="H2693" s="7">
        <f t="shared" si="42"/>
        <v>45.920195417395384</v>
      </c>
      <c r="I2693" s="8">
        <v>10198</v>
      </c>
      <c r="J2693" s="8">
        <v>39</v>
      </c>
      <c r="K2693" s="8" t="s">
        <v>701</v>
      </c>
    </row>
    <row r="2694" spans="1:12" s="8" customFormat="1" x14ac:dyDescent="0.3">
      <c r="A2694" s="8" t="s">
        <v>261</v>
      </c>
      <c r="B2694" s="8" t="s">
        <v>44</v>
      </c>
      <c r="C2694" s="8" t="s">
        <v>11</v>
      </c>
      <c r="D2694" s="8">
        <v>30817</v>
      </c>
      <c r="E2694" s="8">
        <v>1.25E-3</v>
      </c>
      <c r="F2694" s="8" t="s">
        <v>16</v>
      </c>
      <c r="G2694" s="11">
        <v>2126.7294521331801</v>
      </c>
      <c r="H2694" s="7">
        <f t="shared" si="42"/>
        <v>46.116477013462116</v>
      </c>
      <c r="I2694" s="8">
        <v>19040</v>
      </c>
      <c r="J2694" s="8">
        <v>39</v>
      </c>
      <c r="K2694" s="8" t="s">
        <v>701</v>
      </c>
    </row>
    <row r="2695" spans="1:12" s="8" customFormat="1" x14ac:dyDescent="0.3">
      <c r="A2695" s="8" t="s">
        <v>261</v>
      </c>
      <c r="B2695" s="8" t="s">
        <v>10</v>
      </c>
      <c r="C2695" s="8" t="s">
        <v>11</v>
      </c>
      <c r="D2695" s="8">
        <v>30817</v>
      </c>
      <c r="E2695" s="8">
        <v>1.25E-3</v>
      </c>
      <c r="F2695" s="8" t="s">
        <v>16</v>
      </c>
      <c r="G2695" s="11">
        <v>2382.02204084396</v>
      </c>
      <c r="H2695" s="7">
        <f t="shared" si="42"/>
        <v>48.805963168899353</v>
      </c>
      <c r="I2695" s="8">
        <v>203</v>
      </c>
      <c r="J2695" s="8">
        <v>39</v>
      </c>
      <c r="K2695" s="8" t="s">
        <v>701</v>
      </c>
    </row>
    <row r="2696" spans="1:12" s="8" customFormat="1" x14ac:dyDescent="0.3">
      <c r="A2696" s="8" t="s">
        <v>261</v>
      </c>
      <c r="B2696" s="8" t="s">
        <v>255</v>
      </c>
      <c r="C2696" s="8" t="s">
        <v>11</v>
      </c>
      <c r="D2696" s="8">
        <v>30817</v>
      </c>
      <c r="E2696" s="8">
        <v>1.25E-3</v>
      </c>
      <c r="F2696" s="8" t="s">
        <v>12</v>
      </c>
      <c r="G2696" s="11">
        <v>4.8273360729217503</v>
      </c>
      <c r="H2696" s="7">
        <f t="shared" si="42"/>
        <v>2.1971199495980529</v>
      </c>
      <c r="I2696" s="8">
        <v>10337</v>
      </c>
      <c r="J2696" s="8">
        <v>39</v>
      </c>
      <c r="K2696" s="8" t="s">
        <v>702</v>
      </c>
    </row>
    <row r="2697" spans="1:12" s="8" customFormat="1" x14ac:dyDescent="0.3">
      <c r="A2697" s="8" t="s">
        <v>261</v>
      </c>
      <c r="B2697" s="8" t="s">
        <v>44</v>
      </c>
      <c r="C2697" s="8" t="s">
        <v>11</v>
      </c>
      <c r="D2697" s="8">
        <v>30817</v>
      </c>
      <c r="E2697" s="8">
        <v>1.25E-3</v>
      </c>
      <c r="F2697" s="8" t="s">
        <v>12</v>
      </c>
      <c r="G2697" s="11">
        <v>4.4220008850097701</v>
      </c>
      <c r="H2697" s="7">
        <f t="shared" si="42"/>
        <v>2.1028554122929539</v>
      </c>
      <c r="I2697" s="8">
        <v>19352</v>
      </c>
      <c r="J2697" s="8">
        <v>39</v>
      </c>
      <c r="K2697" s="8" t="s">
        <v>702</v>
      </c>
    </row>
    <row r="2698" spans="1:12" s="8" customFormat="1" x14ac:dyDescent="0.3">
      <c r="A2698" s="8" t="s">
        <v>261</v>
      </c>
      <c r="B2698" s="8" t="s">
        <v>10</v>
      </c>
      <c r="C2698" s="8" t="s">
        <v>11</v>
      </c>
      <c r="D2698" s="8">
        <v>30817</v>
      </c>
      <c r="E2698" s="8">
        <v>1.25E-3</v>
      </c>
      <c r="F2698" s="8" t="s">
        <v>12</v>
      </c>
      <c r="G2698" s="11">
        <v>7.6701400279998797</v>
      </c>
      <c r="H2698" s="7">
        <f t="shared" si="42"/>
        <v>2.7695017653000114</v>
      </c>
      <c r="I2698" s="8">
        <v>260</v>
      </c>
      <c r="J2698" s="8">
        <v>39</v>
      </c>
      <c r="K2698" s="8" t="s">
        <v>702</v>
      </c>
    </row>
    <row r="2699" spans="1:12" s="8" customFormat="1" x14ac:dyDescent="0.3">
      <c r="A2699" s="8" t="s">
        <v>261</v>
      </c>
      <c r="B2699" s="8" t="s">
        <v>255</v>
      </c>
      <c r="C2699" s="8" t="s">
        <v>11</v>
      </c>
      <c r="D2699" s="8">
        <v>30817</v>
      </c>
      <c r="E2699" s="8">
        <v>1.25E-3</v>
      </c>
      <c r="F2699" s="8" t="s">
        <v>17</v>
      </c>
      <c r="G2699" s="11">
        <v>7.8480138778686497</v>
      </c>
      <c r="H2699" s="7">
        <f t="shared" si="42"/>
        <v>2.8014306841092194</v>
      </c>
      <c r="I2699" s="8">
        <v>10095</v>
      </c>
      <c r="J2699" s="8">
        <v>39</v>
      </c>
      <c r="K2699" s="8" t="s">
        <v>703</v>
      </c>
    </row>
    <row r="2700" spans="1:12" x14ac:dyDescent="0.3">
      <c r="A2700" s="8" t="s">
        <v>261</v>
      </c>
      <c r="B2700" s="8" t="s">
        <v>44</v>
      </c>
      <c r="C2700" s="8" t="s">
        <v>11</v>
      </c>
      <c r="D2700" s="8">
        <v>30817</v>
      </c>
      <c r="E2700" s="8">
        <v>1.25E-3</v>
      </c>
      <c r="F2700" s="8" t="s">
        <v>17</v>
      </c>
      <c r="G2700" s="11">
        <v>8.1822140216827393</v>
      </c>
      <c r="H2700" s="7">
        <f t="shared" si="42"/>
        <v>2.8604569602919634</v>
      </c>
      <c r="I2700" s="8">
        <v>18673</v>
      </c>
      <c r="J2700" s="8">
        <v>39</v>
      </c>
      <c r="K2700" s="8" t="s">
        <v>703</v>
      </c>
      <c r="L2700" s="8"/>
    </row>
    <row r="2701" spans="1:12" x14ac:dyDescent="0.3">
      <c r="A2701" s="8" t="s">
        <v>261</v>
      </c>
      <c r="B2701" s="8" t="s">
        <v>10</v>
      </c>
      <c r="C2701" s="8" t="s">
        <v>11</v>
      </c>
      <c r="D2701" s="8">
        <v>30817</v>
      </c>
      <c r="E2701" s="8">
        <v>1.25E-3</v>
      </c>
      <c r="F2701" s="8" t="s">
        <v>17</v>
      </c>
      <c r="G2701" s="11">
        <v>9.7725110054016096</v>
      </c>
      <c r="H2701" s="7">
        <f t="shared" si="42"/>
        <v>3.1261015667123822</v>
      </c>
      <c r="I2701" s="8">
        <v>220</v>
      </c>
      <c r="J2701" s="8">
        <v>39</v>
      </c>
      <c r="K2701" s="8" t="s">
        <v>703</v>
      </c>
      <c r="L2701" s="8"/>
    </row>
    <row r="2702" spans="1:12" x14ac:dyDescent="0.3">
      <c r="A2702" s="8" t="s">
        <v>261</v>
      </c>
      <c r="B2702" s="8" t="s">
        <v>255</v>
      </c>
      <c r="C2702" s="8" t="s">
        <v>11</v>
      </c>
      <c r="D2702" s="8">
        <v>30817</v>
      </c>
      <c r="E2702" s="8">
        <v>1.25E-3</v>
      </c>
      <c r="F2702" s="8" t="s">
        <v>266</v>
      </c>
      <c r="G2702" s="11">
        <v>9.9999999999999995E-7</v>
      </c>
      <c r="H2702" s="7">
        <f t="shared" si="42"/>
        <v>1E-3</v>
      </c>
      <c r="I2702" s="11">
        <v>1</v>
      </c>
      <c r="J2702" s="11">
        <v>0</v>
      </c>
      <c r="K2702" s="8" t="s">
        <v>1077</v>
      </c>
      <c r="L2702" s="8"/>
    </row>
    <row r="2703" spans="1:12" x14ac:dyDescent="0.3">
      <c r="A2703" s="8" t="s">
        <v>261</v>
      </c>
      <c r="B2703" s="8" t="s">
        <v>44</v>
      </c>
      <c r="C2703" s="8" t="s">
        <v>11</v>
      </c>
      <c r="D2703" s="8">
        <v>30817</v>
      </c>
      <c r="E2703" s="8">
        <v>1.25E-3</v>
      </c>
      <c r="F2703" s="8" t="s">
        <v>266</v>
      </c>
      <c r="G2703" s="11">
        <v>9.9999999999999995E-7</v>
      </c>
      <c r="H2703" s="7">
        <f t="shared" si="42"/>
        <v>1E-3</v>
      </c>
      <c r="I2703" s="11">
        <v>1</v>
      </c>
      <c r="J2703" s="11">
        <v>0</v>
      </c>
      <c r="K2703" s="8" t="s">
        <v>1077</v>
      </c>
      <c r="L2703" s="8"/>
    </row>
    <row r="2704" spans="1:12" x14ac:dyDescent="0.3">
      <c r="A2704" s="8" t="s">
        <v>261</v>
      </c>
      <c r="B2704" s="8" t="s">
        <v>10</v>
      </c>
      <c r="C2704" s="8" t="s">
        <v>11</v>
      </c>
      <c r="D2704" s="8">
        <v>30817</v>
      </c>
      <c r="E2704" s="8">
        <v>1.25E-3</v>
      </c>
      <c r="F2704" s="8" t="s">
        <v>266</v>
      </c>
      <c r="G2704" s="11">
        <v>39331.032912969597</v>
      </c>
      <c r="H2704" s="7">
        <f t="shared" si="42"/>
        <v>198.32053073993524</v>
      </c>
      <c r="I2704" s="8">
        <v>617</v>
      </c>
      <c r="J2704" s="8">
        <v>39</v>
      </c>
      <c r="K2704" s="8" t="s">
        <v>704</v>
      </c>
      <c r="L2704" s="8"/>
    </row>
    <row r="2705" spans="1:12" x14ac:dyDescent="0.3">
      <c r="A2705" s="8" t="s">
        <v>261</v>
      </c>
      <c r="B2705" s="8" t="s">
        <v>255</v>
      </c>
      <c r="C2705" s="8" t="s">
        <v>11</v>
      </c>
      <c r="D2705" s="8">
        <v>30817</v>
      </c>
      <c r="E2705" s="8">
        <v>1.25E-3</v>
      </c>
      <c r="F2705" s="8" t="s">
        <v>264</v>
      </c>
      <c r="G2705" s="11">
        <v>373.79799079895002</v>
      </c>
      <c r="H2705" s="7">
        <f t="shared" si="42"/>
        <v>19.333856076813802</v>
      </c>
      <c r="I2705" s="8">
        <v>10361</v>
      </c>
      <c r="J2705" s="8">
        <v>39</v>
      </c>
      <c r="K2705" s="8" t="s">
        <v>705</v>
      </c>
      <c r="L2705" s="8"/>
    </row>
    <row r="2706" spans="1:12" x14ac:dyDescent="0.3">
      <c r="A2706" s="8" t="s">
        <v>261</v>
      </c>
      <c r="B2706" s="8" t="s">
        <v>44</v>
      </c>
      <c r="C2706" s="8" t="s">
        <v>11</v>
      </c>
      <c r="D2706" s="8">
        <v>30817</v>
      </c>
      <c r="E2706" s="8">
        <v>1.25E-3</v>
      </c>
      <c r="F2706" s="8" t="s">
        <v>264</v>
      </c>
      <c r="G2706" s="11">
        <v>399.292198181152</v>
      </c>
      <c r="H2706" s="7">
        <f t="shared" si="42"/>
        <v>19.982297119729552</v>
      </c>
      <c r="I2706" s="8">
        <v>8547</v>
      </c>
      <c r="J2706" s="8">
        <v>39</v>
      </c>
      <c r="K2706" s="8" t="s">
        <v>705</v>
      </c>
      <c r="L2706" s="8"/>
    </row>
    <row r="2707" spans="1:12" x14ac:dyDescent="0.3">
      <c r="A2707" s="8" t="s">
        <v>261</v>
      </c>
      <c r="B2707" s="8" t="s">
        <v>10</v>
      </c>
      <c r="C2707" s="8" t="s">
        <v>11</v>
      </c>
      <c r="D2707" s="8">
        <v>30817</v>
      </c>
      <c r="E2707" s="8">
        <v>1.25E-3</v>
      </c>
      <c r="F2707" s="8" t="s">
        <v>264</v>
      </c>
      <c r="G2707" s="11">
        <v>374.44780302047701</v>
      </c>
      <c r="H2707" s="7">
        <f t="shared" si="42"/>
        <v>19.350653813772727</v>
      </c>
      <c r="I2707" s="8">
        <v>263</v>
      </c>
      <c r="J2707" s="8">
        <v>39</v>
      </c>
      <c r="K2707" s="8" t="s">
        <v>705</v>
      </c>
      <c r="L2707" s="8"/>
    </row>
    <row r="2708" spans="1:12" x14ac:dyDescent="0.3">
      <c r="A2708" s="8" t="s">
        <v>261</v>
      </c>
      <c r="B2708" s="8" t="s">
        <v>255</v>
      </c>
      <c r="C2708" s="8" t="s">
        <v>11</v>
      </c>
      <c r="D2708" s="8">
        <v>30817</v>
      </c>
      <c r="E2708" s="8">
        <v>1.25E-3</v>
      </c>
      <c r="F2708" s="8" t="s">
        <v>267</v>
      </c>
      <c r="G2708" s="11">
        <v>1.6999959945678701E-2</v>
      </c>
      <c r="H2708" s="7">
        <f t="shared" si="42"/>
        <v>0.13038389450265206</v>
      </c>
      <c r="I2708" s="8">
        <v>8987</v>
      </c>
      <c r="J2708" s="8">
        <v>28</v>
      </c>
      <c r="K2708" s="8" t="s">
        <v>706</v>
      </c>
      <c r="L2708" s="8"/>
    </row>
    <row r="2709" spans="1:12" x14ac:dyDescent="0.3">
      <c r="A2709" s="8" t="s">
        <v>261</v>
      </c>
      <c r="B2709" s="8" t="s">
        <v>44</v>
      </c>
      <c r="C2709" s="8" t="s">
        <v>11</v>
      </c>
      <c r="D2709" s="8">
        <v>30817</v>
      </c>
      <c r="E2709" s="8">
        <v>1.25E-3</v>
      </c>
      <c r="F2709" s="8" t="s">
        <v>267</v>
      </c>
      <c r="G2709" s="11">
        <v>2.5035858154296899E-2</v>
      </c>
      <c r="H2709" s="7">
        <f t="shared" si="42"/>
        <v>0.15822723581702647</v>
      </c>
      <c r="I2709" s="8">
        <v>2012</v>
      </c>
      <c r="J2709" s="8">
        <v>28</v>
      </c>
      <c r="K2709" s="8" t="s">
        <v>706</v>
      </c>
      <c r="L2709" s="8"/>
    </row>
    <row r="2710" spans="1:12" x14ac:dyDescent="0.3">
      <c r="A2710" s="8" t="s">
        <v>261</v>
      </c>
      <c r="B2710" s="8" t="s">
        <v>10</v>
      </c>
      <c r="C2710" s="8" t="s">
        <v>11</v>
      </c>
      <c r="D2710" s="8">
        <v>30817</v>
      </c>
      <c r="E2710" s="8">
        <v>1.25E-3</v>
      </c>
      <c r="F2710" s="8" t="s">
        <v>267</v>
      </c>
      <c r="G2710" s="11">
        <v>1.99968814849854E-2</v>
      </c>
      <c r="H2710" s="7">
        <f t="shared" si="42"/>
        <v>0.14141033019191138</v>
      </c>
      <c r="I2710" s="8">
        <v>115</v>
      </c>
      <c r="J2710" s="8">
        <v>28</v>
      </c>
      <c r="K2710" s="8" t="s">
        <v>706</v>
      </c>
      <c r="L2710" s="8"/>
    </row>
    <row r="2711" spans="1:12" x14ac:dyDescent="0.3">
      <c r="A2711" s="8" t="s">
        <v>261</v>
      </c>
      <c r="B2711" s="8" t="s">
        <v>255</v>
      </c>
      <c r="C2711" s="8" t="s">
        <v>11</v>
      </c>
      <c r="D2711" s="8">
        <v>30817</v>
      </c>
      <c r="E2711" s="8">
        <v>1.25E-3</v>
      </c>
      <c r="F2711" s="8" t="s">
        <v>265</v>
      </c>
      <c r="G2711" s="11">
        <v>9.30349826812744E-2</v>
      </c>
      <c r="H2711" s="7">
        <f t="shared" si="42"/>
        <v>0.30501636461225223</v>
      </c>
      <c r="I2711" s="8">
        <v>10342</v>
      </c>
      <c r="J2711" s="8">
        <v>39</v>
      </c>
      <c r="K2711" s="8" t="s">
        <v>707</v>
      </c>
      <c r="L2711" s="8"/>
    </row>
    <row r="2712" spans="1:12" x14ac:dyDescent="0.3">
      <c r="A2712" s="8" t="s">
        <v>261</v>
      </c>
      <c r="B2712" s="8" t="s">
        <v>44</v>
      </c>
      <c r="C2712" s="8" t="s">
        <v>11</v>
      </c>
      <c r="D2712" s="8">
        <v>30817</v>
      </c>
      <c r="E2712" s="8">
        <v>1.25E-3</v>
      </c>
      <c r="F2712" s="8" t="s">
        <v>265</v>
      </c>
      <c r="G2712" s="11">
        <v>0.117995977401733</v>
      </c>
      <c r="H2712" s="7">
        <f t="shared" si="42"/>
        <v>0.34350542557830582</v>
      </c>
      <c r="I2712" s="8">
        <v>8754</v>
      </c>
      <c r="J2712" s="8">
        <v>39</v>
      </c>
      <c r="K2712" s="8" t="s">
        <v>707</v>
      </c>
      <c r="L2712" s="8"/>
    </row>
    <row r="2713" spans="1:12" x14ac:dyDescent="0.3">
      <c r="A2713" s="8" t="s">
        <v>261</v>
      </c>
      <c r="B2713" s="8" t="s">
        <v>10</v>
      </c>
      <c r="C2713" s="8" t="s">
        <v>11</v>
      </c>
      <c r="D2713" s="8">
        <v>30817</v>
      </c>
      <c r="E2713" s="8">
        <v>1.25E-3</v>
      </c>
      <c r="F2713" s="8" t="s">
        <v>265</v>
      </c>
      <c r="G2713" s="11">
        <v>0.103085994720459</v>
      </c>
      <c r="H2713" s="7">
        <f t="shared" si="42"/>
        <v>0.32107007758503281</v>
      </c>
      <c r="I2713" s="8">
        <v>251</v>
      </c>
      <c r="J2713" s="8">
        <v>39</v>
      </c>
      <c r="K2713" s="8" t="s">
        <v>707</v>
      </c>
      <c r="L2713" s="8"/>
    </row>
    <row r="2714" spans="1:12" x14ac:dyDescent="0.3">
      <c r="A2714" s="8" t="s">
        <v>263</v>
      </c>
      <c r="B2714" s="8" t="s">
        <v>255</v>
      </c>
      <c r="C2714" s="8" t="s">
        <v>11</v>
      </c>
      <c r="D2714" s="8">
        <v>94238</v>
      </c>
      <c r="E2714" s="8">
        <v>1.25E-3</v>
      </c>
      <c r="F2714" s="8" t="s">
        <v>15</v>
      </c>
      <c r="G2714" s="11">
        <v>5799.7617280000004</v>
      </c>
      <c r="H2714" s="7">
        <f t="shared" si="42"/>
        <v>76.156166710253999</v>
      </c>
      <c r="I2714" s="8">
        <v>19579</v>
      </c>
      <c r="J2714" s="8">
        <v>118</v>
      </c>
      <c r="K2714" s="8" t="s">
        <v>708</v>
      </c>
      <c r="L2714" s="8"/>
    </row>
    <row r="2715" spans="1:12" x14ac:dyDescent="0.3">
      <c r="A2715" s="8" t="s">
        <v>263</v>
      </c>
      <c r="B2715" s="8" t="s">
        <v>44</v>
      </c>
      <c r="C2715" s="8" t="s">
        <v>11</v>
      </c>
      <c r="D2715" s="8">
        <v>94238</v>
      </c>
      <c r="E2715" s="8">
        <v>1.25E-3</v>
      </c>
      <c r="F2715" s="8" t="s">
        <v>15</v>
      </c>
      <c r="G2715" s="11">
        <v>3696.5158759999999</v>
      </c>
      <c r="H2715" s="7">
        <f t="shared" si="42"/>
        <v>60.79897923485229</v>
      </c>
      <c r="I2715" s="8">
        <v>38828</v>
      </c>
      <c r="J2715" s="8">
        <v>118</v>
      </c>
      <c r="K2715" s="8" t="s">
        <v>708</v>
      </c>
      <c r="L2715" s="8"/>
    </row>
    <row r="2716" spans="1:12" x14ac:dyDescent="0.3">
      <c r="A2716" s="8" t="s">
        <v>263</v>
      </c>
      <c r="B2716" s="8" t="s">
        <v>10</v>
      </c>
      <c r="C2716" s="8" t="s">
        <v>11</v>
      </c>
      <c r="D2716" s="8">
        <v>94238</v>
      </c>
      <c r="E2716" s="8">
        <v>1.25E-3</v>
      </c>
      <c r="F2716" s="8" t="s">
        <v>15</v>
      </c>
      <c r="G2716" s="11">
        <v>3326.9910410000002</v>
      </c>
      <c r="H2716" s="7">
        <f t="shared" si="42"/>
        <v>57.680074904597689</v>
      </c>
      <c r="I2716" s="8">
        <v>13832</v>
      </c>
      <c r="J2716" s="8">
        <v>118</v>
      </c>
      <c r="K2716" s="8" t="s">
        <v>708</v>
      </c>
      <c r="L2716" s="8"/>
    </row>
    <row r="2717" spans="1:12" x14ac:dyDescent="0.3">
      <c r="A2717" s="8" t="s">
        <v>263</v>
      </c>
      <c r="B2717" s="8" t="s">
        <v>255</v>
      </c>
      <c r="C2717" s="8" t="s">
        <v>11</v>
      </c>
      <c r="D2717" s="8">
        <v>94238</v>
      </c>
      <c r="E2717" s="8">
        <v>1.25E-3</v>
      </c>
      <c r="F2717" s="8" t="s">
        <v>16</v>
      </c>
      <c r="G2717" s="11">
        <v>820.54171705245994</v>
      </c>
      <c r="H2717" s="7">
        <f t="shared" si="42"/>
        <v>28.645099354906417</v>
      </c>
      <c r="I2717" s="8">
        <v>17990</v>
      </c>
      <c r="J2717" s="8">
        <v>118</v>
      </c>
      <c r="K2717" s="8" t="s">
        <v>714</v>
      </c>
      <c r="L2717" s="8"/>
    </row>
    <row r="2718" spans="1:12" x14ac:dyDescent="0.3">
      <c r="A2718" s="8" t="s">
        <v>263</v>
      </c>
      <c r="B2718" s="8" t="s">
        <v>44</v>
      </c>
      <c r="C2718" s="8" t="s">
        <v>11</v>
      </c>
      <c r="D2718" s="8">
        <v>94238</v>
      </c>
      <c r="E2718" s="8">
        <v>1.25E-3</v>
      </c>
      <c r="F2718" s="8" t="s">
        <v>16</v>
      </c>
      <c r="G2718" s="11">
        <v>853.38431501388504</v>
      </c>
      <c r="H2718" s="7">
        <f t="shared" si="42"/>
        <v>29.212742339840077</v>
      </c>
      <c r="I2718" s="8">
        <v>35575</v>
      </c>
      <c r="J2718" s="8">
        <v>118</v>
      </c>
      <c r="K2718" s="8" t="s">
        <v>714</v>
      </c>
      <c r="L2718" s="8"/>
    </row>
    <row r="2719" spans="1:12" x14ac:dyDescent="0.3">
      <c r="A2719" s="8" t="s">
        <v>263</v>
      </c>
      <c r="B2719" s="8" t="s">
        <v>10</v>
      </c>
      <c r="C2719" s="8" t="s">
        <v>11</v>
      </c>
      <c r="D2719" s="8">
        <v>94238</v>
      </c>
      <c r="E2719" s="8">
        <v>1.25E-3</v>
      </c>
      <c r="F2719" s="8" t="s">
        <v>16</v>
      </c>
      <c r="G2719" s="11">
        <v>24958.926461935</v>
      </c>
      <c r="H2719" s="7">
        <f t="shared" si="42"/>
        <v>157.98394368395481</v>
      </c>
      <c r="I2719" s="8">
        <v>12296</v>
      </c>
      <c r="J2719" s="8">
        <v>118</v>
      </c>
      <c r="K2719" s="8" t="s">
        <v>714</v>
      </c>
      <c r="L2719" s="8"/>
    </row>
    <row r="2720" spans="1:12" x14ac:dyDescent="0.3">
      <c r="A2720" s="8" t="s">
        <v>263</v>
      </c>
      <c r="B2720" s="8" t="s">
        <v>255</v>
      </c>
      <c r="C2720" s="8" t="s">
        <v>11</v>
      </c>
      <c r="D2720" s="8">
        <v>94238</v>
      </c>
      <c r="E2720" s="8">
        <v>1.25E-3</v>
      </c>
      <c r="F2720" s="8" t="s">
        <v>12</v>
      </c>
      <c r="G2720" s="11">
        <v>33.363461020000003</v>
      </c>
      <c r="H2720" s="7">
        <f t="shared" si="42"/>
        <v>5.7761112368097622</v>
      </c>
      <c r="I2720" s="8">
        <v>19726</v>
      </c>
      <c r="J2720" s="8">
        <v>118</v>
      </c>
      <c r="K2720" s="8" t="s">
        <v>709</v>
      </c>
      <c r="L2720" s="8"/>
    </row>
    <row r="2721" spans="1:12" x14ac:dyDescent="0.3">
      <c r="A2721" s="8" t="s">
        <v>263</v>
      </c>
      <c r="B2721" s="8" t="s">
        <v>44</v>
      </c>
      <c r="C2721" s="8" t="s">
        <v>11</v>
      </c>
      <c r="D2721" s="8">
        <v>94238</v>
      </c>
      <c r="E2721" s="8">
        <v>1.25E-3</v>
      </c>
      <c r="F2721" s="8" t="s">
        <v>12</v>
      </c>
      <c r="G2721" s="11">
        <v>30.5768621</v>
      </c>
      <c r="H2721" s="7">
        <f t="shared" si="42"/>
        <v>5.5296348975316629</v>
      </c>
      <c r="I2721" s="8">
        <v>39148</v>
      </c>
      <c r="J2721" s="8">
        <v>118</v>
      </c>
      <c r="K2721" s="8" t="s">
        <v>709</v>
      </c>
      <c r="L2721" s="8"/>
    </row>
    <row r="2722" spans="1:12" x14ac:dyDescent="0.3">
      <c r="A2722" s="8" t="s">
        <v>263</v>
      </c>
      <c r="B2722" s="8" t="s">
        <v>10</v>
      </c>
      <c r="C2722" s="8" t="s">
        <v>11</v>
      </c>
      <c r="D2722" s="8">
        <v>94238</v>
      </c>
      <c r="E2722" s="8">
        <v>1.25E-3</v>
      </c>
      <c r="F2722" s="8" t="s">
        <v>12</v>
      </c>
      <c r="G2722" s="11">
        <v>41.826377149999999</v>
      </c>
      <c r="H2722" s="7">
        <f t="shared" si="42"/>
        <v>6.4673315324019072</v>
      </c>
      <c r="I2722" s="8">
        <v>14773</v>
      </c>
      <c r="J2722" s="8">
        <v>118</v>
      </c>
      <c r="K2722" s="8" t="s">
        <v>709</v>
      </c>
      <c r="L2722" s="8"/>
    </row>
    <row r="2723" spans="1:12" x14ac:dyDescent="0.3">
      <c r="A2723" s="8" t="s">
        <v>263</v>
      </c>
      <c r="B2723" s="8" t="s">
        <v>255</v>
      </c>
      <c r="C2723" s="8" t="s">
        <v>11</v>
      </c>
      <c r="D2723" s="8">
        <v>94238</v>
      </c>
      <c r="E2723" s="8">
        <v>1.25E-3</v>
      </c>
      <c r="F2723" s="8" t="s">
        <v>17</v>
      </c>
      <c r="G2723" s="11">
        <v>71.907671930000006</v>
      </c>
      <c r="H2723" s="7">
        <f t="shared" si="42"/>
        <v>8.479839145290434</v>
      </c>
      <c r="I2723" s="8">
        <v>18851</v>
      </c>
      <c r="J2723" s="8">
        <v>118</v>
      </c>
      <c r="K2723" s="8" t="s">
        <v>710</v>
      </c>
      <c r="L2723" s="8"/>
    </row>
    <row r="2724" spans="1:12" x14ac:dyDescent="0.3">
      <c r="A2724" s="8" t="s">
        <v>263</v>
      </c>
      <c r="B2724" s="8" t="s">
        <v>44</v>
      </c>
      <c r="C2724" s="8" t="s">
        <v>11</v>
      </c>
      <c r="D2724" s="8">
        <v>94238</v>
      </c>
      <c r="E2724" s="8">
        <v>1.25E-3</v>
      </c>
      <c r="F2724" s="8" t="s">
        <v>17</v>
      </c>
      <c r="G2724" s="11">
        <v>71.213113070000006</v>
      </c>
      <c r="H2724" s="7">
        <f t="shared" si="42"/>
        <v>8.4387862320359801</v>
      </c>
      <c r="I2724" s="8">
        <v>37208</v>
      </c>
      <c r="J2724" s="8">
        <v>118</v>
      </c>
      <c r="K2724" s="8" t="s">
        <v>710</v>
      </c>
      <c r="L2724" s="8"/>
    </row>
    <row r="2725" spans="1:12" x14ac:dyDescent="0.3">
      <c r="A2725" s="8" t="s">
        <v>263</v>
      </c>
      <c r="B2725" s="8" t="s">
        <v>10</v>
      </c>
      <c r="C2725" s="8" t="s">
        <v>11</v>
      </c>
      <c r="D2725" s="8">
        <v>94238</v>
      </c>
      <c r="E2725" s="8">
        <v>1.25E-3</v>
      </c>
      <c r="F2725" s="8" t="s">
        <v>17</v>
      </c>
      <c r="G2725" s="11">
        <v>79.100722070000003</v>
      </c>
      <c r="H2725" s="7">
        <f t="shared" si="42"/>
        <v>8.8938586715778207</v>
      </c>
      <c r="I2725" s="8">
        <v>13076</v>
      </c>
      <c r="J2725" s="8">
        <v>118</v>
      </c>
      <c r="K2725" s="8" t="s">
        <v>710</v>
      </c>
      <c r="L2725" s="8"/>
    </row>
    <row r="2726" spans="1:12" x14ac:dyDescent="0.3">
      <c r="A2726" s="8" t="s">
        <v>263</v>
      </c>
      <c r="B2726" s="8" t="s">
        <v>255</v>
      </c>
      <c r="C2726" s="8" t="s">
        <v>11</v>
      </c>
      <c r="D2726" s="8">
        <v>94238</v>
      </c>
      <c r="E2726" s="8">
        <v>1.25E-3</v>
      </c>
      <c r="F2726" s="8" t="s">
        <v>266</v>
      </c>
      <c r="G2726" s="11">
        <v>9.9999999999999995E-7</v>
      </c>
      <c r="H2726" s="7">
        <f t="shared" si="42"/>
        <v>1E-3</v>
      </c>
      <c r="I2726" s="11">
        <v>1</v>
      </c>
      <c r="J2726" s="11">
        <v>0</v>
      </c>
      <c r="K2726" s="8" t="s">
        <v>1077</v>
      </c>
      <c r="L2726" s="8"/>
    </row>
    <row r="2727" spans="1:12" x14ac:dyDescent="0.3">
      <c r="A2727" s="8" t="s">
        <v>263</v>
      </c>
      <c r="B2727" s="8" t="s">
        <v>44</v>
      </c>
      <c r="C2727" s="8" t="s">
        <v>11</v>
      </c>
      <c r="D2727" s="8">
        <v>94238</v>
      </c>
      <c r="E2727" s="8">
        <v>1.25E-3</v>
      </c>
      <c r="F2727" s="8" t="s">
        <v>266</v>
      </c>
      <c r="G2727" s="11">
        <v>9.9999999999999995E-7</v>
      </c>
      <c r="H2727" s="7">
        <f t="shared" si="42"/>
        <v>1E-3</v>
      </c>
      <c r="I2727" s="11">
        <v>1</v>
      </c>
      <c r="J2727" s="11">
        <v>0</v>
      </c>
      <c r="K2727" s="8" t="s">
        <v>1077</v>
      </c>
      <c r="L2727" s="8"/>
    </row>
    <row r="2728" spans="1:12" x14ac:dyDescent="0.3">
      <c r="A2728" s="8" t="s">
        <v>263</v>
      </c>
      <c r="B2728" s="8" t="s">
        <v>10</v>
      </c>
      <c r="C2728" s="8" t="s">
        <v>11</v>
      </c>
      <c r="D2728" s="8">
        <v>94238</v>
      </c>
      <c r="E2728" s="8">
        <v>1.25E-3</v>
      </c>
      <c r="F2728" s="8" t="s">
        <v>266</v>
      </c>
      <c r="G2728" s="11">
        <v>9.9999999999999995E-7</v>
      </c>
      <c r="H2728" s="7">
        <f t="shared" si="42"/>
        <v>1E-3</v>
      </c>
      <c r="I2728" s="11">
        <v>1</v>
      </c>
      <c r="J2728" s="11">
        <v>0</v>
      </c>
      <c r="K2728" s="8" t="s">
        <v>1077</v>
      </c>
      <c r="L2728" s="8"/>
    </row>
    <row r="2729" spans="1:12" x14ac:dyDescent="0.3">
      <c r="A2729" s="8" t="s">
        <v>263</v>
      </c>
      <c r="B2729" s="8" t="s">
        <v>255</v>
      </c>
      <c r="C2729" s="8" t="s">
        <v>11</v>
      </c>
      <c r="D2729" s="8">
        <v>94238</v>
      </c>
      <c r="E2729" s="8">
        <v>1.25E-3</v>
      </c>
      <c r="F2729" s="8" t="s">
        <v>264</v>
      </c>
      <c r="G2729" s="11">
        <v>1273.370629</v>
      </c>
      <c r="H2729" s="7">
        <f t="shared" si="42"/>
        <v>35.684319091163836</v>
      </c>
      <c r="I2729" s="8">
        <v>19618</v>
      </c>
      <c r="J2729" s="8">
        <v>118</v>
      </c>
      <c r="K2729" s="8" t="s">
        <v>711</v>
      </c>
      <c r="L2729" s="8"/>
    </row>
    <row r="2730" spans="1:12" x14ac:dyDescent="0.3">
      <c r="A2730" s="8" t="s">
        <v>263</v>
      </c>
      <c r="B2730" s="8" t="s">
        <v>44</v>
      </c>
      <c r="C2730" s="8" t="s">
        <v>11</v>
      </c>
      <c r="D2730" s="8">
        <v>94238</v>
      </c>
      <c r="E2730" s="8">
        <v>1.25E-3</v>
      </c>
      <c r="F2730" s="8" t="s">
        <v>264</v>
      </c>
      <c r="G2730" s="11">
        <v>2015.682065</v>
      </c>
      <c r="H2730" s="7">
        <f t="shared" si="42"/>
        <v>44.896348014064571</v>
      </c>
      <c r="I2730" s="8">
        <v>21680</v>
      </c>
      <c r="J2730" s="8">
        <v>118</v>
      </c>
      <c r="K2730" s="8" t="s">
        <v>711</v>
      </c>
      <c r="L2730" s="8"/>
    </row>
    <row r="2731" spans="1:12" x14ac:dyDescent="0.3">
      <c r="A2731" s="8" t="s">
        <v>263</v>
      </c>
      <c r="B2731" s="8" t="s">
        <v>10</v>
      </c>
      <c r="C2731" s="8" t="s">
        <v>11</v>
      </c>
      <c r="D2731" s="8">
        <v>94238</v>
      </c>
      <c r="E2731" s="8">
        <v>1.25E-3</v>
      </c>
      <c r="F2731" s="8" t="s">
        <v>264</v>
      </c>
      <c r="G2731" s="11">
        <v>1589.6077150000001</v>
      </c>
      <c r="H2731" s="7">
        <f t="shared" si="42"/>
        <v>39.869884812976323</v>
      </c>
      <c r="I2731" s="8">
        <v>14104</v>
      </c>
      <c r="J2731" s="8">
        <v>118</v>
      </c>
      <c r="K2731" s="8" t="s">
        <v>711</v>
      </c>
      <c r="L2731" s="8"/>
    </row>
    <row r="2732" spans="1:12" x14ac:dyDescent="0.3">
      <c r="A2732" s="8" t="s">
        <v>263</v>
      </c>
      <c r="B2732" s="8" t="s">
        <v>255</v>
      </c>
      <c r="C2732" s="8" t="s">
        <v>11</v>
      </c>
      <c r="D2732" s="8">
        <v>94238</v>
      </c>
      <c r="E2732" s="8">
        <v>1.25E-3</v>
      </c>
      <c r="F2732" s="8" t="s">
        <v>267</v>
      </c>
      <c r="G2732" s="11">
        <v>5.5733919E-2</v>
      </c>
      <c r="H2732" s="7">
        <f t="shared" si="42"/>
        <v>0.23608032319530572</v>
      </c>
      <c r="I2732" s="8">
        <v>16706</v>
      </c>
      <c r="J2732" s="8">
        <v>118</v>
      </c>
      <c r="K2732" s="8" t="s">
        <v>712</v>
      </c>
      <c r="L2732" s="8"/>
    </row>
    <row r="2733" spans="1:12" x14ac:dyDescent="0.3">
      <c r="A2733" s="8" t="s">
        <v>263</v>
      </c>
      <c r="B2733" s="8" t="s">
        <v>44</v>
      </c>
      <c r="C2733" s="8" t="s">
        <v>11</v>
      </c>
      <c r="D2733" s="8">
        <v>94238</v>
      </c>
      <c r="E2733" s="8">
        <v>1.25E-3</v>
      </c>
      <c r="F2733" s="8" t="s">
        <v>267</v>
      </c>
      <c r="G2733" s="11">
        <v>5.4999828000000001E-2</v>
      </c>
      <c r="H2733" s="7">
        <f t="shared" si="42"/>
        <v>0.23452042128565265</v>
      </c>
      <c r="I2733" s="8">
        <v>17556</v>
      </c>
      <c r="J2733" s="8">
        <v>118</v>
      </c>
      <c r="K2733" s="8" t="s">
        <v>712</v>
      </c>
      <c r="L2733" s="8"/>
    </row>
    <row r="2734" spans="1:12" x14ac:dyDescent="0.3">
      <c r="A2734" s="8" t="s">
        <v>263</v>
      </c>
      <c r="B2734" s="8" t="s">
        <v>10</v>
      </c>
      <c r="C2734" s="8" t="s">
        <v>11</v>
      </c>
      <c r="D2734" s="8">
        <v>94238</v>
      </c>
      <c r="E2734" s="8">
        <v>1.25E-3</v>
      </c>
      <c r="F2734" s="8" t="s">
        <v>267</v>
      </c>
      <c r="G2734" s="11">
        <v>6.5001964999999995E-2</v>
      </c>
      <c r="H2734" s="7">
        <f t="shared" si="42"/>
        <v>0.25495482933257019</v>
      </c>
      <c r="I2734" s="8">
        <v>11044</v>
      </c>
      <c r="J2734" s="8">
        <v>118</v>
      </c>
      <c r="K2734" s="8" t="s">
        <v>712</v>
      </c>
      <c r="L2734" s="8"/>
    </row>
    <row r="2735" spans="1:12" x14ac:dyDescent="0.3">
      <c r="A2735" s="8" t="s">
        <v>263</v>
      </c>
      <c r="B2735" s="8" t="s">
        <v>255</v>
      </c>
      <c r="C2735" s="8" t="s">
        <v>11</v>
      </c>
      <c r="D2735" s="8">
        <v>94238</v>
      </c>
      <c r="E2735" s="8">
        <v>1.25E-3</v>
      </c>
      <c r="F2735" s="8" t="s">
        <v>265</v>
      </c>
      <c r="G2735" s="11">
        <v>0.23050689699999999</v>
      </c>
      <c r="H2735" s="7">
        <f t="shared" si="42"/>
        <v>0.48011133812898021</v>
      </c>
      <c r="I2735" s="8">
        <v>20613</v>
      </c>
      <c r="J2735" s="8">
        <v>118</v>
      </c>
      <c r="K2735" s="8" t="s">
        <v>713</v>
      </c>
      <c r="L2735" s="8"/>
    </row>
    <row r="2736" spans="1:12" x14ac:dyDescent="0.3">
      <c r="A2736" s="8" t="s">
        <v>263</v>
      </c>
      <c r="B2736" s="8" t="s">
        <v>44</v>
      </c>
      <c r="C2736" s="8" t="s">
        <v>11</v>
      </c>
      <c r="D2736" s="8">
        <v>94238</v>
      </c>
      <c r="E2736" s="8">
        <v>1.25E-3</v>
      </c>
      <c r="F2736" s="8" t="s">
        <v>265</v>
      </c>
      <c r="G2736" s="11">
        <v>0.281002998</v>
      </c>
      <c r="H2736" s="7">
        <f t="shared" si="42"/>
        <v>0.53009715901898591</v>
      </c>
      <c r="I2736" s="8">
        <v>23275</v>
      </c>
      <c r="J2736" s="8">
        <v>118</v>
      </c>
      <c r="K2736" s="8" t="s">
        <v>713</v>
      </c>
      <c r="L2736" s="8"/>
    </row>
    <row r="2737" spans="1:12" x14ac:dyDescent="0.3">
      <c r="A2737" s="8" t="s">
        <v>263</v>
      </c>
      <c r="B2737" s="8" t="s">
        <v>10</v>
      </c>
      <c r="C2737" s="8" t="s">
        <v>11</v>
      </c>
      <c r="D2737" s="8">
        <v>94238</v>
      </c>
      <c r="E2737" s="8">
        <v>1.25E-3</v>
      </c>
      <c r="F2737" s="8" t="s">
        <v>265</v>
      </c>
      <c r="G2737" s="11">
        <v>0.32500004799999999</v>
      </c>
      <c r="H2737" s="7">
        <f t="shared" si="42"/>
        <v>0.57008775464835237</v>
      </c>
      <c r="I2737" s="8">
        <v>15492</v>
      </c>
      <c r="J2737" s="8">
        <v>118</v>
      </c>
      <c r="K2737" s="8" t="s">
        <v>713</v>
      </c>
      <c r="L2737" s="8"/>
    </row>
  </sheetData>
  <autoFilter ref="A1:K2737"/>
  <sortState ref="A2:J5482">
    <sortCondition ref="C2:C5482"/>
    <sortCondition ref="D2:D5482"/>
    <sortCondition ref="E2:E5482"/>
    <sortCondition ref="F2:F5482"/>
    <sortCondition ref="B2:B5482"/>
  </sortState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2736"/>
  <sheetViews>
    <sheetView zoomScaleNormal="100" workbookViewId="0">
      <selection activeCell="B1" sqref="B1"/>
    </sheetView>
  </sheetViews>
  <sheetFormatPr defaultRowHeight="14.4" x14ac:dyDescent="0.3"/>
  <cols>
    <col min="1" max="1" width="11.33203125" bestFit="1" customWidth="1"/>
    <col min="2" max="2" width="20.5546875" bestFit="1" customWidth="1"/>
    <col min="3" max="3" width="14" bestFit="1" customWidth="1"/>
    <col min="4" max="4" width="11" style="13" bestFit="1" customWidth="1"/>
    <col min="5" max="5" width="10.5546875" style="18" bestFit="1" customWidth="1"/>
    <col min="6" max="6" width="12.5546875" style="18" customWidth="1"/>
  </cols>
  <sheetData>
    <row r="1" spans="1:6" x14ac:dyDescent="0.3">
      <c r="A1" s="9" t="s">
        <v>0</v>
      </c>
      <c r="B1" s="8" t="s">
        <v>162</v>
      </c>
    </row>
    <row r="3" spans="1:6" x14ac:dyDescent="0.3">
      <c r="A3" s="9" t="s">
        <v>3</v>
      </c>
      <c r="B3" s="9" t="s">
        <v>4</v>
      </c>
      <c r="C3" s="9" t="s">
        <v>1</v>
      </c>
      <c r="D3" s="14" t="s">
        <v>6</v>
      </c>
      <c r="E3" s="19" t="s">
        <v>5</v>
      </c>
      <c r="F3" s="19" t="s">
        <v>1095</v>
      </c>
    </row>
    <row r="4" spans="1:6" x14ac:dyDescent="0.3">
      <c r="A4" s="8">
        <v>0.01</v>
      </c>
      <c r="B4" s="8" t="s">
        <v>15</v>
      </c>
      <c r="C4" s="8" t="s">
        <v>255</v>
      </c>
      <c r="D4" s="8">
        <v>61</v>
      </c>
      <c r="E4" s="18">
        <v>37.021380000000001</v>
      </c>
      <c r="F4" s="18">
        <v>6.084519701669147</v>
      </c>
    </row>
    <row r="5" spans="1:6" x14ac:dyDescent="0.3">
      <c r="A5" s="8">
        <v>0.01</v>
      </c>
      <c r="B5" s="8" t="s">
        <v>15</v>
      </c>
      <c r="C5" s="8" t="s">
        <v>44</v>
      </c>
      <c r="D5" s="8">
        <v>56</v>
      </c>
      <c r="E5" s="18">
        <v>40.764659999999999</v>
      </c>
      <c r="F5" s="18">
        <v>6.3847208239671689</v>
      </c>
    </row>
    <row r="6" spans="1:6" x14ac:dyDescent="0.3">
      <c r="A6" s="8">
        <v>0.01</v>
      </c>
      <c r="B6" s="8" t="s">
        <v>15</v>
      </c>
      <c r="C6" s="8" t="s">
        <v>10</v>
      </c>
      <c r="D6" s="8">
        <v>27</v>
      </c>
      <c r="E6" s="18">
        <v>46.355029999999999</v>
      </c>
      <c r="F6" s="18">
        <v>6.8084528345285609</v>
      </c>
    </row>
    <row r="7" spans="1:6" x14ac:dyDescent="0.3">
      <c r="A7" s="8">
        <v>0.01</v>
      </c>
      <c r="B7" s="8" t="s">
        <v>16</v>
      </c>
      <c r="C7" s="8" t="s">
        <v>255</v>
      </c>
      <c r="D7" s="8">
        <v>76</v>
      </c>
      <c r="E7" s="18">
        <v>17.816520000000001</v>
      </c>
      <c r="F7" s="18">
        <v>4.2209619756638412</v>
      </c>
    </row>
    <row r="8" spans="1:6" x14ac:dyDescent="0.3">
      <c r="A8" s="8">
        <v>0.01</v>
      </c>
      <c r="B8" s="8" t="s">
        <v>16</v>
      </c>
      <c r="C8" s="8" t="s">
        <v>44</v>
      </c>
      <c r="D8" s="8">
        <v>100</v>
      </c>
      <c r="E8" s="18">
        <v>20.52195</v>
      </c>
      <c r="F8" s="18">
        <v>4.5301158925572755</v>
      </c>
    </row>
    <row r="9" spans="1:6" x14ac:dyDescent="0.3">
      <c r="A9" s="8">
        <v>0.01</v>
      </c>
      <c r="B9" s="8" t="s">
        <v>16</v>
      </c>
      <c r="C9" s="8" t="s">
        <v>10</v>
      </c>
      <c r="D9" s="8">
        <v>26</v>
      </c>
      <c r="E9" s="18">
        <v>20.148319999999998</v>
      </c>
      <c r="F9" s="18">
        <v>4.488688004305935</v>
      </c>
    </row>
    <row r="10" spans="1:6" x14ac:dyDescent="0.3">
      <c r="A10" s="8">
        <v>0.01</v>
      </c>
      <c r="B10" s="8" t="s">
        <v>12</v>
      </c>
      <c r="C10" s="8" t="s">
        <v>255</v>
      </c>
      <c r="D10" s="8">
        <v>88</v>
      </c>
      <c r="E10" s="18">
        <v>0.4073</v>
      </c>
      <c r="F10" s="18">
        <v>0.63820059542435403</v>
      </c>
    </row>
    <row r="11" spans="1:6" x14ac:dyDescent="0.3">
      <c r="A11" s="8">
        <v>0.01</v>
      </c>
      <c r="B11" s="8" t="s">
        <v>12</v>
      </c>
      <c r="C11" s="8" t="s">
        <v>44</v>
      </c>
      <c r="D11" s="8">
        <v>116</v>
      </c>
      <c r="E11" s="18">
        <v>0.38653999999999999</v>
      </c>
      <c r="F11" s="18">
        <v>0.6217234111725245</v>
      </c>
    </row>
    <row r="12" spans="1:6" x14ac:dyDescent="0.3">
      <c r="A12" s="8">
        <v>0.01</v>
      </c>
      <c r="B12" s="8" t="s">
        <v>12</v>
      </c>
      <c r="C12" s="8" t="s">
        <v>10</v>
      </c>
      <c r="D12" s="8">
        <v>28</v>
      </c>
      <c r="E12" s="18">
        <v>0.46171000000000001</v>
      </c>
      <c r="F12" s="18">
        <v>0.67949245764761801</v>
      </c>
    </row>
    <row r="13" spans="1:6" x14ac:dyDescent="0.3">
      <c r="A13" s="8">
        <v>0.01</v>
      </c>
      <c r="B13" s="8" t="s">
        <v>17</v>
      </c>
      <c r="C13" s="8" t="s">
        <v>255</v>
      </c>
      <c r="D13" s="8">
        <v>90</v>
      </c>
      <c r="E13" s="18">
        <v>0.95213999999999999</v>
      </c>
      <c r="F13" s="18">
        <v>0.97577661378001879</v>
      </c>
    </row>
    <row r="14" spans="1:6" x14ac:dyDescent="0.3">
      <c r="A14" s="8">
        <v>0.01</v>
      </c>
      <c r="B14" s="8" t="s">
        <v>17</v>
      </c>
      <c r="C14" s="8" t="s">
        <v>44</v>
      </c>
      <c r="D14" s="8">
        <v>104</v>
      </c>
      <c r="E14" s="18">
        <v>1.16551</v>
      </c>
      <c r="F14" s="18">
        <v>1.0795878843336471</v>
      </c>
    </row>
    <row r="15" spans="1:6" x14ac:dyDescent="0.3">
      <c r="A15" s="8">
        <v>0.01</v>
      </c>
      <c r="B15" s="8" t="s">
        <v>17</v>
      </c>
      <c r="C15" s="8" t="s">
        <v>10</v>
      </c>
      <c r="D15" s="8">
        <v>41</v>
      </c>
      <c r="E15" s="18">
        <v>1.1248199999999999</v>
      </c>
      <c r="F15" s="18">
        <v>1.0605753155716948</v>
      </c>
    </row>
    <row r="16" spans="1:6" x14ac:dyDescent="0.3">
      <c r="A16" s="8">
        <v>0.01</v>
      </c>
      <c r="B16" s="8" t="s">
        <v>266</v>
      </c>
      <c r="C16" s="8" t="s">
        <v>255</v>
      </c>
      <c r="D16" s="8">
        <v>87</v>
      </c>
      <c r="E16" s="18">
        <v>222.08111</v>
      </c>
      <c r="F16" s="18">
        <v>14.902386050562507</v>
      </c>
    </row>
    <row r="17" spans="1:6" x14ac:dyDescent="0.3">
      <c r="A17" s="8">
        <v>0.01</v>
      </c>
      <c r="B17" s="8" t="s">
        <v>266</v>
      </c>
      <c r="C17" s="8" t="s">
        <v>44</v>
      </c>
      <c r="D17" s="8">
        <v>309</v>
      </c>
      <c r="E17" s="18">
        <v>474.33861000000002</v>
      </c>
      <c r="F17" s="18">
        <v>21.779316104965279</v>
      </c>
    </row>
    <row r="18" spans="1:6" x14ac:dyDescent="0.3">
      <c r="A18" s="8">
        <v>0.01</v>
      </c>
      <c r="B18" s="8" t="s">
        <v>266</v>
      </c>
      <c r="C18" s="8" t="s">
        <v>10</v>
      </c>
      <c r="D18" s="8">
        <v>82</v>
      </c>
      <c r="E18" s="18">
        <v>86.088310000000007</v>
      </c>
      <c r="F18" s="18">
        <v>9.278378629911586</v>
      </c>
    </row>
    <row r="19" spans="1:6" x14ac:dyDescent="0.3">
      <c r="A19" s="8">
        <v>0.01</v>
      </c>
      <c r="B19" s="8" t="s">
        <v>264</v>
      </c>
      <c r="C19" s="8" t="s">
        <v>255</v>
      </c>
      <c r="D19" s="8">
        <v>287</v>
      </c>
      <c r="E19" s="18">
        <v>28.433710000000001</v>
      </c>
      <c r="F19" s="18">
        <v>5.3323268842035558</v>
      </c>
    </row>
    <row r="20" spans="1:6" x14ac:dyDescent="0.3">
      <c r="A20" s="8">
        <v>0.01</v>
      </c>
      <c r="B20" s="8" t="s">
        <v>264</v>
      </c>
      <c r="C20" s="8" t="s">
        <v>44</v>
      </c>
      <c r="D20" s="8">
        <v>110</v>
      </c>
      <c r="E20" s="18">
        <v>4.8352199999999996</v>
      </c>
      <c r="F20" s="18">
        <v>2.1989133680070254</v>
      </c>
    </row>
    <row r="21" spans="1:6" x14ac:dyDescent="0.3">
      <c r="A21" s="8">
        <v>0.01</v>
      </c>
      <c r="B21" s="8" t="s">
        <v>264</v>
      </c>
      <c r="C21" s="8" t="s">
        <v>10</v>
      </c>
      <c r="D21" s="8">
        <v>79</v>
      </c>
      <c r="E21" s="18">
        <v>28.821729999999999</v>
      </c>
      <c r="F21" s="18">
        <v>5.3685873374659741</v>
      </c>
    </row>
    <row r="22" spans="1:6" x14ac:dyDescent="0.3">
      <c r="A22" s="8">
        <v>0.01</v>
      </c>
      <c r="B22" s="8" t="s">
        <v>267</v>
      </c>
      <c r="C22" s="8" t="s">
        <v>255</v>
      </c>
      <c r="D22" s="8">
        <v>114</v>
      </c>
      <c r="E22" s="18">
        <v>3.47E-3</v>
      </c>
      <c r="F22" s="18">
        <v>5.8906705900092567E-2</v>
      </c>
    </row>
    <row r="23" spans="1:6" x14ac:dyDescent="0.3">
      <c r="A23" s="8">
        <v>0.01</v>
      </c>
      <c r="B23" s="8" t="s">
        <v>267</v>
      </c>
      <c r="C23" s="8" t="s">
        <v>44</v>
      </c>
      <c r="D23" s="8">
        <v>37</v>
      </c>
      <c r="E23" s="18">
        <v>4.4000000000000003E-3</v>
      </c>
      <c r="F23" s="18">
        <v>6.6332495807107997E-2</v>
      </c>
    </row>
    <row r="24" spans="1:6" x14ac:dyDescent="0.3">
      <c r="A24" s="8">
        <v>0.01</v>
      </c>
      <c r="B24" s="8" t="s">
        <v>267</v>
      </c>
      <c r="C24" s="8" t="s">
        <v>10</v>
      </c>
      <c r="D24" s="8">
        <v>49</v>
      </c>
      <c r="E24" s="18">
        <v>3.7200000000000002E-3</v>
      </c>
      <c r="F24" s="18">
        <v>6.0991802727907628E-2</v>
      </c>
    </row>
    <row r="25" spans="1:6" x14ac:dyDescent="0.3">
      <c r="A25" s="8">
        <v>0.01</v>
      </c>
      <c r="B25" s="8" t="s">
        <v>265</v>
      </c>
      <c r="C25" s="8" t="s">
        <v>255</v>
      </c>
      <c r="D25" s="8">
        <v>308</v>
      </c>
      <c r="E25" s="18">
        <v>6.9100000000000003E-3</v>
      </c>
      <c r="F25" s="18">
        <v>8.3126409762481618E-2</v>
      </c>
    </row>
    <row r="26" spans="1:6" x14ac:dyDescent="0.3">
      <c r="A26" s="8">
        <v>0.01</v>
      </c>
      <c r="B26" s="8" t="s">
        <v>265</v>
      </c>
      <c r="C26" s="8" t="s">
        <v>44</v>
      </c>
      <c r="D26" s="8">
        <v>160</v>
      </c>
      <c r="E26" s="18">
        <v>1.0330000000000001E-2</v>
      </c>
      <c r="F26" s="18">
        <v>0.1016366075781753</v>
      </c>
    </row>
    <row r="27" spans="1:6" x14ac:dyDescent="0.3">
      <c r="A27" s="8">
        <v>0.01</v>
      </c>
      <c r="B27" s="8" t="s">
        <v>265</v>
      </c>
      <c r="C27" s="8" t="s">
        <v>10</v>
      </c>
      <c r="D27" s="8">
        <v>157</v>
      </c>
      <c r="E27" s="18">
        <v>9.4599999999999997E-3</v>
      </c>
      <c r="F27" s="18">
        <v>9.7262531326302623E-2</v>
      </c>
    </row>
    <row r="28" spans="1:6" x14ac:dyDescent="0.3">
      <c r="A28" s="8">
        <v>0.02</v>
      </c>
      <c r="B28" s="8" t="s">
        <v>15</v>
      </c>
      <c r="C28" s="8" t="s">
        <v>255</v>
      </c>
      <c r="D28" s="8">
        <v>111</v>
      </c>
      <c r="E28" s="18">
        <v>66.678910000000002</v>
      </c>
      <c r="F28" s="18">
        <v>8.1657155228430529</v>
      </c>
    </row>
    <row r="29" spans="1:6" x14ac:dyDescent="0.3">
      <c r="A29" s="8">
        <v>0.02</v>
      </c>
      <c r="B29" s="8" t="s">
        <v>15</v>
      </c>
      <c r="C29" s="8" t="s">
        <v>44</v>
      </c>
      <c r="D29" s="8">
        <v>136</v>
      </c>
      <c r="E29" s="18">
        <v>75.320239999999998</v>
      </c>
      <c r="F29" s="18">
        <v>8.6787234084282225</v>
      </c>
    </row>
    <row r="30" spans="1:6" x14ac:dyDescent="0.3">
      <c r="A30" s="8">
        <v>0.02</v>
      </c>
      <c r="B30" s="8" t="s">
        <v>15</v>
      </c>
      <c r="C30" s="8" t="s">
        <v>10</v>
      </c>
      <c r="D30" s="8">
        <v>54</v>
      </c>
      <c r="E30" s="18">
        <v>73.118930000000006</v>
      </c>
      <c r="F30" s="18">
        <v>8.5509607647328156</v>
      </c>
    </row>
    <row r="31" spans="1:6" x14ac:dyDescent="0.3">
      <c r="A31" s="8">
        <v>0.02</v>
      </c>
      <c r="B31" s="8" t="s">
        <v>16</v>
      </c>
      <c r="C31" s="8" t="s">
        <v>255</v>
      </c>
      <c r="D31" s="8">
        <v>90</v>
      </c>
      <c r="E31" s="18">
        <v>35.55368</v>
      </c>
      <c r="F31" s="18">
        <v>5.9626906678109677</v>
      </c>
    </row>
    <row r="32" spans="1:6" x14ac:dyDescent="0.3">
      <c r="A32" s="8">
        <v>0.02</v>
      </c>
      <c r="B32" s="8" t="s">
        <v>16</v>
      </c>
      <c r="C32" s="8" t="s">
        <v>44</v>
      </c>
      <c r="D32" s="8">
        <v>153</v>
      </c>
      <c r="E32" s="18">
        <v>38.104309999999998</v>
      </c>
      <c r="F32" s="18">
        <v>6.1728688630166122</v>
      </c>
    </row>
    <row r="33" spans="1:6" x14ac:dyDescent="0.3">
      <c r="A33" s="8">
        <v>0.02</v>
      </c>
      <c r="B33" s="8" t="s">
        <v>16</v>
      </c>
      <c r="C33" s="8" t="s">
        <v>10</v>
      </c>
      <c r="D33" s="8">
        <v>53</v>
      </c>
      <c r="E33" s="18">
        <v>36.143500000000003</v>
      </c>
      <c r="F33" s="18">
        <v>6.011946440213852</v>
      </c>
    </row>
    <row r="34" spans="1:6" x14ac:dyDescent="0.3">
      <c r="A34" s="8">
        <v>0.02</v>
      </c>
      <c r="B34" s="8" t="s">
        <v>12</v>
      </c>
      <c r="C34" s="8" t="s">
        <v>255</v>
      </c>
      <c r="D34" s="8">
        <v>110</v>
      </c>
      <c r="E34" s="18">
        <v>0.76073999999999997</v>
      </c>
      <c r="F34" s="18">
        <v>0.8722041045535156</v>
      </c>
    </row>
    <row r="35" spans="1:6" x14ac:dyDescent="0.3">
      <c r="A35" s="8">
        <v>0.02</v>
      </c>
      <c r="B35" s="8" t="s">
        <v>12</v>
      </c>
      <c r="C35" s="8" t="s">
        <v>44</v>
      </c>
      <c r="D35" s="8">
        <v>148</v>
      </c>
      <c r="E35" s="18">
        <v>0.82194</v>
      </c>
      <c r="F35" s="18">
        <v>0.90660906679781228</v>
      </c>
    </row>
    <row r="36" spans="1:6" x14ac:dyDescent="0.3">
      <c r="A36" s="8">
        <v>0.02</v>
      </c>
      <c r="B36" s="8" t="s">
        <v>12</v>
      </c>
      <c r="C36" s="8" t="s">
        <v>10</v>
      </c>
      <c r="D36" s="8">
        <v>48</v>
      </c>
      <c r="E36" s="18">
        <v>0.71723000000000003</v>
      </c>
      <c r="F36" s="18">
        <v>0.84689432634774453</v>
      </c>
    </row>
    <row r="37" spans="1:6" x14ac:dyDescent="0.3">
      <c r="A37" s="8">
        <v>0.02</v>
      </c>
      <c r="B37" s="8" t="s">
        <v>17</v>
      </c>
      <c r="C37" s="8" t="s">
        <v>255</v>
      </c>
      <c r="D37" s="8">
        <v>111</v>
      </c>
      <c r="E37" s="18">
        <v>2.3154400000000002</v>
      </c>
      <c r="F37" s="18">
        <v>1.5216569915720166</v>
      </c>
    </row>
    <row r="38" spans="1:6" x14ac:dyDescent="0.3">
      <c r="A38" s="8">
        <v>0.02</v>
      </c>
      <c r="B38" s="8" t="s">
        <v>17</v>
      </c>
      <c r="C38" s="8" t="s">
        <v>44</v>
      </c>
      <c r="D38" s="8">
        <v>132</v>
      </c>
      <c r="E38" s="18">
        <v>2.28708</v>
      </c>
      <c r="F38" s="18">
        <v>1.5123094921344638</v>
      </c>
    </row>
    <row r="39" spans="1:6" x14ac:dyDescent="0.3">
      <c r="A39" s="8">
        <v>0.02</v>
      </c>
      <c r="B39" s="8" t="s">
        <v>17</v>
      </c>
      <c r="C39" s="8" t="s">
        <v>10</v>
      </c>
      <c r="D39" s="8">
        <v>60</v>
      </c>
      <c r="E39" s="18">
        <v>2.1428099999999999</v>
      </c>
      <c r="F39" s="18">
        <v>1.4638340069830322</v>
      </c>
    </row>
    <row r="40" spans="1:6" x14ac:dyDescent="0.3">
      <c r="A40" s="8">
        <v>0.02</v>
      </c>
      <c r="B40" s="8" t="s">
        <v>266</v>
      </c>
      <c r="C40" s="8" t="s">
        <v>255</v>
      </c>
      <c r="D40" s="8">
        <v>176</v>
      </c>
      <c r="E40" s="18">
        <v>348.00502999999998</v>
      </c>
      <c r="F40" s="18">
        <v>18.654892923841722</v>
      </c>
    </row>
    <row r="41" spans="1:6" x14ac:dyDescent="0.3">
      <c r="A41" s="8">
        <v>0.02</v>
      </c>
      <c r="B41" s="8" t="s">
        <v>266</v>
      </c>
      <c r="C41" s="8" t="s">
        <v>44</v>
      </c>
      <c r="D41" s="8">
        <v>483</v>
      </c>
      <c r="E41" s="18">
        <v>996.47078999999997</v>
      </c>
      <c r="F41" s="18">
        <v>31.566925570919953</v>
      </c>
    </row>
    <row r="42" spans="1:6" x14ac:dyDescent="0.3">
      <c r="A42" s="8">
        <v>0.02</v>
      </c>
      <c r="B42" s="8" t="s">
        <v>266</v>
      </c>
      <c r="C42" s="8" t="s">
        <v>10</v>
      </c>
      <c r="D42" s="8">
        <v>141</v>
      </c>
      <c r="E42" s="18">
        <v>67.611379999999997</v>
      </c>
      <c r="F42" s="18">
        <v>8.2226139396179843</v>
      </c>
    </row>
    <row r="43" spans="1:6" x14ac:dyDescent="0.3">
      <c r="A43" s="8">
        <v>0.02</v>
      </c>
      <c r="B43" s="8" t="s">
        <v>264</v>
      </c>
      <c r="C43" s="8" t="s">
        <v>255</v>
      </c>
      <c r="D43" s="8">
        <v>333</v>
      </c>
      <c r="E43" s="18">
        <v>29.074719999999999</v>
      </c>
      <c r="F43" s="18">
        <v>5.392097921959504</v>
      </c>
    </row>
    <row r="44" spans="1:6" x14ac:dyDescent="0.3">
      <c r="A44" s="8">
        <v>0.02</v>
      </c>
      <c r="B44" s="8" t="s">
        <v>264</v>
      </c>
      <c r="C44" s="8" t="s">
        <v>44</v>
      </c>
      <c r="D44" s="8">
        <v>231</v>
      </c>
      <c r="E44" s="18">
        <v>29.502009999999999</v>
      </c>
      <c r="F44" s="18">
        <v>5.4315752779465365</v>
      </c>
    </row>
    <row r="45" spans="1:6" x14ac:dyDescent="0.3">
      <c r="A45" s="8">
        <v>0.02</v>
      </c>
      <c r="B45" s="8" t="s">
        <v>264</v>
      </c>
      <c r="C45" s="8" t="s">
        <v>10</v>
      </c>
      <c r="D45" s="8">
        <v>123</v>
      </c>
      <c r="E45" s="18">
        <v>28.17043</v>
      </c>
      <c r="F45" s="18">
        <v>5.3075823121266801</v>
      </c>
    </row>
    <row r="46" spans="1:6" x14ac:dyDescent="0.3">
      <c r="A46" s="8">
        <v>0.02</v>
      </c>
      <c r="B46" s="8" t="s">
        <v>267</v>
      </c>
      <c r="C46" s="8" t="s">
        <v>255</v>
      </c>
      <c r="D46" s="8">
        <v>89</v>
      </c>
      <c r="E46" s="18">
        <v>2.7100000000000002E-3</v>
      </c>
      <c r="F46" s="18">
        <v>5.2057660339281484E-2</v>
      </c>
    </row>
    <row r="47" spans="1:6" x14ac:dyDescent="0.3">
      <c r="A47" s="8">
        <v>0.02</v>
      </c>
      <c r="B47" s="8" t="s">
        <v>267</v>
      </c>
      <c r="C47" s="8" t="s">
        <v>44</v>
      </c>
      <c r="D47" s="8">
        <v>36</v>
      </c>
      <c r="E47" s="18">
        <v>2.1900000000000001E-3</v>
      </c>
      <c r="F47" s="18">
        <v>4.6797435827190363E-2</v>
      </c>
    </row>
    <row r="48" spans="1:6" x14ac:dyDescent="0.3">
      <c r="A48" s="8">
        <v>0.02</v>
      </c>
      <c r="B48" s="8" t="s">
        <v>267</v>
      </c>
      <c r="C48" s="8" t="s">
        <v>10</v>
      </c>
      <c r="D48" s="8">
        <v>49</v>
      </c>
      <c r="E48" s="18">
        <v>2.0500000000000002E-3</v>
      </c>
      <c r="F48" s="18">
        <v>4.5276925690687087E-2</v>
      </c>
    </row>
    <row r="49" spans="1:6" x14ac:dyDescent="0.3">
      <c r="A49" s="8">
        <v>0.02</v>
      </c>
      <c r="B49" s="8" t="s">
        <v>265</v>
      </c>
      <c r="C49" s="8" t="s">
        <v>255</v>
      </c>
      <c r="D49" s="8">
        <v>400</v>
      </c>
      <c r="E49" s="18">
        <v>9.4000000000000004E-3</v>
      </c>
      <c r="F49" s="18">
        <v>9.6953597148326576E-2</v>
      </c>
    </row>
    <row r="50" spans="1:6" x14ac:dyDescent="0.3">
      <c r="A50" s="8">
        <v>0.02</v>
      </c>
      <c r="B50" s="8" t="s">
        <v>265</v>
      </c>
      <c r="C50" s="8" t="s">
        <v>44</v>
      </c>
      <c r="D50" s="8">
        <v>290</v>
      </c>
      <c r="E50" s="18">
        <v>8.8100000000000001E-3</v>
      </c>
      <c r="F50" s="18">
        <v>9.3861600242058515E-2</v>
      </c>
    </row>
    <row r="51" spans="1:6" x14ac:dyDescent="0.3">
      <c r="A51" s="8">
        <v>0.02</v>
      </c>
      <c r="B51" s="8" t="s">
        <v>265</v>
      </c>
      <c r="C51" s="8" t="s">
        <v>10</v>
      </c>
      <c r="D51" s="8">
        <v>200</v>
      </c>
      <c r="E51" s="18">
        <v>9.5300000000000003E-3</v>
      </c>
      <c r="F51" s="18">
        <v>9.762171889492624E-2</v>
      </c>
    </row>
    <row r="52" spans="1:6" x14ac:dyDescent="0.3">
      <c r="A52" s="8">
        <v>0.03</v>
      </c>
      <c r="B52" s="8" t="s">
        <v>15</v>
      </c>
      <c r="C52" s="8" t="s">
        <v>255</v>
      </c>
      <c r="D52" s="8">
        <v>155</v>
      </c>
      <c r="E52" s="18">
        <v>94.95778</v>
      </c>
      <c r="F52" s="18">
        <v>9.7446282638179689</v>
      </c>
    </row>
    <row r="53" spans="1:6" x14ac:dyDescent="0.3">
      <c r="A53" s="8">
        <v>0.03</v>
      </c>
      <c r="B53" s="8" t="s">
        <v>15</v>
      </c>
      <c r="C53" s="8" t="s">
        <v>44</v>
      </c>
      <c r="D53" s="8">
        <v>224</v>
      </c>
      <c r="E53" s="18">
        <v>95.542119999999997</v>
      </c>
      <c r="F53" s="18">
        <v>9.7745649519556626</v>
      </c>
    </row>
    <row r="54" spans="1:6" x14ac:dyDescent="0.3">
      <c r="A54" s="8">
        <v>0.03</v>
      </c>
      <c r="B54" s="8" t="s">
        <v>15</v>
      </c>
      <c r="C54" s="8" t="s">
        <v>10</v>
      </c>
      <c r="D54" s="8">
        <v>94</v>
      </c>
      <c r="E54" s="18">
        <v>92.858450000000005</v>
      </c>
      <c r="F54" s="18">
        <v>9.6363089406681031</v>
      </c>
    </row>
    <row r="55" spans="1:6" x14ac:dyDescent="0.3">
      <c r="A55" s="8">
        <v>0.03</v>
      </c>
      <c r="B55" s="8" t="s">
        <v>16</v>
      </c>
      <c r="C55" s="8" t="s">
        <v>255</v>
      </c>
      <c r="D55" s="8">
        <v>126</v>
      </c>
      <c r="E55" s="18">
        <v>45.354970000000002</v>
      </c>
      <c r="F55" s="18">
        <v>6.7346098624938922</v>
      </c>
    </row>
    <row r="56" spans="1:6" x14ac:dyDescent="0.3">
      <c r="A56" s="8">
        <v>0.03</v>
      </c>
      <c r="B56" s="8" t="s">
        <v>16</v>
      </c>
      <c r="C56" s="8" t="s">
        <v>44</v>
      </c>
      <c r="D56" s="8">
        <v>208</v>
      </c>
      <c r="E56" s="18">
        <v>50.246229999999997</v>
      </c>
      <c r="F56" s="18">
        <v>7.0884575190939811</v>
      </c>
    </row>
    <row r="57" spans="1:6" x14ac:dyDescent="0.3">
      <c r="A57" s="8">
        <v>0.03</v>
      </c>
      <c r="B57" s="8" t="s">
        <v>16</v>
      </c>
      <c r="C57" s="8" t="s">
        <v>10</v>
      </c>
      <c r="D57" s="8">
        <v>83</v>
      </c>
      <c r="E57" s="18">
        <v>47.063360000000003</v>
      </c>
      <c r="F57" s="18">
        <v>6.8602740470042454</v>
      </c>
    </row>
    <row r="58" spans="1:6" x14ac:dyDescent="0.3">
      <c r="A58" s="8">
        <v>0.03</v>
      </c>
      <c r="B58" s="8" t="s">
        <v>12</v>
      </c>
      <c r="C58" s="8" t="s">
        <v>255</v>
      </c>
      <c r="D58" s="8">
        <v>135</v>
      </c>
      <c r="E58" s="18">
        <v>1.2960199999999999</v>
      </c>
      <c r="F58" s="18">
        <v>1.138428741731339</v>
      </c>
    </row>
    <row r="59" spans="1:6" x14ac:dyDescent="0.3">
      <c r="A59" s="8">
        <v>0.03</v>
      </c>
      <c r="B59" s="8" t="s">
        <v>12</v>
      </c>
      <c r="C59" s="8" t="s">
        <v>44</v>
      </c>
      <c r="D59" s="8">
        <v>187</v>
      </c>
      <c r="E59" s="18">
        <v>1.1716899999999999</v>
      </c>
      <c r="F59" s="18">
        <v>1.0824463035181007</v>
      </c>
    </row>
    <row r="60" spans="1:6" x14ac:dyDescent="0.3">
      <c r="A60" s="8">
        <v>0.03</v>
      </c>
      <c r="B60" s="8" t="s">
        <v>12</v>
      </c>
      <c r="C60" s="8" t="s">
        <v>10</v>
      </c>
      <c r="D60" s="8">
        <v>74</v>
      </c>
      <c r="E60" s="18">
        <v>1.26884</v>
      </c>
      <c r="F60" s="18">
        <v>1.1264279826069663</v>
      </c>
    </row>
    <row r="61" spans="1:6" x14ac:dyDescent="0.3">
      <c r="A61" s="8">
        <v>0.03</v>
      </c>
      <c r="B61" s="8" t="s">
        <v>17</v>
      </c>
      <c r="C61" s="8" t="s">
        <v>255</v>
      </c>
      <c r="D61" s="8">
        <v>125</v>
      </c>
      <c r="E61" s="18">
        <v>42.856940000000002</v>
      </c>
      <c r="F61" s="18">
        <v>6.5465212135912312</v>
      </c>
    </row>
    <row r="62" spans="1:6" x14ac:dyDescent="0.3">
      <c r="A62" s="8">
        <v>0.03</v>
      </c>
      <c r="B62" s="8" t="s">
        <v>17</v>
      </c>
      <c r="C62" s="8" t="s">
        <v>44</v>
      </c>
      <c r="D62" s="8">
        <v>180</v>
      </c>
      <c r="E62" s="18">
        <v>24.05012</v>
      </c>
      <c r="F62" s="18">
        <v>4.9040921687912844</v>
      </c>
    </row>
    <row r="63" spans="1:6" x14ac:dyDescent="0.3">
      <c r="A63" s="8">
        <v>0.03</v>
      </c>
      <c r="B63" s="8" t="s">
        <v>17</v>
      </c>
      <c r="C63" s="8" t="s">
        <v>10</v>
      </c>
      <c r="D63" s="8">
        <v>83</v>
      </c>
      <c r="E63" s="18">
        <v>25.468579999999999</v>
      </c>
      <c r="F63" s="18">
        <v>5.0466404666867239</v>
      </c>
    </row>
    <row r="64" spans="1:6" x14ac:dyDescent="0.3">
      <c r="A64" s="8">
        <v>0.03</v>
      </c>
      <c r="B64" s="8" t="s">
        <v>266</v>
      </c>
      <c r="C64" s="8" t="s">
        <v>255</v>
      </c>
      <c r="D64" s="8">
        <v>217</v>
      </c>
      <c r="E64" s="18">
        <v>487.72480999999999</v>
      </c>
      <c r="F64" s="18">
        <v>22.084492523035252</v>
      </c>
    </row>
    <row r="65" spans="1:6" x14ac:dyDescent="0.3">
      <c r="A65" s="8">
        <v>0.03</v>
      </c>
      <c r="B65" s="8" t="s">
        <v>266</v>
      </c>
      <c r="C65" s="8" t="s">
        <v>44</v>
      </c>
      <c r="D65" s="8">
        <v>706</v>
      </c>
      <c r="E65" s="18">
        <v>1856.37698</v>
      </c>
      <c r="F65" s="18">
        <v>43.085693449218155</v>
      </c>
    </row>
    <row r="66" spans="1:6" x14ac:dyDescent="0.3">
      <c r="A66" s="8">
        <v>0.03</v>
      </c>
      <c r="B66" s="8" t="s">
        <v>266</v>
      </c>
      <c r="C66" s="8" t="s">
        <v>10</v>
      </c>
      <c r="D66" s="8">
        <v>247</v>
      </c>
      <c r="E66" s="18">
        <v>89.993120000000005</v>
      </c>
      <c r="F66" s="18">
        <v>9.4864703657366682</v>
      </c>
    </row>
    <row r="67" spans="1:6" x14ac:dyDescent="0.3">
      <c r="A67" s="8">
        <v>0.03</v>
      </c>
      <c r="B67" s="8" t="s">
        <v>264</v>
      </c>
      <c r="C67" s="8" t="s">
        <v>255</v>
      </c>
      <c r="D67" s="8">
        <v>400</v>
      </c>
      <c r="E67" s="18">
        <v>3.895</v>
      </c>
      <c r="F67" s="18">
        <v>1.9735754355990551</v>
      </c>
    </row>
    <row r="68" spans="1:6" x14ac:dyDescent="0.3">
      <c r="A68" s="8">
        <v>0.03</v>
      </c>
      <c r="B68" s="8" t="s">
        <v>264</v>
      </c>
      <c r="C68" s="8" t="s">
        <v>44</v>
      </c>
      <c r="D68" s="8">
        <v>352</v>
      </c>
      <c r="E68" s="18">
        <v>24.696619999999999</v>
      </c>
      <c r="F68" s="18">
        <v>4.96956939784525</v>
      </c>
    </row>
    <row r="69" spans="1:6" x14ac:dyDescent="0.3">
      <c r="A69" s="8">
        <v>0.03</v>
      </c>
      <c r="B69" s="8" t="s">
        <v>264</v>
      </c>
      <c r="C69" s="8" t="s">
        <v>10</v>
      </c>
      <c r="D69" s="8">
        <v>184</v>
      </c>
      <c r="E69" s="18">
        <v>3.8005499999999999</v>
      </c>
      <c r="F69" s="18">
        <v>1.9494999358809941</v>
      </c>
    </row>
    <row r="70" spans="1:6" x14ac:dyDescent="0.3">
      <c r="A70" s="8">
        <v>0.03</v>
      </c>
      <c r="B70" s="8" t="s">
        <v>267</v>
      </c>
      <c r="C70" s="8" t="s">
        <v>255</v>
      </c>
      <c r="D70" s="8">
        <v>97</v>
      </c>
      <c r="E70" s="18">
        <v>2.2699999999999999E-3</v>
      </c>
      <c r="F70" s="18">
        <v>4.7644516998286382E-2</v>
      </c>
    </row>
    <row r="71" spans="1:6" x14ac:dyDescent="0.3">
      <c r="A71" s="8">
        <v>0.03</v>
      </c>
      <c r="B71" s="8" t="s">
        <v>267</v>
      </c>
      <c r="C71" s="8" t="s">
        <v>44</v>
      </c>
      <c r="D71" s="8">
        <v>36</v>
      </c>
      <c r="E71" s="18">
        <v>1.65E-3</v>
      </c>
      <c r="F71" s="18">
        <v>4.0620192023179805E-2</v>
      </c>
    </row>
    <row r="72" spans="1:6" x14ac:dyDescent="0.3">
      <c r="A72" s="8">
        <v>0.03</v>
      </c>
      <c r="B72" s="8" t="s">
        <v>267</v>
      </c>
      <c r="C72" s="8" t="s">
        <v>10</v>
      </c>
      <c r="D72" s="8">
        <v>49</v>
      </c>
      <c r="E72" s="18">
        <v>1.7700000000000001E-3</v>
      </c>
      <c r="F72" s="18">
        <v>4.2071367935925259E-2</v>
      </c>
    </row>
    <row r="73" spans="1:6" x14ac:dyDescent="0.3">
      <c r="A73" s="8">
        <v>0.03</v>
      </c>
      <c r="B73" s="8" t="s">
        <v>265</v>
      </c>
      <c r="C73" s="8" t="s">
        <v>255</v>
      </c>
      <c r="D73" s="8">
        <v>464</v>
      </c>
      <c r="E73" s="18">
        <v>7.1999999999999998E-3</v>
      </c>
      <c r="F73" s="18">
        <v>8.4852813742385708E-2</v>
      </c>
    </row>
    <row r="74" spans="1:6" x14ac:dyDescent="0.3">
      <c r="A74" s="8">
        <v>0.03</v>
      </c>
      <c r="B74" s="8" t="s">
        <v>265</v>
      </c>
      <c r="C74" s="8" t="s">
        <v>44</v>
      </c>
      <c r="D74" s="8">
        <v>414</v>
      </c>
      <c r="E74" s="18">
        <v>8.8000000000000005E-3</v>
      </c>
      <c r="F74" s="18">
        <v>9.3808315196468595E-2</v>
      </c>
    </row>
    <row r="75" spans="1:6" x14ac:dyDescent="0.3">
      <c r="A75" s="8">
        <v>0.03</v>
      </c>
      <c r="B75" s="8" t="s">
        <v>265</v>
      </c>
      <c r="C75" s="8" t="s">
        <v>10</v>
      </c>
      <c r="D75" s="8">
        <v>312</v>
      </c>
      <c r="E75" s="18">
        <v>1.0710000000000001E-2</v>
      </c>
      <c r="F75" s="18">
        <v>0.10348912986396204</v>
      </c>
    </row>
    <row r="76" spans="1:6" x14ac:dyDescent="0.3">
      <c r="A76" s="8">
        <v>0.04</v>
      </c>
      <c r="B76" s="8" t="s">
        <v>15</v>
      </c>
      <c r="C76" s="8" t="s">
        <v>255</v>
      </c>
      <c r="D76" s="8">
        <v>186</v>
      </c>
      <c r="E76" s="18">
        <v>92.709360000000004</v>
      </c>
      <c r="F76" s="18">
        <v>9.6285699872826385</v>
      </c>
    </row>
    <row r="77" spans="1:6" x14ac:dyDescent="0.3">
      <c r="A77" s="8">
        <v>0.04</v>
      </c>
      <c r="B77" s="8" t="s">
        <v>15</v>
      </c>
      <c r="C77" s="8" t="s">
        <v>44</v>
      </c>
      <c r="D77" s="8">
        <v>292</v>
      </c>
      <c r="E77" s="18">
        <v>106.07162</v>
      </c>
      <c r="F77" s="18">
        <v>10.299107728342296</v>
      </c>
    </row>
    <row r="78" spans="1:6" x14ac:dyDescent="0.3">
      <c r="A78" s="8">
        <v>0.04</v>
      </c>
      <c r="B78" s="8" t="s">
        <v>15</v>
      </c>
      <c r="C78" s="8" t="s">
        <v>10</v>
      </c>
      <c r="D78" s="8">
        <v>119</v>
      </c>
      <c r="E78" s="18">
        <v>111.02012000000001</v>
      </c>
      <c r="F78" s="18">
        <v>10.536608562530924</v>
      </c>
    </row>
    <row r="79" spans="1:6" x14ac:dyDescent="0.3">
      <c r="A79" s="8">
        <v>0.04</v>
      </c>
      <c r="B79" s="8" t="s">
        <v>16</v>
      </c>
      <c r="C79" s="8" t="s">
        <v>255</v>
      </c>
      <c r="D79" s="8">
        <v>172</v>
      </c>
      <c r="E79" s="18">
        <v>51.63449</v>
      </c>
      <c r="F79" s="18">
        <v>7.1857142999147969</v>
      </c>
    </row>
    <row r="80" spans="1:6" x14ac:dyDescent="0.3">
      <c r="A80" s="8">
        <v>0.04</v>
      </c>
      <c r="B80" s="8" t="s">
        <v>16</v>
      </c>
      <c r="C80" s="8" t="s">
        <v>44</v>
      </c>
      <c r="D80" s="8">
        <v>266</v>
      </c>
      <c r="E80" s="18">
        <v>62.105400000000003</v>
      </c>
      <c r="F80" s="18">
        <v>7.8806979386346239</v>
      </c>
    </row>
    <row r="81" spans="1:6" x14ac:dyDescent="0.3">
      <c r="A81" s="8">
        <v>0.04</v>
      </c>
      <c r="B81" s="8" t="s">
        <v>16</v>
      </c>
      <c r="C81" s="8" t="s">
        <v>10</v>
      </c>
      <c r="D81" s="8">
        <v>110</v>
      </c>
      <c r="E81" s="18">
        <v>62.423160000000003</v>
      </c>
      <c r="F81" s="18">
        <v>7.9008328674893509</v>
      </c>
    </row>
    <row r="82" spans="1:6" x14ac:dyDescent="0.3">
      <c r="A82" s="8">
        <v>0.04</v>
      </c>
      <c r="B82" s="8" t="s">
        <v>12</v>
      </c>
      <c r="C82" s="8" t="s">
        <v>255</v>
      </c>
      <c r="D82" s="8">
        <v>152</v>
      </c>
      <c r="E82" s="18">
        <v>1.2214400000000001</v>
      </c>
      <c r="F82" s="18">
        <v>1.1051877668523118</v>
      </c>
    </row>
    <row r="83" spans="1:6" x14ac:dyDescent="0.3">
      <c r="A83" s="8">
        <v>0.04</v>
      </c>
      <c r="B83" s="8" t="s">
        <v>12</v>
      </c>
      <c r="C83" s="8" t="s">
        <v>44</v>
      </c>
      <c r="D83" s="8">
        <v>232</v>
      </c>
      <c r="E83" s="18">
        <v>1.3702399999999999</v>
      </c>
      <c r="F83" s="18">
        <v>1.1705725095012269</v>
      </c>
    </row>
    <row r="84" spans="1:6" x14ac:dyDescent="0.3">
      <c r="A84" s="8">
        <v>0.04</v>
      </c>
      <c r="B84" s="8" t="s">
        <v>12</v>
      </c>
      <c r="C84" s="8" t="s">
        <v>10</v>
      </c>
      <c r="D84" s="8">
        <v>96</v>
      </c>
      <c r="E84" s="18">
        <v>24.009460000000001</v>
      </c>
      <c r="F84" s="18">
        <v>4.8999448976493607</v>
      </c>
    </row>
    <row r="85" spans="1:6" x14ac:dyDescent="0.3">
      <c r="A85" s="8">
        <v>0.04</v>
      </c>
      <c r="B85" s="8" t="s">
        <v>17</v>
      </c>
      <c r="C85" s="8" t="s">
        <v>255</v>
      </c>
      <c r="D85" s="8">
        <v>132</v>
      </c>
      <c r="E85" s="18">
        <v>3.9348900000000002</v>
      </c>
      <c r="F85" s="18">
        <v>1.9836557160959156</v>
      </c>
    </row>
    <row r="86" spans="1:6" x14ac:dyDescent="0.3">
      <c r="A86" s="8">
        <v>0.04</v>
      </c>
      <c r="B86" s="8" t="s">
        <v>17</v>
      </c>
      <c r="C86" s="8" t="s">
        <v>44</v>
      </c>
      <c r="D86" s="8">
        <v>210</v>
      </c>
      <c r="E86" s="18">
        <v>25.94453</v>
      </c>
      <c r="F86" s="18">
        <v>5.0935773283616692</v>
      </c>
    </row>
    <row r="87" spans="1:6" x14ac:dyDescent="0.3">
      <c r="A87" s="8">
        <v>0.04</v>
      </c>
      <c r="B87" s="8" t="s">
        <v>17</v>
      </c>
      <c r="C87" s="8" t="s">
        <v>10</v>
      </c>
      <c r="D87" s="8">
        <v>111</v>
      </c>
      <c r="E87" s="18">
        <v>4.5703699999999996</v>
      </c>
      <c r="F87" s="18">
        <v>2.1378423702415481</v>
      </c>
    </row>
    <row r="88" spans="1:6" x14ac:dyDescent="0.3">
      <c r="A88" s="8">
        <v>0.04</v>
      </c>
      <c r="B88" s="8" t="s">
        <v>266</v>
      </c>
      <c r="C88" s="8" t="s">
        <v>255</v>
      </c>
      <c r="D88" s="8">
        <v>234</v>
      </c>
      <c r="E88" s="18">
        <v>678.04974000000004</v>
      </c>
      <c r="F88" s="18">
        <v>26.0393882416619</v>
      </c>
    </row>
    <row r="89" spans="1:6" x14ac:dyDescent="0.3">
      <c r="A89" s="8">
        <v>0.04</v>
      </c>
      <c r="B89" s="8" t="s">
        <v>266</v>
      </c>
      <c r="C89" s="8" t="s">
        <v>44</v>
      </c>
      <c r="D89" s="8">
        <v>810</v>
      </c>
      <c r="E89" s="18">
        <v>3946.7772100000002</v>
      </c>
      <c r="F89" s="18">
        <v>62.823381077430085</v>
      </c>
    </row>
    <row r="90" spans="1:6" x14ac:dyDescent="0.3">
      <c r="A90" s="8">
        <v>0.04</v>
      </c>
      <c r="B90" s="8" t="s">
        <v>266</v>
      </c>
      <c r="C90" s="8" t="s">
        <v>10</v>
      </c>
      <c r="D90" s="8">
        <v>269</v>
      </c>
      <c r="E90" s="18">
        <v>74.703620000000001</v>
      </c>
      <c r="F90" s="18">
        <v>8.6431255920529129</v>
      </c>
    </row>
    <row r="91" spans="1:6" x14ac:dyDescent="0.3">
      <c r="A91" s="8">
        <v>0.04</v>
      </c>
      <c r="B91" s="8" t="s">
        <v>264</v>
      </c>
      <c r="C91" s="8" t="s">
        <v>255</v>
      </c>
      <c r="D91" s="8">
        <v>441</v>
      </c>
      <c r="E91" s="18">
        <v>24.692399999999999</v>
      </c>
      <c r="F91" s="18">
        <v>4.9691447956363675</v>
      </c>
    </row>
    <row r="92" spans="1:6" x14ac:dyDescent="0.3">
      <c r="A92" s="8">
        <v>0.04</v>
      </c>
      <c r="B92" s="8" t="s">
        <v>264</v>
      </c>
      <c r="C92" s="8" t="s">
        <v>44</v>
      </c>
      <c r="D92" s="8">
        <v>437</v>
      </c>
      <c r="E92" s="18">
        <v>25.725069999999999</v>
      </c>
      <c r="F92" s="18">
        <v>5.0719887618172024</v>
      </c>
    </row>
    <row r="93" spans="1:6" x14ac:dyDescent="0.3">
      <c r="A93" s="8">
        <v>0.04</v>
      </c>
      <c r="B93" s="8" t="s">
        <v>264</v>
      </c>
      <c r="C93" s="8" t="s">
        <v>10</v>
      </c>
      <c r="D93" s="8">
        <v>265</v>
      </c>
      <c r="E93" s="18">
        <v>26.99963</v>
      </c>
      <c r="F93" s="18">
        <v>5.1961168193180569</v>
      </c>
    </row>
    <row r="94" spans="1:6" x14ac:dyDescent="0.3">
      <c r="A94" s="8">
        <v>0.04</v>
      </c>
      <c r="B94" s="8" t="s">
        <v>267</v>
      </c>
      <c r="C94" s="8" t="s">
        <v>255</v>
      </c>
      <c r="D94" s="8">
        <v>99</v>
      </c>
      <c r="E94" s="18">
        <v>2.4299999999999999E-3</v>
      </c>
      <c r="F94" s="18">
        <v>4.9295030175464952E-2</v>
      </c>
    </row>
    <row r="95" spans="1:6" x14ac:dyDescent="0.3">
      <c r="A95" s="8">
        <v>0.04</v>
      </c>
      <c r="B95" s="8" t="s">
        <v>267</v>
      </c>
      <c r="C95" s="8" t="s">
        <v>44</v>
      </c>
      <c r="D95" s="8">
        <v>36</v>
      </c>
      <c r="E95" s="18">
        <v>1.66E-3</v>
      </c>
      <c r="F95" s="18">
        <v>4.0743097574926723E-2</v>
      </c>
    </row>
    <row r="96" spans="1:6" x14ac:dyDescent="0.3">
      <c r="A96" s="8">
        <v>0.04</v>
      </c>
      <c r="B96" s="8" t="s">
        <v>267</v>
      </c>
      <c r="C96" s="8" t="s">
        <v>10</v>
      </c>
      <c r="D96" s="8">
        <v>49</v>
      </c>
      <c r="E96" s="18">
        <v>1.7600000000000001E-3</v>
      </c>
      <c r="F96" s="18">
        <v>4.195235392680606E-2</v>
      </c>
    </row>
    <row r="97" spans="1:6" x14ac:dyDescent="0.3">
      <c r="A97" s="8">
        <v>0.04</v>
      </c>
      <c r="B97" s="8" t="s">
        <v>265</v>
      </c>
      <c r="C97" s="8" t="s">
        <v>255</v>
      </c>
      <c r="D97" s="8">
        <v>511</v>
      </c>
      <c r="E97" s="18">
        <v>7.1000000000000004E-3</v>
      </c>
      <c r="F97" s="18">
        <v>8.4261497731763585E-2</v>
      </c>
    </row>
    <row r="98" spans="1:6" x14ac:dyDescent="0.3">
      <c r="A98" s="8">
        <v>0.04</v>
      </c>
      <c r="B98" s="8" t="s">
        <v>265</v>
      </c>
      <c r="C98" s="8" t="s">
        <v>44</v>
      </c>
      <c r="D98" s="8">
        <v>554</v>
      </c>
      <c r="E98" s="18">
        <v>7.6699999999999997E-3</v>
      </c>
      <c r="F98" s="18">
        <v>8.7578536183245265E-2</v>
      </c>
    </row>
    <row r="99" spans="1:6" x14ac:dyDescent="0.3">
      <c r="A99" s="8">
        <v>0.04</v>
      </c>
      <c r="B99" s="8" t="s">
        <v>265</v>
      </c>
      <c r="C99" s="8" t="s">
        <v>10</v>
      </c>
      <c r="D99" s="8">
        <v>407</v>
      </c>
      <c r="E99" s="18">
        <v>8.2299999999999995E-3</v>
      </c>
      <c r="F99" s="18">
        <v>9.0719347440333803E-2</v>
      </c>
    </row>
    <row r="100" spans="1:6" x14ac:dyDescent="0.3">
      <c r="A100" s="8">
        <v>0.05</v>
      </c>
      <c r="B100" s="8" t="s">
        <v>15</v>
      </c>
      <c r="C100" s="8" t="s">
        <v>255</v>
      </c>
      <c r="D100" s="8">
        <v>215</v>
      </c>
      <c r="E100" s="18">
        <v>114.63918</v>
      </c>
      <c r="F100" s="18">
        <v>10.706968758710376</v>
      </c>
    </row>
    <row r="101" spans="1:6" x14ac:dyDescent="0.3">
      <c r="A101" s="8">
        <v>0.05</v>
      </c>
      <c r="B101" s="8" t="s">
        <v>15</v>
      </c>
      <c r="C101" s="8" t="s">
        <v>44</v>
      </c>
      <c r="D101" s="8">
        <v>411</v>
      </c>
      <c r="E101" s="18">
        <v>100.50104</v>
      </c>
      <c r="F101" s="18">
        <v>10.025020698232996</v>
      </c>
    </row>
    <row r="102" spans="1:6" x14ac:dyDescent="0.3">
      <c r="A102" s="8">
        <v>0.05</v>
      </c>
      <c r="B102" s="8" t="s">
        <v>15</v>
      </c>
      <c r="C102" s="8" t="s">
        <v>10</v>
      </c>
      <c r="D102" s="8">
        <v>154</v>
      </c>
      <c r="E102" s="18">
        <v>112.62658999999999</v>
      </c>
      <c r="F102" s="18">
        <v>10.612567549843911</v>
      </c>
    </row>
    <row r="103" spans="1:6" x14ac:dyDescent="0.3">
      <c r="A103" s="8">
        <v>0.05</v>
      </c>
      <c r="B103" s="8" t="s">
        <v>16</v>
      </c>
      <c r="C103" s="8" t="s">
        <v>255</v>
      </c>
      <c r="D103" s="8">
        <v>173</v>
      </c>
      <c r="E103" s="18">
        <v>86.12867</v>
      </c>
      <c r="F103" s="18">
        <v>9.2805533240211489</v>
      </c>
    </row>
    <row r="104" spans="1:6" x14ac:dyDescent="0.3">
      <c r="A104" s="8">
        <v>0.05</v>
      </c>
      <c r="B104" s="8" t="s">
        <v>16</v>
      </c>
      <c r="C104" s="8" t="s">
        <v>44</v>
      </c>
      <c r="D104" s="8">
        <v>302</v>
      </c>
      <c r="E104" s="18">
        <v>69.100999999999999</v>
      </c>
      <c r="F104" s="18">
        <v>8.312701125386381</v>
      </c>
    </row>
    <row r="105" spans="1:6" x14ac:dyDescent="0.3">
      <c r="A105" s="8">
        <v>0.05</v>
      </c>
      <c r="B105" s="8" t="s">
        <v>16</v>
      </c>
      <c r="C105" s="8" t="s">
        <v>10</v>
      </c>
      <c r="D105" s="8">
        <v>134</v>
      </c>
      <c r="E105" s="18">
        <v>73.799359999999993</v>
      </c>
      <c r="F105" s="18">
        <v>8.590655388269278</v>
      </c>
    </row>
    <row r="106" spans="1:6" x14ac:dyDescent="0.3">
      <c r="A106" s="8">
        <v>0.05</v>
      </c>
      <c r="B106" s="8" t="s">
        <v>12</v>
      </c>
      <c r="C106" s="8" t="s">
        <v>255</v>
      </c>
      <c r="D106" s="8">
        <v>188</v>
      </c>
      <c r="E106" s="18">
        <v>1.6086499999999999</v>
      </c>
      <c r="F106" s="18">
        <v>1.2683256679575636</v>
      </c>
    </row>
    <row r="107" spans="1:6" x14ac:dyDescent="0.3">
      <c r="A107" s="8">
        <v>0.05</v>
      </c>
      <c r="B107" s="8" t="s">
        <v>12</v>
      </c>
      <c r="C107" s="8" t="s">
        <v>44</v>
      </c>
      <c r="D107" s="8">
        <v>298</v>
      </c>
      <c r="E107" s="18">
        <v>1.8271900000000001</v>
      </c>
      <c r="F107" s="18">
        <v>1.3517359209549771</v>
      </c>
    </row>
    <row r="108" spans="1:6" x14ac:dyDescent="0.3">
      <c r="A108" s="8">
        <v>0.05</v>
      </c>
      <c r="B108" s="8" t="s">
        <v>12</v>
      </c>
      <c r="C108" s="8" t="s">
        <v>10</v>
      </c>
      <c r="D108" s="8">
        <v>122</v>
      </c>
      <c r="E108" s="18">
        <v>25.43506</v>
      </c>
      <c r="F108" s="18">
        <v>5.0433183520376739</v>
      </c>
    </row>
    <row r="109" spans="1:6" x14ac:dyDescent="0.3">
      <c r="A109" s="8">
        <v>0.05</v>
      </c>
      <c r="B109" s="8" t="s">
        <v>17</v>
      </c>
      <c r="C109" s="8" t="s">
        <v>255</v>
      </c>
      <c r="D109" s="8">
        <v>178</v>
      </c>
      <c r="E109" s="18">
        <v>5.1415300000000004</v>
      </c>
      <c r="F109" s="18">
        <v>2.2674942116794918</v>
      </c>
    </row>
    <row r="110" spans="1:6" x14ac:dyDescent="0.3">
      <c r="A110" s="8">
        <v>0.05</v>
      </c>
      <c r="B110" s="8" t="s">
        <v>17</v>
      </c>
      <c r="C110" s="8" t="s">
        <v>44</v>
      </c>
      <c r="D110" s="8">
        <v>271</v>
      </c>
      <c r="E110" s="18">
        <v>5.6315</v>
      </c>
      <c r="F110" s="18">
        <v>2.3730781698039363</v>
      </c>
    </row>
    <row r="111" spans="1:6" x14ac:dyDescent="0.3">
      <c r="A111" s="8">
        <v>0.05</v>
      </c>
      <c r="B111" s="8" t="s">
        <v>17</v>
      </c>
      <c r="C111" s="8" t="s">
        <v>10</v>
      </c>
      <c r="D111" s="8">
        <v>134</v>
      </c>
      <c r="E111" s="18">
        <v>5.6957500000000003</v>
      </c>
      <c r="F111" s="18">
        <v>2.3865770467345069</v>
      </c>
    </row>
    <row r="112" spans="1:6" x14ac:dyDescent="0.3">
      <c r="A112" s="8">
        <v>0.05</v>
      </c>
      <c r="B112" s="8" t="s">
        <v>266</v>
      </c>
      <c r="C112" s="8" t="s">
        <v>255</v>
      </c>
      <c r="D112" s="8">
        <v>263</v>
      </c>
      <c r="E112" s="18">
        <v>1075.66147</v>
      </c>
      <c r="F112" s="18">
        <v>32.797278393183788</v>
      </c>
    </row>
    <row r="113" spans="1:6" x14ac:dyDescent="0.3">
      <c r="A113" s="8">
        <v>0.05</v>
      </c>
      <c r="B113" s="8" t="s">
        <v>266</v>
      </c>
      <c r="C113" s="8" t="s">
        <v>44</v>
      </c>
      <c r="D113" s="8">
        <v>887</v>
      </c>
      <c r="E113" s="18">
        <v>3921.5554200000001</v>
      </c>
      <c r="F113" s="18">
        <v>62.622323655386666</v>
      </c>
    </row>
    <row r="114" spans="1:6" x14ac:dyDescent="0.3">
      <c r="A114" s="8">
        <v>0.05</v>
      </c>
      <c r="B114" s="8" t="s">
        <v>266</v>
      </c>
      <c r="C114" s="8" t="s">
        <v>10</v>
      </c>
      <c r="D114" s="8">
        <v>294</v>
      </c>
      <c r="E114" s="18">
        <v>92.097989999999996</v>
      </c>
      <c r="F114" s="18">
        <v>9.5967697690420817</v>
      </c>
    </row>
    <row r="115" spans="1:6" x14ac:dyDescent="0.3">
      <c r="A115" s="8">
        <v>0.05</v>
      </c>
      <c r="B115" s="8" t="s">
        <v>264</v>
      </c>
      <c r="C115" s="8" t="s">
        <v>255</v>
      </c>
      <c r="D115" s="8">
        <v>489</v>
      </c>
      <c r="E115" s="18">
        <v>28.280329999999999</v>
      </c>
      <c r="F115" s="18">
        <v>5.3179253473511645</v>
      </c>
    </row>
    <row r="116" spans="1:6" x14ac:dyDescent="0.3">
      <c r="A116" s="8">
        <v>0.05</v>
      </c>
      <c r="B116" s="8" t="s">
        <v>264</v>
      </c>
      <c r="C116" s="8" t="s">
        <v>44</v>
      </c>
      <c r="D116" s="8">
        <v>509</v>
      </c>
      <c r="E116" s="18">
        <v>26.692689999999999</v>
      </c>
      <c r="F116" s="18">
        <v>5.1664968789306354</v>
      </c>
    </row>
    <row r="117" spans="1:6" x14ac:dyDescent="0.3">
      <c r="A117" s="8">
        <v>0.05</v>
      </c>
      <c r="B117" s="8" t="s">
        <v>264</v>
      </c>
      <c r="C117" s="8" t="s">
        <v>10</v>
      </c>
      <c r="D117" s="8">
        <v>327</v>
      </c>
      <c r="E117" s="18">
        <v>27.206800000000001</v>
      </c>
      <c r="F117" s="18">
        <v>5.2160138036627171</v>
      </c>
    </row>
    <row r="118" spans="1:6" x14ac:dyDescent="0.3">
      <c r="A118" s="8">
        <v>0.05</v>
      </c>
      <c r="B118" s="8" t="s">
        <v>267</v>
      </c>
      <c r="C118" s="8" t="s">
        <v>255</v>
      </c>
      <c r="D118" s="8">
        <v>100</v>
      </c>
      <c r="E118" s="18">
        <v>1.7099999999999999E-3</v>
      </c>
      <c r="F118" s="18">
        <v>4.1352146256270664E-2</v>
      </c>
    </row>
    <row r="119" spans="1:6" x14ac:dyDescent="0.3">
      <c r="A119" s="8">
        <v>0.05</v>
      </c>
      <c r="B119" s="8" t="s">
        <v>267</v>
      </c>
      <c r="C119" s="8" t="s">
        <v>44</v>
      </c>
      <c r="D119" s="8">
        <v>36</v>
      </c>
      <c r="E119" s="18">
        <v>1.99E-3</v>
      </c>
      <c r="F119" s="18">
        <v>4.4609416046390925E-2</v>
      </c>
    </row>
    <row r="120" spans="1:6" x14ac:dyDescent="0.3">
      <c r="A120" s="8">
        <v>0.05</v>
      </c>
      <c r="B120" s="8" t="s">
        <v>267</v>
      </c>
      <c r="C120" s="8" t="s">
        <v>10</v>
      </c>
      <c r="D120" s="8">
        <v>49</v>
      </c>
      <c r="E120" s="18">
        <v>1.8400000000000001E-3</v>
      </c>
      <c r="F120" s="18">
        <v>4.2895221179054435E-2</v>
      </c>
    </row>
    <row r="121" spans="1:6" x14ac:dyDescent="0.3">
      <c r="A121" s="8">
        <v>0.05</v>
      </c>
      <c r="B121" s="8" t="s">
        <v>265</v>
      </c>
      <c r="C121" s="8" t="s">
        <v>255</v>
      </c>
      <c r="D121" s="8">
        <v>549</v>
      </c>
      <c r="E121" s="18">
        <v>8.1899999999999994E-3</v>
      </c>
      <c r="F121" s="18">
        <v>9.0498618773990139E-2</v>
      </c>
    </row>
    <row r="122" spans="1:6" x14ac:dyDescent="0.3">
      <c r="A122" s="8">
        <v>0.05</v>
      </c>
      <c r="B122" s="8" t="s">
        <v>265</v>
      </c>
      <c r="C122" s="8" t="s">
        <v>44</v>
      </c>
      <c r="D122" s="8">
        <v>668</v>
      </c>
      <c r="E122" s="18">
        <v>8.3700000000000007E-3</v>
      </c>
      <c r="F122" s="18">
        <v>9.1487704091861438E-2</v>
      </c>
    </row>
    <row r="123" spans="1:6" x14ac:dyDescent="0.3">
      <c r="A123" s="8">
        <v>0.05</v>
      </c>
      <c r="B123" s="8" t="s">
        <v>265</v>
      </c>
      <c r="C123" s="8" t="s">
        <v>10</v>
      </c>
      <c r="D123" s="8">
        <v>518</v>
      </c>
      <c r="E123" s="18">
        <v>7.6800000000000002E-3</v>
      </c>
      <c r="F123" s="18">
        <v>8.7635609200826581E-2</v>
      </c>
    </row>
    <row r="124" spans="1:6" x14ac:dyDescent="0.3">
      <c r="D124"/>
    </row>
    <row r="125" spans="1:6" x14ac:dyDescent="0.3">
      <c r="D125"/>
    </row>
    <row r="126" spans="1:6" x14ac:dyDescent="0.3">
      <c r="D126"/>
    </row>
    <row r="127" spans="1:6" x14ac:dyDescent="0.3">
      <c r="D127"/>
    </row>
    <row r="128" spans="1:6" x14ac:dyDescent="0.3">
      <c r="D128"/>
    </row>
    <row r="129" spans="4:4" x14ac:dyDescent="0.3">
      <c r="D129"/>
    </row>
    <row r="130" spans="4:4" x14ac:dyDescent="0.3">
      <c r="D130"/>
    </row>
    <row r="131" spans="4:4" x14ac:dyDescent="0.3">
      <c r="D131"/>
    </row>
    <row r="132" spans="4:4" x14ac:dyDescent="0.3">
      <c r="D132"/>
    </row>
    <row r="133" spans="4:4" x14ac:dyDescent="0.3">
      <c r="D133"/>
    </row>
    <row r="134" spans="4:4" x14ac:dyDescent="0.3">
      <c r="D134"/>
    </row>
    <row r="135" spans="4:4" x14ac:dyDescent="0.3">
      <c r="D135"/>
    </row>
    <row r="136" spans="4:4" x14ac:dyDescent="0.3">
      <c r="D136"/>
    </row>
    <row r="137" spans="4:4" x14ac:dyDescent="0.3">
      <c r="D137"/>
    </row>
    <row r="138" spans="4:4" x14ac:dyDescent="0.3">
      <c r="D138"/>
    </row>
    <row r="139" spans="4:4" x14ac:dyDescent="0.3">
      <c r="D139"/>
    </row>
    <row r="140" spans="4:4" x14ac:dyDescent="0.3">
      <c r="D140"/>
    </row>
    <row r="141" spans="4:4" x14ac:dyDescent="0.3">
      <c r="D141"/>
    </row>
    <row r="142" spans="4:4" x14ac:dyDescent="0.3">
      <c r="D142"/>
    </row>
    <row r="143" spans="4:4" x14ac:dyDescent="0.3">
      <c r="D143"/>
    </row>
    <row r="144" spans="4:4" x14ac:dyDescent="0.3">
      <c r="D144"/>
    </row>
    <row r="145" spans="4:4" x14ac:dyDescent="0.3">
      <c r="D145"/>
    </row>
    <row r="146" spans="4:4" x14ac:dyDescent="0.3">
      <c r="D146"/>
    </row>
    <row r="147" spans="4:4" x14ac:dyDescent="0.3">
      <c r="D147"/>
    </row>
    <row r="148" spans="4:4" x14ac:dyDescent="0.3">
      <c r="D148"/>
    </row>
    <row r="149" spans="4:4" x14ac:dyDescent="0.3">
      <c r="D149"/>
    </row>
    <row r="150" spans="4:4" x14ac:dyDescent="0.3">
      <c r="D150"/>
    </row>
    <row r="151" spans="4:4" x14ac:dyDescent="0.3">
      <c r="D151"/>
    </row>
    <row r="152" spans="4:4" x14ac:dyDescent="0.3">
      <c r="D152"/>
    </row>
    <row r="153" spans="4:4" x14ac:dyDescent="0.3">
      <c r="D153"/>
    </row>
    <row r="154" spans="4:4" x14ac:dyDescent="0.3">
      <c r="D154"/>
    </row>
    <row r="155" spans="4:4" x14ac:dyDescent="0.3">
      <c r="D155"/>
    </row>
    <row r="156" spans="4:4" x14ac:dyDescent="0.3">
      <c r="D156"/>
    </row>
    <row r="157" spans="4:4" x14ac:dyDescent="0.3">
      <c r="D157"/>
    </row>
    <row r="158" spans="4:4" x14ac:dyDescent="0.3">
      <c r="D158"/>
    </row>
    <row r="159" spans="4:4" x14ac:dyDescent="0.3">
      <c r="D159"/>
    </row>
    <row r="160" spans="4:4" x14ac:dyDescent="0.3">
      <c r="D160"/>
    </row>
    <row r="161" spans="4:4" x14ac:dyDescent="0.3">
      <c r="D161"/>
    </row>
    <row r="162" spans="4:4" x14ac:dyDescent="0.3">
      <c r="D162"/>
    </row>
    <row r="163" spans="4:4" x14ac:dyDescent="0.3">
      <c r="D163"/>
    </row>
    <row r="164" spans="4:4" x14ac:dyDescent="0.3">
      <c r="D164"/>
    </row>
    <row r="165" spans="4:4" x14ac:dyDescent="0.3">
      <c r="D165"/>
    </row>
    <row r="166" spans="4:4" x14ac:dyDescent="0.3">
      <c r="D166"/>
    </row>
    <row r="167" spans="4:4" x14ac:dyDescent="0.3">
      <c r="D167"/>
    </row>
    <row r="168" spans="4:4" x14ac:dyDescent="0.3">
      <c r="D168"/>
    </row>
    <row r="169" spans="4:4" x14ac:dyDescent="0.3">
      <c r="D169"/>
    </row>
    <row r="170" spans="4:4" x14ac:dyDescent="0.3">
      <c r="D170"/>
    </row>
    <row r="171" spans="4:4" x14ac:dyDescent="0.3">
      <c r="D171"/>
    </row>
    <row r="172" spans="4:4" x14ac:dyDescent="0.3">
      <c r="D172"/>
    </row>
    <row r="173" spans="4:4" x14ac:dyDescent="0.3">
      <c r="D173"/>
    </row>
    <row r="174" spans="4:4" x14ac:dyDescent="0.3">
      <c r="D174"/>
    </row>
    <row r="175" spans="4:4" x14ac:dyDescent="0.3">
      <c r="D175"/>
    </row>
    <row r="176" spans="4:4" x14ac:dyDescent="0.3">
      <c r="D176"/>
    </row>
    <row r="177" spans="4:4" x14ac:dyDescent="0.3">
      <c r="D177"/>
    </row>
    <row r="178" spans="4:4" x14ac:dyDescent="0.3">
      <c r="D178"/>
    </row>
    <row r="179" spans="4:4" x14ac:dyDescent="0.3">
      <c r="D179"/>
    </row>
    <row r="180" spans="4:4" x14ac:dyDescent="0.3">
      <c r="D180"/>
    </row>
    <row r="181" spans="4:4" x14ac:dyDescent="0.3">
      <c r="D181"/>
    </row>
    <row r="182" spans="4:4" x14ac:dyDescent="0.3">
      <c r="D182"/>
    </row>
    <row r="183" spans="4:4" x14ac:dyDescent="0.3">
      <c r="D183"/>
    </row>
    <row r="184" spans="4:4" x14ac:dyDescent="0.3">
      <c r="D184"/>
    </row>
    <row r="185" spans="4:4" x14ac:dyDescent="0.3">
      <c r="D185"/>
    </row>
    <row r="186" spans="4:4" x14ac:dyDescent="0.3">
      <c r="D186"/>
    </row>
    <row r="187" spans="4:4" x14ac:dyDescent="0.3">
      <c r="D187"/>
    </row>
    <row r="188" spans="4:4" x14ac:dyDescent="0.3">
      <c r="D188"/>
    </row>
    <row r="189" spans="4:4" x14ac:dyDescent="0.3">
      <c r="D189"/>
    </row>
    <row r="190" spans="4:4" x14ac:dyDescent="0.3">
      <c r="D190"/>
    </row>
    <row r="191" spans="4:4" x14ac:dyDescent="0.3">
      <c r="D191"/>
    </row>
    <row r="192" spans="4:4" x14ac:dyDescent="0.3">
      <c r="D192"/>
    </row>
    <row r="193" spans="4:4" x14ac:dyDescent="0.3">
      <c r="D193"/>
    </row>
    <row r="194" spans="4:4" x14ac:dyDescent="0.3">
      <c r="D194"/>
    </row>
    <row r="195" spans="4:4" x14ac:dyDescent="0.3">
      <c r="D195"/>
    </row>
    <row r="196" spans="4:4" x14ac:dyDescent="0.3">
      <c r="D196"/>
    </row>
    <row r="197" spans="4:4" x14ac:dyDescent="0.3">
      <c r="D197"/>
    </row>
    <row r="198" spans="4:4" x14ac:dyDescent="0.3">
      <c r="D198"/>
    </row>
    <row r="199" spans="4:4" x14ac:dyDescent="0.3">
      <c r="D199"/>
    </row>
    <row r="200" spans="4:4" x14ac:dyDescent="0.3">
      <c r="D200"/>
    </row>
    <row r="201" spans="4:4" x14ac:dyDescent="0.3">
      <c r="D201"/>
    </row>
    <row r="202" spans="4:4" x14ac:dyDescent="0.3">
      <c r="D202"/>
    </row>
    <row r="203" spans="4:4" x14ac:dyDescent="0.3">
      <c r="D203"/>
    </row>
    <row r="204" spans="4:4" x14ac:dyDescent="0.3">
      <c r="D204"/>
    </row>
    <row r="205" spans="4:4" x14ac:dyDescent="0.3">
      <c r="D205"/>
    </row>
    <row r="206" spans="4:4" x14ac:dyDescent="0.3">
      <c r="D206"/>
    </row>
    <row r="207" spans="4:4" x14ac:dyDescent="0.3">
      <c r="D207"/>
    </row>
    <row r="208" spans="4:4" x14ac:dyDescent="0.3">
      <c r="D208"/>
    </row>
    <row r="209" spans="4:4" x14ac:dyDescent="0.3">
      <c r="D209"/>
    </row>
    <row r="210" spans="4:4" x14ac:dyDescent="0.3">
      <c r="D210"/>
    </row>
    <row r="211" spans="4:4" x14ac:dyDescent="0.3">
      <c r="D211"/>
    </row>
    <row r="212" spans="4:4" x14ac:dyDescent="0.3">
      <c r="D212"/>
    </row>
    <row r="213" spans="4:4" x14ac:dyDescent="0.3">
      <c r="D213"/>
    </row>
    <row r="214" spans="4:4" x14ac:dyDescent="0.3">
      <c r="D214"/>
    </row>
    <row r="215" spans="4:4" x14ac:dyDescent="0.3">
      <c r="D215"/>
    </row>
    <row r="216" spans="4:4" x14ac:dyDescent="0.3">
      <c r="D216"/>
    </row>
    <row r="217" spans="4:4" x14ac:dyDescent="0.3">
      <c r="D217"/>
    </row>
    <row r="218" spans="4:4" x14ac:dyDescent="0.3">
      <c r="D218"/>
    </row>
    <row r="219" spans="4:4" x14ac:dyDescent="0.3">
      <c r="D219"/>
    </row>
    <row r="220" spans="4:4" x14ac:dyDescent="0.3">
      <c r="D220"/>
    </row>
    <row r="221" spans="4:4" x14ac:dyDescent="0.3">
      <c r="D221"/>
    </row>
    <row r="222" spans="4:4" x14ac:dyDescent="0.3">
      <c r="D222"/>
    </row>
    <row r="223" spans="4:4" x14ac:dyDescent="0.3">
      <c r="D223"/>
    </row>
    <row r="224" spans="4:4" x14ac:dyDescent="0.3">
      <c r="D224"/>
    </row>
    <row r="225" spans="4:4" x14ac:dyDescent="0.3">
      <c r="D225"/>
    </row>
    <row r="226" spans="4:4" x14ac:dyDescent="0.3">
      <c r="D226"/>
    </row>
    <row r="227" spans="4:4" x14ac:dyDescent="0.3">
      <c r="D227"/>
    </row>
    <row r="228" spans="4:4" x14ac:dyDescent="0.3">
      <c r="D228"/>
    </row>
    <row r="229" spans="4:4" x14ac:dyDescent="0.3">
      <c r="D229"/>
    </row>
    <row r="230" spans="4:4" x14ac:dyDescent="0.3">
      <c r="D230"/>
    </row>
    <row r="231" spans="4:4" x14ac:dyDescent="0.3">
      <c r="D231"/>
    </row>
    <row r="232" spans="4:4" x14ac:dyDescent="0.3">
      <c r="D232"/>
    </row>
    <row r="233" spans="4:4" x14ac:dyDescent="0.3">
      <c r="D233"/>
    </row>
    <row r="234" spans="4:4" x14ac:dyDescent="0.3">
      <c r="D234"/>
    </row>
    <row r="235" spans="4:4" x14ac:dyDescent="0.3">
      <c r="D235"/>
    </row>
    <row r="236" spans="4:4" x14ac:dyDescent="0.3">
      <c r="D236"/>
    </row>
    <row r="237" spans="4:4" x14ac:dyDescent="0.3">
      <c r="D237"/>
    </row>
    <row r="238" spans="4:4" x14ac:dyDescent="0.3">
      <c r="D238"/>
    </row>
    <row r="239" spans="4:4" x14ac:dyDescent="0.3">
      <c r="D239"/>
    </row>
    <row r="240" spans="4:4" x14ac:dyDescent="0.3">
      <c r="D240"/>
    </row>
    <row r="241" spans="4:4" x14ac:dyDescent="0.3">
      <c r="D241"/>
    </row>
    <row r="242" spans="4:4" x14ac:dyDescent="0.3">
      <c r="D242"/>
    </row>
    <row r="243" spans="4:4" x14ac:dyDescent="0.3">
      <c r="D243"/>
    </row>
    <row r="244" spans="4:4" x14ac:dyDescent="0.3">
      <c r="D244"/>
    </row>
    <row r="245" spans="4:4" x14ac:dyDescent="0.3">
      <c r="D245"/>
    </row>
    <row r="246" spans="4:4" x14ac:dyDescent="0.3">
      <c r="D246"/>
    </row>
    <row r="247" spans="4:4" x14ac:dyDescent="0.3">
      <c r="D247"/>
    </row>
    <row r="248" spans="4:4" x14ac:dyDescent="0.3">
      <c r="D248"/>
    </row>
    <row r="249" spans="4:4" x14ac:dyDescent="0.3">
      <c r="D249"/>
    </row>
    <row r="250" spans="4:4" x14ac:dyDescent="0.3">
      <c r="D250"/>
    </row>
    <row r="251" spans="4:4" x14ac:dyDescent="0.3">
      <c r="D251"/>
    </row>
    <row r="252" spans="4:4" x14ac:dyDescent="0.3">
      <c r="D252"/>
    </row>
    <row r="253" spans="4:4" x14ac:dyDescent="0.3">
      <c r="D253"/>
    </row>
    <row r="254" spans="4:4" x14ac:dyDescent="0.3">
      <c r="D254"/>
    </row>
    <row r="255" spans="4:4" x14ac:dyDescent="0.3">
      <c r="D255"/>
    </row>
    <row r="256" spans="4:4" x14ac:dyDescent="0.3">
      <c r="D256"/>
    </row>
    <row r="257" spans="4:4" x14ac:dyDescent="0.3">
      <c r="D257"/>
    </row>
    <row r="258" spans="4:4" x14ac:dyDescent="0.3">
      <c r="D258"/>
    </row>
    <row r="259" spans="4:4" x14ac:dyDescent="0.3">
      <c r="D259"/>
    </row>
    <row r="260" spans="4:4" x14ac:dyDescent="0.3">
      <c r="D260"/>
    </row>
    <row r="261" spans="4:4" x14ac:dyDescent="0.3">
      <c r="D261"/>
    </row>
    <row r="262" spans="4:4" x14ac:dyDescent="0.3">
      <c r="D262"/>
    </row>
    <row r="263" spans="4:4" x14ac:dyDescent="0.3">
      <c r="D263"/>
    </row>
    <row r="264" spans="4:4" x14ac:dyDescent="0.3">
      <c r="D264"/>
    </row>
    <row r="265" spans="4:4" x14ac:dyDescent="0.3">
      <c r="D265"/>
    </row>
    <row r="266" spans="4:4" x14ac:dyDescent="0.3">
      <c r="D266"/>
    </row>
    <row r="267" spans="4:4" x14ac:dyDescent="0.3">
      <c r="D267"/>
    </row>
    <row r="268" spans="4:4" x14ac:dyDescent="0.3">
      <c r="D268"/>
    </row>
    <row r="269" spans="4:4" x14ac:dyDescent="0.3">
      <c r="D269"/>
    </row>
    <row r="270" spans="4:4" x14ac:dyDescent="0.3">
      <c r="D270"/>
    </row>
    <row r="271" spans="4:4" x14ac:dyDescent="0.3">
      <c r="D271"/>
    </row>
    <row r="272" spans="4:4" x14ac:dyDescent="0.3">
      <c r="D272"/>
    </row>
    <row r="273" spans="4:4" x14ac:dyDescent="0.3">
      <c r="D273"/>
    </row>
    <row r="274" spans="4:4" x14ac:dyDescent="0.3">
      <c r="D274"/>
    </row>
    <row r="275" spans="4:4" x14ac:dyDescent="0.3">
      <c r="D275"/>
    </row>
    <row r="276" spans="4:4" x14ac:dyDescent="0.3">
      <c r="D276"/>
    </row>
    <row r="277" spans="4:4" x14ac:dyDescent="0.3">
      <c r="D277"/>
    </row>
    <row r="278" spans="4:4" x14ac:dyDescent="0.3">
      <c r="D278"/>
    </row>
    <row r="279" spans="4:4" x14ac:dyDescent="0.3">
      <c r="D279"/>
    </row>
    <row r="280" spans="4:4" x14ac:dyDescent="0.3">
      <c r="D280"/>
    </row>
    <row r="281" spans="4:4" x14ac:dyDescent="0.3">
      <c r="D281"/>
    </row>
    <row r="282" spans="4:4" x14ac:dyDescent="0.3">
      <c r="D282"/>
    </row>
    <row r="283" spans="4:4" x14ac:dyDescent="0.3">
      <c r="D283"/>
    </row>
    <row r="284" spans="4:4" x14ac:dyDescent="0.3">
      <c r="D284"/>
    </row>
    <row r="285" spans="4:4" x14ac:dyDescent="0.3">
      <c r="D285"/>
    </row>
    <row r="286" spans="4:4" x14ac:dyDescent="0.3">
      <c r="D286"/>
    </row>
    <row r="287" spans="4:4" x14ac:dyDescent="0.3">
      <c r="D287"/>
    </row>
    <row r="288" spans="4:4" x14ac:dyDescent="0.3">
      <c r="D288"/>
    </row>
    <row r="289" spans="4:4" x14ac:dyDescent="0.3">
      <c r="D289"/>
    </row>
    <row r="290" spans="4:4" x14ac:dyDescent="0.3">
      <c r="D290"/>
    </row>
    <row r="291" spans="4:4" x14ac:dyDescent="0.3">
      <c r="D291"/>
    </row>
    <row r="292" spans="4:4" x14ac:dyDescent="0.3">
      <c r="D292"/>
    </row>
    <row r="293" spans="4:4" x14ac:dyDescent="0.3">
      <c r="D293"/>
    </row>
    <row r="294" spans="4:4" x14ac:dyDescent="0.3">
      <c r="D294"/>
    </row>
    <row r="295" spans="4:4" x14ac:dyDescent="0.3">
      <c r="D295"/>
    </row>
    <row r="296" spans="4:4" x14ac:dyDescent="0.3">
      <c r="D296"/>
    </row>
    <row r="297" spans="4:4" x14ac:dyDescent="0.3">
      <c r="D297"/>
    </row>
    <row r="298" spans="4:4" x14ac:dyDescent="0.3">
      <c r="D298"/>
    </row>
    <row r="299" spans="4:4" x14ac:dyDescent="0.3">
      <c r="D299"/>
    </row>
    <row r="300" spans="4:4" x14ac:dyDescent="0.3">
      <c r="D300"/>
    </row>
    <row r="301" spans="4:4" x14ac:dyDescent="0.3">
      <c r="D301"/>
    </row>
    <row r="302" spans="4:4" x14ac:dyDescent="0.3">
      <c r="D302"/>
    </row>
    <row r="303" spans="4:4" x14ac:dyDescent="0.3">
      <c r="D303"/>
    </row>
    <row r="304" spans="4:4" x14ac:dyDescent="0.3">
      <c r="D304"/>
    </row>
    <row r="305" spans="4:4" x14ac:dyDescent="0.3">
      <c r="D305"/>
    </row>
    <row r="306" spans="4:4" x14ac:dyDescent="0.3">
      <c r="D306"/>
    </row>
    <row r="307" spans="4:4" x14ac:dyDescent="0.3">
      <c r="D307"/>
    </row>
    <row r="308" spans="4:4" x14ac:dyDescent="0.3">
      <c r="D308"/>
    </row>
    <row r="309" spans="4:4" x14ac:dyDescent="0.3">
      <c r="D309"/>
    </row>
    <row r="310" spans="4:4" x14ac:dyDescent="0.3">
      <c r="D310"/>
    </row>
    <row r="311" spans="4:4" x14ac:dyDescent="0.3">
      <c r="D311"/>
    </row>
    <row r="312" spans="4:4" x14ac:dyDescent="0.3">
      <c r="D312"/>
    </row>
    <row r="313" spans="4:4" x14ac:dyDescent="0.3">
      <c r="D313"/>
    </row>
    <row r="314" spans="4:4" x14ac:dyDescent="0.3">
      <c r="D314"/>
    </row>
    <row r="315" spans="4:4" x14ac:dyDescent="0.3">
      <c r="D315"/>
    </row>
    <row r="316" spans="4:4" x14ac:dyDescent="0.3">
      <c r="D316"/>
    </row>
    <row r="317" spans="4:4" x14ac:dyDescent="0.3">
      <c r="D317"/>
    </row>
    <row r="318" spans="4:4" x14ac:dyDescent="0.3">
      <c r="D318"/>
    </row>
    <row r="319" spans="4:4" x14ac:dyDescent="0.3">
      <c r="D319"/>
    </row>
    <row r="320" spans="4:4" x14ac:dyDescent="0.3">
      <c r="D320"/>
    </row>
    <row r="321" spans="4:4" x14ac:dyDescent="0.3">
      <c r="D321"/>
    </row>
    <row r="322" spans="4:4" x14ac:dyDescent="0.3">
      <c r="D322"/>
    </row>
    <row r="323" spans="4:4" x14ac:dyDescent="0.3">
      <c r="D323"/>
    </row>
    <row r="324" spans="4:4" x14ac:dyDescent="0.3">
      <c r="D324"/>
    </row>
    <row r="325" spans="4:4" x14ac:dyDescent="0.3">
      <c r="D325"/>
    </row>
    <row r="326" spans="4:4" x14ac:dyDescent="0.3">
      <c r="D326"/>
    </row>
    <row r="327" spans="4:4" x14ac:dyDescent="0.3">
      <c r="D327"/>
    </row>
    <row r="328" spans="4:4" x14ac:dyDescent="0.3">
      <c r="D328"/>
    </row>
    <row r="329" spans="4:4" x14ac:dyDescent="0.3">
      <c r="D329"/>
    </row>
    <row r="330" spans="4:4" x14ac:dyDescent="0.3">
      <c r="D330"/>
    </row>
    <row r="331" spans="4:4" x14ac:dyDescent="0.3">
      <c r="D331"/>
    </row>
    <row r="332" spans="4:4" x14ac:dyDescent="0.3">
      <c r="D332"/>
    </row>
    <row r="333" spans="4:4" x14ac:dyDescent="0.3">
      <c r="D333"/>
    </row>
    <row r="334" spans="4:4" x14ac:dyDescent="0.3">
      <c r="D334"/>
    </row>
    <row r="335" spans="4:4" x14ac:dyDescent="0.3">
      <c r="D335"/>
    </row>
    <row r="336" spans="4:4" x14ac:dyDescent="0.3">
      <c r="D336"/>
    </row>
    <row r="337" spans="4:4" x14ac:dyDescent="0.3">
      <c r="D337"/>
    </row>
    <row r="338" spans="4:4" x14ac:dyDescent="0.3">
      <c r="D338"/>
    </row>
    <row r="339" spans="4:4" x14ac:dyDescent="0.3">
      <c r="D339"/>
    </row>
    <row r="340" spans="4:4" x14ac:dyDescent="0.3">
      <c r="D340"/>
    </row>
    <row r="341" spans="4:4" x14ac:dyDescent="0.3">
      <c r="D341"/>
    </row>
    <row r="342" spans="4:4" x14ac:dyDescent="0.3">
      <c r="D342"/>
    </row>
    <row r="343" spans="4:4" x14ac:dyDescent="0.3">
      <c r="D343"/>
    </row>
    <row r="344" spans="4:4" x14ac:dyDescent="0.3">
      <c r="D344"/>
    </row>
    <row r="345" spans="4:4" x14ac:dyDescent="0.3">
      <c r="D345"/>
    </row>
    <row r="346" spans="4:4" x14ac:dyDescent="0.3">
      <c r="D346"/>
    </row>
    <row r="347" spans="4:4" x14ac:dyDescent="0.3">
      <c r="D347"/>
    </row>
    <row r="348" spans="4:4" x14ac:dyDescent="0.3">
      <c r="D348"/>
    </row>
    <row r="349" spans="4:4" x14ac:dyDescent="0.3">
      <c r="D349"/>
    </row>
    <row r="350" spans="4:4" x14ac:dyDescent="0.3">
      <c r="D350"/>
    </row>
    <row r="351" spans="4:4" x14ac:dyDescent="0.3">
      <c r="D351"/>
    </row>
    <row r="352" spans="4:4" x14ac:dyDescent="0.3">
      <c r="D352"/>
    </row>
    <row r="353" spans="4:4" x14ac:dyDescent="0.3">
      <c r="D353"/>
    </row>
    <row r="354" spans="4:4" x14ac:dyDescent="0.3">
      <c r="D354"/>
    </row>
    <row r="355" spans="4:4" x14ac:dyDescent="0.3">
      <c r="D355"/>
    </row>
    <row r="356" spans="4:4" x14ac:dyDescent="0.3">
      <c r="D356"/>
    </row>
    <row r="357" spans="4:4" x14ac:dyDescent="0.3">
      <c r="D357"/>
    </row>
    <row r="358" spans="4:4" x14ac:dyDescent="0.3">
      <c r="D358"/>
    </row>
    <row r="359" spans="4:4" x14ac:dyDescent="0.3">
      <c r="D359"/>
    </row>
    <row r="360" spans="4:4" x14ac:dyDescent="0.3">
      <c r="D360"/>
    </row>
    <row r="361" spans="4:4" x14ac:dyDescent="0.3">
      <c r="D361"/>
    </row>
    <row r="362" spans="4:4" x14ac:dyDescent="0.3">
      <c r="D362"/>
    </row>
    <row r="363" spans="4:4" x14ac:dyDescent="0.3">
      <c r="D363"/>
    </row>
    <row r="364" spans="4:4" x14ac:dyDescent="0.3">
      <c r="D364"/>
    </row>
    <row r="365" spans="4:4" x14ac:dyDescent="0.3">
      <c r="D365"/>
    </row>
    <row r="366" spans="4:4" x14ac:dyDescent="0.3">
      <c r="D366"/>
    </row>
    <row r="367" spans="4:4" x14ac:dyDescent="0.3">
      <c r="D367"/>
    </row>
    <row r="368" spans="4:4" x14ac:dyDescent="0.3">
      <c r="D368"/>
    </row>
    <row r="369" spans="4:4" x14ac:dyDescent="0.3">
      <c r="D369"/>
    </row>
    <row r="370" spans="4:4" x14ac:dyDescent="0.3">
      <c r="D370"/>
    </row>
    <row r="371" spans="4:4" x14ac:dyDescent="0.3">
      <c r="D371"/>
    </row>
    <row r="372" spans="4:4" x14ac:dyDescent="0.3">
      <c r="D372"/>
    </row>
    <row r="373" spans="4:4" x14ac:dyDescent="0.3">
      <c r="D373"/>
    </row>
    <row r="374" spans="4:4" x14ac:dyDescent="0.3">
      <c r="D374"/>
    </row>
    <row r="375" spans="4:4" x14ac:dyDescent="0.3">
      <c r="D375"/>
    </row>
    <row r="376" spans="4:4" x14ac:dyDescent="0.3">
      <c r="D376"/>
    </row>
    <row r="377" spans="4:4" x14ac:dyDescent="0.3">
      <c r="D377"/>
    </row>
    <row r="378" spans="4:4" x14ac:dyDescent="0.3">
      <c r="D378"/>
    </row>
    <row r="379" spans="4:4" x14ac:dyDescent="0.3">
      <c r="D379"/>
    </row>
    <row r="380" spans="4:4" x14ac:dyDescent="0.3">
      <c r="D380"/>
    </row>
    <row r="381" spans="4:4" x14ac:dyDescent="0.3">
      <c r="D381"/>
    </row>
    <row r="382" spans="4:4" x14ac:dyDescent="0.3">
      <c r="D382"/>
    </row>
    <row r="383" spans="4:4" x14ac:dyDescent="0.3">
      <c r="D383"/>
    </row>
    <row r="384" spans="4:4" x14ac:dyDescent="0.3">
      <c r="D384"/>
    </row>
    <row r="385" spans="4:4" x14ac:dyDescent="0.3">
      <c r="D385"/>
    </row>
    <row r="386" spans="4:4" x14ac:dyDescent="0.3">
      <c r="D386"/>
    </row>
    <row r="387" spans="4:4" x14ac:dyDescent="0.3">
      <c r="D387"/>
    </row>
    <row r="388" spans="4:4" x14ac:dyDescent="0.3">
      <c r="D388"/>
    </row>
    <row r="389" spans="4:4" x14ac:dyDescent="0.3">
      <c r="D389"/>
    </row>
    <row r="390" spans="4:4" x14ac:dyDescent="0.3">
      <c r="D390"/>
    </row>
    <row r="391" spans="4:4" x14ac:dyDescent="0.3">
      <c r="D391"/>
    </row>
    <row r="392" spans="4:4" x14ac:dyDescent="0.3">
      <c r="D392"/>
    </row>
    <row r="393" spans="4:4" x14ac:dyDescent="0.3">
      <c r="D393"/>
    </row>
    <row r="394" spans="4:4" x14ac:dyDescent="0.3">
      <c r="D394"/>
    </row>
    <row r="395" spans="4:4" x14ac:dyDescent="0.3">
      <c r="D395"/>
    </row>
    <row r="396" spans="4:4" x14ac:dyDescent="0.3">
      <c r="D396"/>
    </row>
    <row r="397" spans="4:4" x14ac:dyDescent="0.3">
      <c r="D397"/>
    </row>
    <row r="398" spans="4:4" x14ac:dyDescent="0.3">
      <c r="D398"/>
    </row>
    <row r="399" spans="4:4" x14ac:dyDescent="0.3">
      <c r="D399"/>
    </row>
    <row r="400" spans="4:4" x14ac:dyDescent="0.3">
      <c r="D400"/>
    </row>
    <row r="401" spans="4:4" x14ac:dyDescent="0.3">
      <c r="D401"/>
    </row>
    <row r="402" spans="4:4" x14ac:dyDescent="0.3">
      <c r="D402"/>
    </row>
    <row r="403" spans="4:4" x14ac:dyDescent="0.3">
      <c r="D403"/>
    </row>
    <row r="404" spans="4:4" x14ac:dyDescent="0.3">
      <c r="D404"/>
    </row>
    <row r="405" spans="4:4" x14ac:dyDescent="0.3">
      <c r="D405"/>
    </row>
    <row r="406" spans="4:4" x14ac:dyDescent="0.3">
      <c r="D406"/>
    </row>
    <row r="407" spans="4:4" x14ac:dyDescent="0.3">
      <c r="D407"/>
    </row>
    <row r="408" spans="4:4" x14ac:dyDescent="0.3">
      <c r="D408"/>
    </row>
    <row r="409" spans="4:4" x14ac:dyDescent="0.3">
      <c r="D409"/>
    </row>
    <row r="410" spans="4:4" x14ac:dyDescent="0.3">
      <c r="D410"/>
    </row>
    <row r="411" spans="4:4" x14ac:dyDescent="0.3">
      <c r="D411"/>
    </row>
    <row r="412" spans="4:4" x14ac:dyDescent="0.3">
      <c r="D412"/>
    </row>
    <row r="413" spans="4:4" x14ac:dyDescent="0.3">
      <c r="D413"/>
    </row>
    <row r="414" spans="4:4" x14ac:dyDescent="0.3">
      <c r="D414"/>
    </row>
    <row r="415" spans="4:4" x14ac:dyDescent="0.3">
      <c r="D415"/>
    </row>
    <row r="416" spans="4:4" x14ac:dyDescent="0.3">
      <c r="D416"/>
    </row>
    <row r="417" spans="4:4" x14ac:dyDescent="0.3">
      <c r="D417"/>
    </row>
    <row r="418" spans="4:4" x14ac:dyDescent="0.3">
      <c r="D418"/>
    </row>
    <row r="419" spans="4:4" x14ac:dyDescent="0.3">
      <c r="D419"/>
    </row>
    <row r="420" spans="4:4" x14ac:dyDescent="0.3">
      <c r="D420"/>
    </row>
    <row r="421" spans="4:4" x14ac:dyDescent="0.3">
      <c r="D421"/>
    </row>
    <row r="422" spans="4:4" x14ac:dyDescent="0.3">
      <c r="D422"/>
    </row>
    <row r="423" spans="4:4" x14ac:dyDescent="0.3">
      <c r="D423"/>
    </row>
    <row r="424" spans="4:4" x14ac:dyDescent="0.3">
      <c r="D424"/>
    </row>
    <row r="425" spans="4:4" x14ac:dyDescent="0.3">
      <c r="D425"/>
    </row>
    <row r="426" spans="4:4" x14ac:dyDescent="0.3">
      <c r="D426"/>
    </row>
    <row r="427" spans="4:4" x14ac:dyDescent="0.3">
      <c r="D427"/>
    </row>
    <row r="428" spans="4:4" x14ac:dyDescent="0.3">
      <c r="D428"/>
    </row>
    <row r="429" spans="4:4" x14ac:dyDescent="0.3">
      <c r="D429"/>
    </row>
    <row r="430" spans="4:4" x14ac:dyDescent="0.3">
      <c r="D430"/>
    </row>
    <row r="431" spans="4:4" x14ac:dyDescent="0.3">
      <c r="D431"/>
    </row>
    <row r="432" spans="4:4" x14ac:dyDescent="0.3">
      <c r="D432"/>
    </row>
    <row r="433" spans="4:4" x14ac:dyDescent="0.3">
      <c r="D433"/>
    </row>
    <row r="434" spans="4:4" x14ac:dyDescent="0.3">
      <c r="D434"/>
    </row>
    <row r="435" spans="4:4" x14ac:dyDescent="0.3">
      <c r="D435"/>
    </row>
    <row r="436" spans="4:4" x14ac:dyDescent="0.3">
      <c r="D436"/>
    </row>
    <row r="437" spans="4:4" x14ac:dyDescent="0.3">
      <c r="D437"/>
    </row>
    <row r="438" spans="4:4" x14ac:dyDescent="0.3">
      <c r="D438"/>
    </row>
    <row r="439" spans="4:4" x14ac:dyDescent="0.3">
      <c r="D439"/>
    </row>
    <row r="440" spans="4:4" x14ac:dyDescent="0.3">
      <c r="D440"/>
    </row>
    <row r="441" spans="4:4" x14ac:dyDescent="0.3">
      <c r="D441"/>
    </row>
    <row r="442" spans="4:4" x14ac:dyDescent="0.3">
      <c r="D442"/>
    </row>
    <row r="443" spans="4:4" x14ac:dyDescent="0.3">
      <c r="D443"/>
    </row>
    <row r="444" spans="4:4" x14ac:dyDescent="0.3">
      <c r="D444"/>
    </row>
    <row r="445" spans="4:4" x14ac:dyDescent="0.3">
      <c r="D445"/>
    </row>
    <row r="446" spans="4:4" x14ac:dyDescent="0.3">
      <c r="D446"/>
    </row>
    <row r="447" spans="4:4" x14ac:dyDescent="0.3">
      <c r="D447"/>
    </row>
    <row r="448" spans="4:4" x14ac:dyDescent="0.3">
      <c r="D448"/>
    </row>
    <row r="449" spans="4:4" x14ac:dyDescent="0.3">
      <c r="D449"/>
    </row>
    <row r="450" spans="4:4" x14ac:dyDescent="0.3">
      <c r="D450"/>
    </row>
    <row r="451" spans="4:4" x14ac:dyDescent="0.3">
      <c r="D451"/>
    </row>
    <row r="452" spans="4:4" x14ac:dyDescent="0.3">
      <c r="D452"/>
    </row>
    <row r="453" spans="4:4" x14ac:dyDescent="0.3">
      <c r="D453"/>
    </row>
    <row r="454" spans="4:4" x14ac:dyDescent="0.3">
      <c r="D454"/>
    </row>
    <row r="455" spans="4:4" x14ac:dyDescent="0.3">
      <c r="D455"/>
    </row>
    <row r="456" spans="4:4" x14ac:dyDescent="0.3">
      <c r="D456"/>
    </row>
    <row r="457" spans="4:4" x14ac:dyDescent="0.3">
      <c r="D457"/>
    </row>
    <row r="458" spans="4:4" x14ac:dyDescent="0.3">
      <c r="D458"/>
    </row>
    <row r="459" spans="4:4" x14ac:dyDescent="0.3">
      <c r="D459"/>
    </row>
    <row r="460" spans="4:4" x14ac:dyDescent="0.3">
      <c r="D460"/>
    </row>
    <row r="461" spans="4:4" x14ac:dyDescent="0.3">
      <c r="D461"/>
    </row>
    <row r="462" spans="4:4" x14ac:dyDescent="0.3">
      <c r="D462"/>
    </row>
    <row r="463" spans="4:4" x14ac:dyDescent="0.3">
      <c r="D463"/>
    </row>
    <row r="464" spans="4:4" x14ac:dyDescent="0.3">
      <c r="D464"/>
    </row>
    <row r="465" spans="4:4" x14ac:dyDescent="0.3">
      <c r="D465"/>
    </row>
    <row r="466" spans="4:4" x14ac:dyDescent="0.3">
      <c r="D466"/>
    </row>
    <row r="467" spans="4:4" x14ac:dyDescent="0.3">
      <c r="D467"/>
    </row>
    <row r="468" spans="4:4" x14ac:dyDescent="0.3">
      <c r="D468"/>
    </row>
    <row r="469" spans="4:4" x14ac:dyDescent="0.3">
      <c r="D469"/>
    </row>
    <row r="470" spans="4:4" x14ac:dyDescent="0.3">
      <c r="D470"/>
    </row>
    <row r="471" spans="4:4" x14ac:dyDescent="0.3">
      <c r="D471"/>
    </row>
    <row r="472" spans="4:4" x14ac:dyDescent="0.3">
      <c r="D472"/>
    </row>
    <row r="473" spans="4:4" x14ac:dyDescent="0.3">
      <c r="D473"/>
    </row>
    <row r="474" spans="4:4" x14ac:dyDescent="0.3">
      <c r="D474"/>
    </row>
    <row r="475" spans="4:4" x14ac:dyDescent="0.3">
      <c r="D475"/>
    </row>
    <row r="476" spans="4:4" x14ac:dyDescent="0.3">
      <c r="D476"/>
    </row>
    <row r="477" spans="4:4" x14ac:dyDescent="0.3">
      <c r="D477"/>
    </row>
    <row r="478" spans="4:4" x14ac:dyDescent="0.3">
      <c r="D478"/>
    </row>
    <row r="479" spans="4:4" x14ac:dyDescent="0.3">
      <c r="D479"/>
    </row>
    <row r="480" spans="4:4" x14ac:dyDescent="0.3">
      <c r="D480"/>
    </row>
    <row r="481" spans="4:4" x14ac:dyDescent="0.3">
      <c r="D481"/>
    </row>
    <row r="482" spans="4:4" x14ac:dyDescent="0.3">
      <c r="D482"/>
    </row>
    <row r="483" spans="4:4" x14ac:dyDescent="0.3">
      <c r="D483"/>
    </row>
    <row r="484" spans="4:4" x14ac:dyDescent="0.3">
      <c r="D484"/>
    </row>
    <row r="485" spans="4:4" x14ac:dyDescent="0.3">
      <c r="D485"/>
    </row>
    <row r="486" spans="4:4" x14ac:dyDescent="0.3">
      <c r="D486"/>
    </row>
    <row r="487" spans="4:4" x14ac:dyDescent="0.3">
      <c r="D487"/>
    </row>
    <row r="488" spans="4:4" x14ac:dyDescent="0.3">
      <c r="D488"/>
    </row>
    <row r="489" spans="4:4" x14ac:dyDescent="0.3">
      <c r="D489"/>
    </row>
    <row r="490" spans="4:4" x14ac:dyDescent="0.3">
      <c r="D490"/>
    </row>
    <row r="491" spans="4:4" x14ac:dyDescent="0.3">
      <c r="D491"/>
    </row>
    <row r="492" spans="4:4" x14ac:dyDescent="0.3">
      <c r="D492"/>
    </row>
    <row r="493" spans="4:4" x14ac:dyDescent="0.3">
      <c r="D493"/>
    </row>
    <row r="494" spans="4:4" x14ac:dyDescent="0.3">
      <c r="D494"/>
    </row>
    <row r="495" spans="4:4" x14ac:dyDescent="0.3">
      <c r="D495"/>
    </row>
    <row r="496" spans="4:4" x14ac:dyDescent="0.3">
      <c r="D496"/>
    </row>
    <row r="497" spans="4:4" x14ac:dyDescent="0.3">
      <c r="D497"/>
    </row>
    <row r="498" spans="4:4" x14ac:dyDescent="0.3">
      <c r="D498"/>
    </row>
    <row r="499" spans="4:4" x14ac:dyDescent="0.3">
      <c r="D499"/>
    </row>
    <row r="500" spans="4:4" x14ac:dyDescent="0.3">
      <c r="D500"/>
    </row>
    <row r="501" spans="4:4" x14ac:dyDescent="0.3">
      <c r="D501"/>
    </row>
    <row r="502" spans="4:4" x14ac:dyDescent="0.3">
      <c r="D502"/>
    </row>
    <row r="503" spans="4:4" x14ac:dyDescent="0.3">
      <c r="D503"/>
    </row>
    <row r="504" spans="4:4" x14ac:dyDescent="0.3">
      <c r="D504"/>
    </row>
    <row r="505" spans="4:4" x14ac:dyDescent="0.3">
      <c r="D505"/>
    </row>
    <row r="506" spans="4:4" x14ac:dyDescent="0.3">
      <c r="D506"/>
    </row>
    <row r="507" spans="4:4" x14ac:dyDescent="0.3">
      <c r="D507"/>
    </row>
    <row r="508" spans="4:4" x14ac:dyDescent="0.3">
      <c r="D508"/>
    </row>
    <row r="509" spans="4:4" x14ac:dyDescent="0.3">
      <c r="D509"/>
    </row>
    <row r="510" spans="4:4" x14ac:dyDescent="0.3">
      <c r="D510"/>
    </row>
    <row r="511" spans="4:4" x14ac:dyDescent="0.3">
      <c r="D511"/>
    </row>
    <row r="512" spans="4:4" x14ac:dyDescent="0.3">
      <c r="D512"/>
    </row>
    <row r="513" spans="4:4" x14ac:dyDescent="0.3">
      <c r="D513"/>
    </row>
    <row r="514" spans="4:4" x14ac:dyDescent="0.3">
      <c r="D514"/>
    </row>
    <row r="515" spans="4:4" x14ac:dyDescent="0.3">
      <c r="D515"/>
    </row>
    <row r="516" spans="4:4" x14ac:dyDescent="0.3">
      <c r="D516"/>
    </row>
    <row r="517" spans="4:4" x14ac:dyDescent="0.3">
      <c r="D517"/>
    </row>
    <row r="518" spans="4:4" x14ac:dyDescent="0.3">
      <c r="D518"/>
    </row>
    <row r="519" spans="4:4" x14ac:dyDescent="0.3">
      <c r="D519"/>
    </row>
    <row r="520" spans="4:4" x14ac:dyDescent="0.3">
      <c r="D520"/>
    </row>
    <row r="521" spans="4:4" x14ac:dyDescent="0.3">
      <c r="D521"/>
    </row>
    <row r="522" spans="4:4" x14ac:dyDescent="0.3">
      <c r="D522"/>
    </row>
    <row r="523" spans="4:4" x14ac:dyDescent="0.3">
      <c r="D523"/>
    </row>
    <row r="524" spans="4:4" x14ac:dyDescent="0.3">
      <c r="D524"/>
    </row>
    <row r="525" spans="4:4" x14ac:dyDescent="0.3">
      <c r="D525"/>
    </row>
    <row r="526" spans="4:4" x14ac:dyDescent="0.3">
      <c r="D526"/>
    </row>
    <row r="527" spans="4:4" x14ac:dyDescent="0.3">
      <c r="D527"/>
    </row>
    <row r="528" spans="4:4" x14ac:dyDescent="0.3">
      <c r="D528"/>
    </row>
    <row r="529" spans="4:4" x14ac:dyDescent="0.3">
      <c r="D529"/>
    </row>
    <row r="530" spans="4:4" x14ac:dyDescent="0.3">
      <c r="D530"/>
    </row>
    <row r="531" spans="4:4" x14ac:dyDescent="0.3">
      <c r="D531"/>
    </row>
    <row r="532" spans="4:4" x14ac:dyDescent="0.3">
      <c r="D532"/>
    </row>
    <row r="533" spans="4:4" x14ac:dyDescent="0.3">
      <c r="D533"/>
    </row>
    <row r="534" spans="4:4" x14ac:dyDescent="0.3">
      <c r="D534"/>
    </row>
    <row r="535" spans="4:4" x14ac:dyDescent="0.3">
      <c r="D535"/>
    </row>
    <row r="536" spans="4:4" x14ac:dyDescent="0.3">
      <c r="D536"/>
    </row>
    <row r="537" spans="4:4" x14ac:dyDescent="0.3">
      <c r="D537"/>
    </row>
    <row r="538" spans="4:4" x14ac:dyDescent="0.3">
      <c r="D538"/>
    </row>
    <row r="539" spans="4:4" x14ac:dyDescent="0.3">
      <c r="D539"/>
    </row>
    <row r="540" spans="4:4" x14ac:dyDescent="0.3">
      <c r="D540"/>
    </row>
    <row r="541" spans="4:4" x14ac:dyDescent="0.3">
      <c r="D541"/>
    </row>
    <row r="542" spans="4:4" x14ac:dyDescent="0.3">
      <c r="D542"/>
    </row>
    <row r="543" spans="4:4" x14ac:dyDescent="0.3">
      <c r="D543"/>
    </row>
    <row r="544" spans="4:4" x14ac:dyDescent="0.3">
      <c r="D544"/>
    </row>
    <row r="545" spans="4:4" x14ac:dyDescent="0.3">
      <c r="D545"/>
    </row>
    <row r="546" spans="4:4" x14ac:dyDescent="0.3">
      <c r="D546"/>
    </row>
    <row r="547" spans="4:4" x14ac:dyDescent="0.3">
      <c r="D547"/>
    </row>
    <row r="548" spans="4:4" x14ac:dyDescent="0.3">
      <c r="D548"/>
    </row>
    <row r="549" spans="4:4" x14ac:dyDescent="0.3">
      <c r="D549"/>
    </row>
    <row r="550" spans="4:4" x14ac:dyDescent="0.3">
      <c r="D550"/>
    </row>
    <row r="551" spans="4:4" x14ac:dyDescent="0.3">
      <c r="D551"/>
    </row>
    <row r="552" spans="4:4" x14ac:dyDescent="0.3">
      <c r="D552"/>
    </row>
    <row r="553" spans="4:4" x14ac:dyDescent="0.3">
      <c r="D553"/>
    </row>
    <row r="554" spans="4:4" x14ac:dyDescent="0.3">
      <c r="D554"/>
    </row>
    <row r="555" spans="4:4" x14ac:dyDescent="0.3">
      <c r="D555"/>
    </row>
    <row r="556" spans="4:4" x14ac:dyDescent="0.3">
      <c r="D556"/>
    </row>
    <row r="557" spans="4:4" x14ac:dyDescent="0.3">
      <c r="D557"/>
    </row>
    <row r="558" spans="4:4" x14ac:dyDescent="0.3">
      <c r="D558"/>
    </row>
    <row r="559" spans="4:4" x14ac:dyDescent="0.3">
      <c r="D559"/>
    </row>
    <row r="560" spans="4:4" x14ac:dyDescent="0.3">
      <c r="D560"/>
    </row>
    <row r="561" spans="4:4" x14ac:dyDescent="0.3">
      <c r="D561"/>
    </row>
    <row r="562" spans="4:4" x14ac:dyDescent="0.3">
      <c r="D562"/>
    </row>
    <row r="563" spans="4:4" x14ac:dyDescent="0.3">
      <c r="D563"/>
    </row>
    <row r="564" spans="4:4" x14ac:dyDescent="0.3">
      <c r="D564"/>
    </row>
    <row r="565" spans="4:4" x14ac:dyDescent="0.3">
      <c r="D565"/>
    </row>
    <row r="566" spans="4:4" x14ac:dyDescent="0.3">
      <c r="D566"/>
    </row>
    <row r="567" spans="4:4" x14ac:dyDescent="0.3">
      <c r="D567"/>
    </row>
    <row r="568" spans="4:4" x14ac:dyDescent="0.3">
      <c r="D568"/>
    </row>
    <row r="569" spans="4:4" x14ac:dyDescent="0.3">
      <c r="D569"/>
    </row>
    <row r="570" spans="4:4" x14ac:dyDescent="0.3">
      <c r="D570"/>
    </row>
    <row r="571" spans="4:4" x14ac:dyDescent="0.3">
      <c r="D571"/>
    </row>
    <row r="572" spans="4:4" x14ac:dyDescent="0.3">
      <c r="D572"/>
    </row>
    <row r="573" spans="4:4" x14ac:dyDescent="0.3">
      <c r="D573"/>
    </row>
    <row r="574" spans="4:4" x14ac:dyDescent="0.3">
      <c r="D574"/>
    </row>
    <row r="575" spans="4:4" x14ac:dyDescent="0.3">
      <c r="D575"/>
    </row>
    <row r="576" spans="4:4" x14ac:dyDescent="0.3">
      <c r="D576"/>
    </row>
    <row r="577" spans="4:4" x14ac:dyDescent="0.3">
      <c r="D577"/>
    </row>
    <row r="578" spans="4:4" x14ac:dyDescent="0.3">
      <c r="D578"/>
    </row>
    <row r="579" spans="4:4" x14ac:dyDescent="0.3">
      <c r="D579"/>
    </row>
    <row r="580" spans="4:4" x14ac:dyDescent="0.3">
      <c r="D580"/>
    </row>
    <row r="581" spans="4:4" x14ac:dyDescent="0.3">
      <c r="D581"/>
    </row>
    <row r="582" spans="4:4" x14ac:dyDescent="0.3">
      <c r="D582"/>
    </row>
    <row r="583" spans="4:4" x14ac:dyDescent="0.3">
      <c r="D583"/>
    </row>
    <row r="584" spans="4:4" x14ac:dyDescent="0.3">
      <c r="D584"/>
    </row>
    <row r="585" spans="4:4" x14ac:dyDescent="0.3">
      <c r="D585"/>
    </row>
    <row r="586" spans="4:4" x14ac:dyDescent="0.3">
      <c r="D586"/>
    </row>
    <row r="587" spans="4:4" x14ac:dyDescent="0.3">
      <c r="D587"/>
    </row>
    <row r="588" spans="4:4" x14ac:dyDescent="0.3">
      <c r="D588"/>
    </row>
    <row r="589" spans="4:4" x14ac:dyDescent="0.3">
      <c r="D589"/>
    </row>
    <row r="590" spans="4:4" x14ac:dyDescent="0.3">
      <c r="D590"/>
    </row>
    <row r="591" spans="4:4" x14ac:dyDescent="0.3">
      <c r="D591"/>
    </row>
    <row r="592" spans="4:4" x14ac:dyDescent="0.3">
      <c r="D592"/>
    </row>
    <row r="593" spans="4:4" x14ac:dyDescent="0.3">
      <c r="D593"/>
    </row>
    <row r="594" spans="4:4" x14ac:dyDescent="0.3">
      <c r="D594"/>
    </row>
    <row r="595" spans="4:4" x14ac:dyDescent="0.3">
      <c r="D595"/>
    </row>
    <row r="596" spans="4:4" x14ac:dyDescent="0.3">
      <c r="D596"/>
    </row>
    <row r="597" spans="4:4" x14ac:dyDescent="0.3">
      <c r="D597"/>
    </row>
    <row r="598" spans="4:4" x14ac:dyDescent="0.3">
      <c r="D598"/>
    </row>
    <row r="599" spans="4:4" x14ac:dyDescent="0.3">
      <c r="D599"/>
    </row>
    <row r="600" spans="4:4" x14ac:dyDescent="0.3">
      <c r="D600"/>
    </row>
    <row r="601" spans="4:4" x14ac:dyDescent="0.3">
      <c r="D601"/>
    </row>
    <row r="602" spans="4:4" x14ac:dyDescent="0.3">
      <c r="D602"/>
    </row>
    <row r="603" spans="4:4" x14ac:dyDescent="0.3">
      <c r="D603"/>
    </row>
    <row r="604" spans="4:4" x14ac:dyDescent="0.3">
      <c r="D604"/>
    </row>
    <row r="605" spans="4:4" x14ac:dyDescent="0.3">
      <c r="D605"/>
    </row>
    <row r="606" spans="4:4" x14ac:dyDescent="0.3">
      <c r="D606"/>
    </row>
    <row r="607" spans="4:4" x14ac:dyDescent="0.3">
      <c r="D607"/>
    </row>
    <row r="608" spans="4:4" x14ac:dyDescent="0.3">
      <c r="D608"/>
    </row>
    <row r="609" spans="4:4" x14ac:dyDescent="0.3">
      <c r="D609"/>
    </row>
    <row r="610" spans="4:4" x14ac:dyDescent="0.3">
      <c r="D610"/>
    </row>
    <row r="611" spans="4:4" x14ac:dyDescent="0.3">
      <c r="D611"/>
    </row>
    <row r="612" spans="4:4" x14ac:dyDescent="0.3">
      <c r="D612"/>
    </row>
    <row r="613" spans="4:4" x14ac:dyDescent="0.3">
      <c r="D613"/>
    </row>
    <row r="614" spans="4:4" x14ac:dyDescent="0.3">
      <c r="D614"/>
    </row>
    <row r="615" spans="4:4" x14ac:dyDescent="0.3">
      <c r="D615"/>
    </row>
    <row r="616" spans="4:4" x14ac:dyDescent="0.3">
      <c r="D616"/>
    </row>
    <row r="617" spans="4:4" x14ac:dyDescent="0.3">
      <c r="D617"/>
    </row>
    <row r="618" spans="4:4" x14ac:dyDescent="0.3">
      <c r="D618"/>
    </row>
    <row r="619" spans="4:4" x14ac:dyDescent="0.3">
      <c r="D619"/>
    </row>
    <row r="620" spans="4:4" x14ac:dyDescent="0.3">
      <c r="D620"/>
    </row>
    <row r="621" spans="4:4" x14ac:dyDescent="0.3">
      <c r="D621"/>
    </row>
    <row r="622" spans="4:4" x14ac:dyDescent="0.3">
      <c r="D622"/>
    </row>
    <row r="623" spans="4:4" x14ac:dyDescent="0.3">
      <c r="D623"/>
    </row>
    <row r="624" spans="4:4" x14ac:dyDescent="0.3">
      <c r="D624"/>
    </row>
    <row r="625" spans="4:4" x14ac:dyDescent="0.3">
      <c r="D625"/>
    </row>
    <row r="626" spans="4:4" x14ac:dyDescent="0.3">
      <c r="D626"/>
    </row>
    <row r="627" spans="4:4" x14ac:dyDescent="0.3">
      <c r="D627"/>
    </row>
    <row r="628" spans="4:4" x14ac:dyDescent="0.3">
      <c r="D628"/>
    </row>
    <row r="629" spans="4:4" x14ac:dyDescent="0.3">
      <c r="D629"/>
    </row>
    <row r="630" spans="4:4" x14ac:dyDescent="0.3">
      <c r="D630"/>
    </row>
    <row r="631" spans="4:4" x14ac:dyDescent="0.3">
      <c r="D631"/>
    </row>
    <row r="632" spans="4:4" x14ac:dyDescent="0.3">
      <c r="D632"/>
    </row>
    <row r="633" spans="4:4" x14ac:dyDescent="0.3">
      <c r="D633"/>
    </row>
    <row r="634" spans="4:4" x14ac:dyDescent="0.3">
      <c r="D634"/>
    </row>
    <row r="635" spans="4:4" x14ac:dyDescent="0.3">
      <c r="D635"/>
    </row>
    <row r="636" spans="4:4" x14ac:dyDescent="0.3">
      <c r="D636"/>
    </row>
    <row r="637" spans="4:4" x14ac:dyDescent="0.3">
      <c r="D637"/>
    </row>
    <row r="638" spans="4:4" x14ac:dyDescent="0.3">
      <c r="D638"/>
    </row>
    <row r="639" spans="4:4" x14ac:dyDescent="0.3">
      <c r="D639"/>
    </row>
    <row r="640" spans="4:4" x14ac:dyDescent="0.3">
      <c r="D640"/>
    </row>
    <row r="641" spans="4:4" x14ac:dyDescent="0.3">
      <c r="D641"/>
    </row>
    <row r="642" spans="4:4" x14ac:dyDescent="0.3">
      <c r="D642"/>
    </row>
    <row r="643" spans="4:4" x14ac:dyDescent="0.3">
      <c r="D643"/>
    </row>
    <row r="644" spans="4:4" x14ac:dyDescent="0.3">
      <c r="D644"/>
    </row>
    <row r="645" spans="4:4" x14ac:dyDescent="0.3">
      <c r="D645"/>
    </row>
    <row r="646" spans="4:4" x14ac:dyDescent="0.3">
      <c r="D646"/>
    </row>
    <row r="647" spans="4:4" x14ac:dyDescent="0.3">
      <c r="D647"/>
    </row>
    <row r="648" spans="4:4" x14ac:dyDescent="0.3">
      <c r="D648"/>
    </row>
    <row r="649" spans="4:4" x14ac:dyDescent="0.3">
      <c r="D649"/>
    </row>
    <row r="650" spans="4:4" x14ac:dyDescent="0.3">
      <c r="D650"/>
    </row>
    <row r="651" spans="4:4" x14ac:dyDescent="0.3">
      <c r="D651"/>
    </row>
    <row r="652" spans="4:4" x14ac:dyDescent="0.3">
      <c r="D652"/>
    </row>
    <row r="653" spans="4:4" x14ac:dyDescent="0.3">
      <c r="D653"/>
    </row>
    <row r="654" spans="4:4" x14ac:dyDescent="0.3">
      <c r="D654"/>
    </row>
    <row r="655" spans="4:4" x14ac:dyDescent="0.3">
      <c r="D655"/>
    </row>
    <row r="656" spans="4:4" x14ac:dyDescent="0.3">
      <c r="D656"/>
    </row>
    <row r="657" spans="4:4" x14ac:dyDescent="0.3">
      <c r="D657"/>
    </row>
    <row r="658" spans="4:4" x14ac:dyDescent="0.3">
      <c r="D658"/>
    </row>
    <row r="659" spans="4:4" x14ac:dyDescent="0.3">
      <c r="D659"/>
    </row>
    <row r="660" spans="4:4" x14ac:dyDescent="0.3">
      <c r="D660"/>
    </row>
    <row r="661" spans="4:4" x14ac:dyDescent="0.3">
      <c r="D661"/>
    </row>
    <row r="662" spans="4:4" x14ac:dyDescent="0.3">
      <c r="D662"/>
    </row>
    <row r="663" spans="4:4" x14ac:dyDescent="0.3">
      <c r="D663"/>
    </row>
    <row r="664" spans="4:4" x14ac:dyDescent="0.3">
      <c r="D664"/>
    </row>
    <row r="665" spans="4:4" x14ac:dyDescent="0.3">
      <c r="D665"/>
    </row>
    <row r="666" spans="4:4" x14ac:dyDescent="0.3">
      <c r="D666"/>
    </row>
    <row r="667" spans="4:4" x14ac:dyDescent="0.3">
      <c r="D667"/>
    </row>
    <row r="668" spans="4:4" x14ac:dyDescent="0.3">
      <c r="D668"/>
    </row>
    <row r="669" spans="4:4" x14ac:dyDescent="0.3">
      <c r="D669"/>
    </row>
    <row r="670" spans="4:4" x14ac:dyDescent="0.3">
      <c r="D670"/>
    </row>
    <row r="671" spans="4:4" x14ac:dyDescent="0.3">
      <c r="D671"/>
    </row>
    <row r="672" spans="4:4" x14ac:dyDescent="0.3">
      <c r="D672"/>
    </row>
    <row r="673" spans="4:4" x14ac:dyDescent="0.3">
      <c r="D673"/>
    </row>
    <row r="674" spans="4:4" x14ac:dyDescent="0.3">
      <c r="D674"/>
    </row>
    <row r="675" spans="4:4" x14ac:dyDescent="0.3">
      <c r="D675"/>
    </row>
    <row r="676" spans="4:4" x14ac:dyDescent="0.3">
      <c r="D676"/>
    </row>
    <row r="677" spans="4:4" x14ac:dyDescent="0.3">
      <c r="D677"/>
    </row>
    <row r="678" spans="4:4" x14ac:dyDescent="0.3">
      <c r="D678"/>
    </row>
    <row r="679" spans="4:4" x14ac:dyDescent="0.3">
      <c r="D679"/>
    </row>
    <row r="680" spans="4:4" x14ac:dyDescent="0.3">
      <c r="D680"/>
    </row>
    <row r="681" spans="4:4" x14ac:dyDescent="0.3">
      <c r="D681"/>
    </row>
    <row r="682" spans="4:4" x14ac:dyDescent="0.3">
      <c r="D682"/>
    </row>
    <row r="683" spans="4:4" x14ac:dyDescent="0.3">
      <c r="D683"/>
    </row>
    <row r="684" spans="4:4" x14ac:dyDescent="0.3">
      <c r="D684"/>
    </row>
    <row r="685" spans="4:4" x14ac:dyDescent="0.3">
      <c r="D685"/>
    </row>
    <row r="686" spans="4:4" x14ac:dyDescent="0.3">
      <c r="D686"/>
    </row>
    <row r="687" spans="4:4" x14ac:dyDescent="0.3">
      <c r="D687"/>
    </row>
    <row r="688" spans="4:4" x14ac:dyDescent="0.3">
      <c r="D688"/>
    </row>
    <row r="689" spans="4:4" x14ac:dyDescent="0.3">
      <c r="D689"/>
    </row>
    <row r="690" spans="4:4" x14ac:dyDescent="0.3">
      <c r="D690"/>
    </row>
    <row r="691" spans="4:4" x14ac:dyDescent="0.3">
      <c r="D691"/>
    </row>
    <row r="692" spans="4:4" x14ac:dyDescent="0.3">
      <c r="D692"/>
    </row>
    <row r="693" spans="4:4" x14ac:dyDescent="0.3">
      <c r="D693"/>
    </row>
    <row r="694" spans="4:4" x14ac:dyDescent="0.3">
      <c r="D694"/>
    </row>
    <row r="695" spans="4:4" x14ac:dyDescent="0.3">
      <c r="D695"/>
    </row>
    <row r="696" spans="4:4" x14ac:dyDescent="0.3">
      <c r="D696"/>
    </row>
    <row r="697" spans="4:4" x14ac:dyDescent="0.3">
      <c r="D697"/>
    </row>
    <row r="698" spans="4:4" x14ac:dyDescent="0.3">
      <c r="D698"/>
    </row>
    <row r="699" spans="4:4" x14ac:dyDescent="0.3">
      <c r="D699"/>
    </row>
    <row r="700" spans="4:4" x14ac:dyDescent="0.3">
      <c r="D700"/>
    </row>
    <row r="701" spans="4:4" x14ac:dyDescent="0.3">
      <c r="D701"/>
    </row>
    <row r="702" spans="4:4" x14ac:dyDescent="0.3">
      <c r="D702"/>
    </row>
    <row r="703" spans="4:4" x14ac:dyDescent="0.3">
      <c r="D703"/>
    </row>
    <row r="704" spans="4:4" x14ac:dyDescent="0.3">
      <c r="D704"/>
    </row>
    <row r="705" spans="4:4" x14ac:dyDescent="0.3">
      <c r="D705"/>
    </row>
    <row r="706" spans="4:4" x14ac:dyDescent="0.3">
      <c r="D706"/>
    </row>
    <row r="707" spans="4:4" x14ac:dyDescent="0.3">
      <c r="D707"/>
    </row>
    <row r="708" spans="4:4" x14ac:dyDescent="0.3">
      <c r="D708"/>
    </row>
    <row r="709" spans="4:4" x14ac:dyDescent="0.3">
      <c r="D709"/>
    </row>
    <row r="710" spans="4:4" x14ac:dyDescent="0.3">
      <c r="D710"/>
    </row>
    <row r="711" spans="4:4" x14ac:dyDescent="0.3">
      <c r="D711"/>
    </row>
    <row r="712" spans="4:4" x14ac:dyDescent="0.3">
      <c r="D712"/>
    </row>
    <row r="713" spans="4:4" x14ac:dyDescent="0.3">
      <c r="D713"/>
    </row>
    <row r="714" spans="4:4" x14ac:dyDescent="0.3">
      <c r="D714"/>
    </row>
    <row r="715" spans="4:4" x14ac:dyDescent="0.3">
      <c r="D715"/>
    </row>
    <row r="716" spans="4:4" x14ac:dyDescent="0.3">
      <c r="D716"/>
    </row>
    <row r="717" spans="4:4" x14ac:dyDescent="0.3">
      <c r="D717"/>
    </row>
    <row r="718" spans="4:4" x14ac:dyDescent="0.3">
      <c r="D718"/>
    </row>
    <row r="719" spans="4:4" x14ac:dyDescent="0.3">
      <c r="D719"/>
    </row>
    <row r="720" spans="4:4" x14ac:dyDescent="0.3">
      <c r="D720"/>
    </row>
    <row r="721" spans="4:4" x14ac:dyDescent="0.3">
      <c r="D721"/>
    </row>
    <row r="722" spans="4:4" x14ac:dyDescent="0.3">
      <c r="D722"/>
    </row>
    <row r="723" spans="4:4" x14ac:dyDescent="0.3">
      <c r="D723"/>
    </row>
    <row r="724" spans="4:4" x14ac:dyDescent="0.3">
      <c r="D724"/>
    </row>
    <row r="725" spans="4:4" x14ac:dyDescent="0.3">
      <c r="D725"/>
    </row>
    <row r="726" spans="4:4" x14ac:dyDescent="0.3">
      <c r="D726"/>
    </row>
    <row r="727" spans="4:4" x14ac:dyDescent="0.3">
      <c r="D727"/>
    </row>
    <row r="728" spans="4:4" x14ac:dyDescent="0.3">
      <c r="D728"/>
    </row>
    <row r="729" spans="4:4" x14ac:dyDescent="0.3">
      <c r="D729"/>
    </row>
    <row r="730" spans="4:4" x14ac:dyDescent="0.3">
      <c r="D730"/>
    </row>
    <row r="731" spans="4:4" x14ac:dyDescent="0.3">
      <c r="D731"/>
    </row>
    <row r="732" spans="4:4" x14ac:dyDescent="0.3">
      <c r="D732"/>
    </row>
    <row r="733" spans="4:4" x14ac:dyDescent="0.3">
      <c r="D733"/>
    </row>
    <row r="734" spans="4:4" x14ac:dyDescent="0.3">
      <c r="D734"/>
    </row>
    <row r="735" spans="4:4" x14ac:dyDescent="0.3">
      <c r="D735"/>
    </row>
    <row r="736" spans="4:4" x14ac:dyDescent="0.3">
      <c r="D736"/>
    </row>
    <row r="737" spans="4:4" x14ac:dyDescent="0.3">
      <c r="D737"/>
    </row>
    <row r="738" spans="4:4" x14ac:dyDescent="0.3">
      <c r="D738"/>
    </row>
    <row r="739" spans="4:4" x14ac:dyDescent="0.3">
      <c r="D739"/>
    </row>
    <row r="740" spans="4:4" x14ac:dyDescent="0.3">
      <c r="D740"/>
    </row>
    <row r="741" spans="4:4" x14ac:dyDescent="0.3">
      <c r="D741"/>
    </row>
    <row r="742" spans="4:4" x14ac:dyDescent="0.3">
      <c r="D742"/>
    </row>
    <row r="743" spans="4:4" x14ac:dyDescent="0.3">
      <c r="D743"/>
    </row>
    <row r="744" spans="4:4" x14ac:dyDescent="0.3">
      <c r="D744"/>
    </row>
    <row r="745" spans="4:4" x14ac:dyDescent="0.3">
      <c r="D745"/>
    </row>
    <row r="746" spans="4:4" x14ac:dyDescent="0.3">
      <c r="D746"/>
    </row>
    <row r="747" spans="4:4" x14ac:dyDescent="0.3">
      <c r="D747"/>
    </row>
    <row r="748" spans="4:4" x14ac:dyDescent="0.3">
      <c r="D748"/>
    </row>
    <row r="749" spans="4:4" x14ac:dyDescent="0.3">
      <c r="D749"/>
    </row>
    <row r="750" spans="4:4" x14ac:dyDescent="0.3">
      <c r="D750"/>
    </row>
    <row r="751" spans="4:4" x14ac:dyDescent="0.3">
      <c r="D751"/>
    </row>
    <row r="752" spans="4:4" x14ac:dyDescent="0.3">
      <c r="D752"/>
    </row>
    <row r="753" spans="4:4" x14ac:dyDescent="0.3">
      <c r="D753"/>
    </row>
    <row r="754" spans="4:4" x14ac:dyDescent="0.3">
      <c r="D754"/>
    </row>
    <row r="755" spans="4:4" x14ac:dyDescent="0.3">
      <c r="D755"/>
    </row>
    <row r="756" spans="4:4" x14ac:dyDescent="0.3">
      <c r="D756"/>
    </row>
    <row r="757" spans="4:4" x14ac:dyDescent="0.3">
      <c r="D757"/>
    </row>
    <row r="758" spans="4:4" x14ac:dyDescent="0.3">
      <c r="D758"/>
    </row>
    <row r="759" spans="4:4" x14ac:dyDescent="0.3">
      <c r="D759"/>
    </row>
    <row r="760" spans="4:4" x14ac:dyDescent="0.3">
      <c r="D760"/>
    </row>
    <row r="761" spans="4:4" x14ac:dyDescent="0.3">
      <c r="D761"/>
    </row>
    <row r="762" spans="4:4" x14ac:dyDescent="0.3">
      <c r="D762"/>
    </row>
    <row r="763" spans="4:4" x14ac:dyDescent="0.3">
      <c r="D763"/>
    </row>
    <row r="764" spans="4:4" x14ac:dyDescent="0.3">
      <c r="D764"/>
    </row>
    <row r="765" spans="4:4" x14ac:dyDescent="0.3">
      <c r="D765"/>
    </row>
    <row r="766" spans="4:4" x14ac:dyDescent="0.3">
      <c r="D766"/>
    </row>
    <row r="767" spans="4:4" x14ac:dyDescent="0.3">
      <c r="D767"/>
    </row>
    <row r="768" spans="4:4" x14ac:dyDescent="0.3">
      <c r="D768"/>
    </row>
    <row r="769" spans="4:4" x14ac:dyDescent="0.3">
      <c r="D769"/>
    </row>
    <row r="770" spans="4:4" x14ac:dyDescent="0.3">
      <c r="D770"/>
    </row>
    <row r="771" spans="4:4" x14ac:dyDescent="0.3">
      <c r="D771"/>
    </row>
    <row r="772" spans="4:4" x14ac:dyDescent="0.3">
      <c r="D772"/>
    </row>
    <row r="773" spans="4:4" x14ac:dyDescent="0.3">
      <c r="D773"/>
    </row>
    <row r="774" spans="4:4" x14ac:dyDescent="0.3">
      <c r="D774"/>
    </row>
    <row r="775" spans="4:4" x14ac:dyDescent="0.3">
      <c r="D775"/>
    </row>
    <row r="776" spans="4:4" x14ac:dyDescent="0.3">
      <c r="D776"/>
    </row>
    <row r="777" spans="4:4" x14ac:dyDescent="0.3">
      <c r="D777"/>
    </row>
    <row r="778" spans="4:4" x14ac:dyDescent="0.3">
      <c r="D778"/>
    </row>
    <row r="779" spans="4:4" x14ac:dyDescent="0.3">
      <c r="D779"/>
    </row>
    <row r="780" spans="4:4" x14ac:dyDescent="0.3">
      <c r="D780"/>
    </row>
    <row r="781" spans="4:4" x14ac:dyDescent="0.3">
      <c r="D781"/>
    </row>
    <row r="782" spans="4:4" x14ac:dyDescent="0.3">
      <c r="D782"/>
    </row>
    <row r="783" spans="4:4" x14ac:dyDescent="0.3">
      <c r="D783"/>
    </row>
    <row r="784" spans="4:4" x14ac:dyDescent="0.3">
      <c r="D784"/>
    </row>
    <row r="785" spans="4:4" x14ac:dyDescent="0.3">
      <c r="D785"/>
    </row>
    <row r="786" spans="4:4" x14ac:dyDescent="0.3">
      <c r="D786"/>
    </row>
    <row r="787" spans="4:4" x14ac:dyDescent="0.3">
      <c r="D787"/>
    </row>
    <row r="788" spans="4:4" x14ac:dyDescent="0.3">
      <c r="D788"/>
    </row>
    <row r="789" spans="4:4" x14ac:dyDescent="0.3">
      <c r="D789"/>
    </row>
    <row r="790" spans="4:4" x14ac:dyDescent="0.3">
      <c r="D790"/>
    </row>
    <row r="791" spans="4:4" x14ac:dyDescent="0.3">
      <c r="D791"/>
    </row>
    <row r="792" spans="4:4" x14ac:dyDescent="0.3">
      <c r="D792"/>
    </row>
    <row r="793" spans="4:4" x14ac:dyDescent="0.3">
      <c r="D793"/>
    </row>
    <row r="794" spans="4:4" x14ac:dyDescent="0.3">
      <c r="D794"/>
    </row>
    <row r="795" spans="4:4" x14ac:dyDescent="0.3">
      <c r="D795"/>
    </row>
    <row r="796" spans="4:4" x14ac:dyDescent="0.3">
      <c r="D796"/>
    </row>
    <row r="797" spans="4:4" x14ac:dyDescent="0.3">
      <c r="D797"/>
    </row>
    <row r="798" spans="4:4" x14ac:dyDescent="0.3">
      <c r="D798"/>
    </row>
    <row r="799" spans="4:4" x14ac:dyDescent="0.3">
      <c r="D799"/>
    </row>
    <row r="800" spans="4:4" x14ac:dyDescent="0.3">
      <c r="D800"/>
    </row>
    <row r="801" spans="4:4" x14ac:dyDescent="0.3">
      <c r="D801"/>
    </row>
    <row r="802" spans="4:4" x14ac:dyDescent="0.3">
      <c r="D802"/>
    </row>
    <row r="803" spans="4:4" x14ac:dyDescent="0.3">
      <c r="D803"/>
    </row>
    <row r="804" spans="4:4" x14ac:dyDescent="0.3">
      <c r="D804"/>
    </row>
    <row r="805" spans="4:4" x14ac:dyDescent="0.3">
      <c r="D805"/>
    </row>
    <row r="806" spans="4:4" x14ac:dyDescent="0.3">
      <c r="D806"/>
    </row>
    <row r="807" spans="4:4" x14ac:dyDescent="0.3">
      <c r="D807"/>
    </row>
    <row r="808" spans="4:4" x14ac:dyDescent="0.3">
      <c r="D808"/>
    </row>
    <row r="809" spans="4:4" x14ac:dyDescent="0.3">
      <c r="D809"/>
    </row>
    <row r="810" spans="4:4" x14ac:dyDescent="0.3">
      <c r="D810"/>
    </row>
    <row r="811" spans="4:4" x14ac:dyDescent="0.3">
      <c r="D811"/>
    </row>
    <row r="812" spans="4:4" x14ac:dyDescent="0.3">
      <c r="D812"/>
    </row>
    <row r="813" spans="4:4" x14ac:dyDescent="0.3">
      <c r="D813"/>
    </row>
    <row r="814" spans="4:4" x14ac:dyDescent="0.3">
      <c r="D814"/>
    </row>
    <row r="815" spans="4:4" x14ac:dyDescent="0.3">
      <c r="D815"/>
    </row>
    <row r="816" spans="4:4" x14ac:dyDescent="0.3">
      <c r="D816"/>
    </row>
    <row r="817" spans="4:4" x14ac:dyDescent="0.3">
      <c r="D817"/>
    </row>
    <row r="818" spans="4:4" x14ac:dyDescent="0.3">
      <c r="D818"/>
    </row>
    <row r="819" spans="4:4" x14ac:dyDescent="0.3">
      <c r="D819"/>
    </row>
    <row r="820" spans="4:4" x14ac:dyDescent="0.3">
      <c r="D820"/>
    </row>
    <row r="821" spans="4:4" x14ac:dyDescent="0.3">
      <c r="D821"/>
    </row>
    <row r="822" spans="4:4" x14ac:dyDescent="0.3">
      <c r="D822"/>
    </row>
    <row r="823" spans="4:4" x14ac:dyDescent="0.3">
      <c r="D823"/>
    </row>
    <row r="824" spans="4:4" x14ac:dyDescent="0.3">
      <c r="D824"/>
    </row>
    <row r="825" spans="4:4" x14ac:dyDescent="0.3">
      <c r="D825"/>
    </row>
    <row r="826" spans="4:4" x14ac:dyDescent="0.3">
      <c r="D826"/>
    </row>
    <row r="827" spans="4:4" x14ac:dyDescent="0.3">
      <c r="D827"/>
    </row>
    <row r="828" spans="4:4" x14ac:dyDescent="0.3">
      <c r="D828"/>
    </row>
    <row r="829" spans="4:4" x14ac:dyDescent="0.3">
      <c r="D829"/>
    </row>
    <row r="830" spans="4:4" x14ac:dyDescent="0.3">
      <c r="D830"/>
    </row>
    <row r="831" spans="4:4" x14ac:dyDescent="0.3">
      <c r="D831"/>
    </row>
    <row r="832" spans="4:4" x14ac:dyDescent="0.3">
      <c r="D832"/>
    </row>
    <row r="833" spans="4:4" x14ac:dyDescent="0.3">
      <c r="D833"/>
    </row>
    <row r="834" spans="4:4" x14ac:dyDescent="0.3">
      <c r="D834"/>
    </row>
    <row r="835" spans="4:4" x14ac:dyDescent="0.3">
      <c r="D835"/>
    </row>
    <row r="836" spans="4:4" x14ac:dyDescent="0.3">
      <c r="D836"/>
    </row>
    <row r="837" spans="4:4" x14ac:dyDescent="0.3">
      <c r="D837"/>
    </row>
    <row r="838" spans="4:4" x14ac:dyDescent="0.3">
      <c r="D838"/>
    </row>
    <row r="839" spans="4:4" x14ac:dyDescent="0.3">
      <c r="D839"/>
    </row>
    <row r="840" spans="4:4" x14ac:dyDescent="0.3">
      <c r="D840"/>
    </row>
    <row r="841" spans="4:4" x14ac:dyDescent="0.3">
      <c r="D841"/>
    </row>
    <row r="842" spans="4:4" x14ac:dyDescent="0.3">
      <c r="D842"/>
    </row>
    <row r="843" spans="4:4" x14ac:dyDescent="0.3">
      <c r="D843"/>
    </row>
    <row r="844" spans="4:4" x14ac:dyDescent="0.3">
      <c r="D844"/>
    </row>
    <row r="845" spans="4:4" x14ac:dyDescent="0.3">
      <c r="D845"/>
    </row>
    <row r="846" spans="4:4" x14ac:dyDescent="0.3">
      <c r="D846"/>
    </row>
    <row r="847" spans="4:4" x14ac:dyDescent="0.3">
      <c r="D847"/>
    </row>
    <row r="848" spans="4:4" x14ac:dyDescent="0.3">
      <c r="D848"/>
    </row>
    <row r="849" spans="4:4" x14ac:dyDescent="0.3">
      <c r="D849"/>
    </row>
    <row r="850" spans="4:4" x14ac:dyDescent="0.3">
      <c r="D850"/>
    </row>
    <row r="851" spans="4:4" x14ac:dyDescent="0.3">
      <c r="D851"/>
    </row>
    <row r="852" spans="4:4" x14ac:dyDescent="0.3">
      <c r="D852"/>
    </row>
    <row r="853" spans="4:4" x14ac:dyDescent="0.3">
      <c r="D853"/>
    </row>
    <row r="854" spans="4:4" x14ac:dyDescent="0.3">
      <c r="D854"/>
    </row>
    <row r="855" spans="4:4" x14ac:dyDescent="0.3">
      <c r="D855"/>
    </row>
    <row r="856" spans="4:4" x14ac:dyDescent="0.3">
      <c r="D856"/>
    </row>
    <row r="857" spans="4:4" x14ac:dyDescent="0.3">
      <c r="D857"/>
    </row>
    <row r="858" spans="4:4" x14ac:dyDescent="0.3">
      <c r="D858"/>
    </row>
    <row r="859" spans="4:4" x14ac:dyDescent="0.3">
      <c r="D859"/>
    </row>
    <row r="860" spans="4:4" x14ac:dyDescent="0.3">
      <c r="D860"/>
    </row>
    <row r="861" spans="4:4" x14ac:dyDescent="0.3">
      <c r="D861"/>
    </row>
    <row r="862" spans="4:4" x14ac:dyDescent="0.3">
      <c r="D862"/>
    </row>
    <row r="863" spans="4:4" x14ac:dyDescent="0.3">
      <c r="D863"/>
    </row>
    <row r="864" spans="4:4" x14ac:dyDescent="0.3">
      <c r="D864"/>
    </row>
    <row r="865" spans="4:4" x14ac:dyDescent="0.3">
      <c r="D865"/>
    </row>
    <row r="866" spans="4:4" x14ac:dyDescent="0.3">
      <c r="D866"/>
    </row>
    <row r="867" spans="4:4" x14ac:dyDescent="0.3">
      <c r="D867"/>
    </row>
    <row r="868" spans="4:4" x14ac:dyDescent="0.3">
      <c r="D868"/>
    </row>
    <row r="869" spans="4:4" x14ac:dyDescent="0.3">
      <c r="D869"/>
    </row>
    <row r="870" spans="4:4" x14ac:dyDescent="0.3">
      <c r="D870"/>
    </row>
    <row r="871" spans="4:4" x14ac:dyDescent="0.3">
      <c r="D871"/>
    </row>
    <row r="872" spans="4:4" x14ac:dyDescent="0.3">
      <c r="D872"/>
    </row>
    <row r="873" spans="4:4" x14ac:dyDescent="0.3">
      <c r="D873"/>
    </row>
    <row r="874" spans="4:4" x14ac:dyDescent="0.3">
      <c r="D874"/>
    </row>
    <row r="875" spans="4:4" x14ac:dyDescent="0.3">
      <c r="D875"/>
    </row>
    <row r="876" spans="4:4" x14ac:dyDescent="0.3">
      <c r="D876"/>
    </row>
    <row r="877" spans="4:4" x14ac:dyDescent="0.3">
      <c r="D877"/>
    </row>
    <row r="878" spans="4:4" x14ac:dyDescent="0.3">
      <c r="D878"/>
    </row>
    <row r="879" spans="4:4" x14ac:dyDescent="0.3">
      <c r="D879"/>
    </row>
    <row r="880" spans="4:4" x14ac:dyDescent="0.3">
      <c r="D880"/>
    </row>
    <row r="881" spans="4:4" x14ac:dyDescent="0.3">
      <c r="D881"/>
    </row>
    <row r="882" spans="4:4" x14ac:dyDescent="0.3">
      <c r="D882"/>
    </row>
    <row r="883" spans="4:4" x14ac:dyDescent="0.3">
      <c r="D883"/>
    </row>
    <row r="884" spans="4:4" x14ac:dyDescent="0.3">
      <c r="D884"/>
    </row>
    <row r="885" spans="4:4" x14ac:dyDescent="0.3">
      <c r="D885"/>
    </row>
    <row r="886" spans="4:4" x14ac:dyDescent="0.3">
      <c r="D886"/>
    </row>
    <row r="887" spans="4:4" x14ac:dyDescent="0.3">
      <c r="D887"/>
    </row>
    <row r="888" spans="4:4" x14ac:dyDescent="0.3">
      <c r="D888"/>
    </row>
    <row r="889" spans="4:4" x14ac:dyDescent="0.3">
      <c r="D889"/>
    </row>
    <row r="890" spans="4:4" x14ac:dyDescent="0.3">
      <c r="D890"/>
    </row>
    <row r="891" spans="4:4" x14ac:dyDescent="0.3">
      <c r="D891"/>
    </row>
    <row r="892" spans="4:4" x14ac:dyDescent="0.3">
      <c r="D892"/>
    </row>
    <row r="893" spans="4:4" x14ac:dyDescent="0.3">
      <c r="D893"/>
    </row>
    <row r="894" spans="4:4" x14ac:dyDescent="0.3">
      <c r="D894"/>
    </row>
    <row r="895" spans="4:4" x14ac:dyDescent="0.3">
      <c r="D895"/>
    </row>
    <row r="896" spans="4:4" x14ac:dyDescent="0.3">
      <c r="D896"/>
    </row>
    <row r="897" spans="4:4" x14ac:dyDescent="0.3">
      <c r="D897"/>
    </row>
    <row r="898" spans="4:4" x14ac:dyDescent="0.3">
      <c r="D898"/>
    </row>
    <row r="899" spans="4:4" x14ac:dyDescent="0.3">
      <c r="D899"/>
    </row>
    <row r="900" spans="4:4" x14ac:dyDescent="0.3">
      <c r="D900"/>
    </row>
    <row r="901" spans="4:4" x14ac:dyDescent="0.3">
      <c r="D901"/>
    </row>
    <row r="902" spans="4:4" x14ac:dyDescent="0.3">
      <c r="D902"/>
    </row>
    <row r="903" spans="4:4" x14ac:dyDescent="0.3">
      <c r="D903"/>
    </row>
    <row r="904" spans="4:4" x14ac:dyDescent="0.3">
      <c r="D904"/>
    </row>
    <row r="905" spans="4:4" x14ac:dyDescent="0.3">
      <c r="D905"/>
    </row>
    <row r="906" spans="4:4" x14ac:dyDescent="0.3">
      <c r="D906"/>
    </row>
    <row r="907" spans="4:4" x14ac:dyDescent="0.3">
      <c r="D907"/>
    </row>
    <row r="908" spans="4:4" x14ac:dyDescent="0.3">
      <c r="D908"/>
    </row>
    <row r="909" spans="4:4" x14ac:dyDescent="0.3">
      <c r="D909"/>
    </row>
    <row r="910" spans="4:4" x14ac:dyDescent="0.3">
      <c r="D910"/>
    </row>
    <row r="911" spans="4:4" x14ac:dyDescent="0.3">
      <c r="D911"/>
    </row>
    <row r="912" spans="4:4" x14ac:dyDescent="0.3">
      <c r="D912"/>
    </row>
    <row r="913" spans="4:4" x14ac:dyDescent="0.3">
      <c r="D913"/>
    </row>
    <row r="914" spans="4:4" x14ac:dyDescent="0.3">
      <c r="D914"/>
    </row>
    <row r="915" spans="4:4" x14ac:dyDescent="0.3">
      <c r="D915"/>
    </row>
    <row r="916" spans="4:4" x14ac:dyDescent="0.3">
      <c r="D916"/>
    </row>
    <row r="917" spans="4:4" x14ac:dyDescent="0.3">
      <c r="D917"/>
    </row>
    <row r="918" spans="4:4" x14ac:dyDescent="0.3">
      <c r="D918"/>
    </row>
    <row r="919" spans="4:4" x14ac:dyDescent="0.3">
      <c r="D919"/>
    </row>
    <row r="920" spans="4:4" x14ac:dyDescent="0.3">
      <c r="D920"/>
    </row>
    <row r="921" spans="4:4" x14ac:dyDescent="0.3">
      <c r="D921"/>
    </row>
    <row r="922" spans="4:4" x14ac:dyDescent="0.3">
      <c r="D922"/>
    </row>
    <row r="923" spans="4:4" x14ac:dyDescent="0.3">
      <c r="D923"/>
    </row>
    <row r="924" spans="4:4" x14ac:dyDescent="0.3">
      <c r="D924"/>
    </row>
    <row r="925" spans="4:4" x14ac:dyDescent="0.3">
      <c r="D925"/>
    </row>
    <row r="926" spans="4:4" x14ac:dyDescent="0.3">
      <c r="D926"/>
    </row>
    <row r="927" spans="4:4" x14ac:dyDescent="0.3">
      <c r="D927"/>
    </row>
    <row r="928" spans="4:4" x14ac:dyDescent="0.3">
      <c r="D928"/>
    </row>
    <row r="929" spans="4:4" x14ac:dyDescent="0.3">
      <c r="D929"/>
    </row>
    <row r="930" spans="4:4" x14ac:dyDescent="0.3">
      <c r="D930"/>
    </row>
    <row r="931" spans="4:4" x14ac:dyDescent="0.3">
      <c r="D931"/>
    </row>
    <row r="932" spans="4:4" x14ac:dyDescent="0.3">
      <c r="D932"/>
    </row>
    <row r="933" spans="4:4" x14ac:dyDescent="0.3">
      <c r="D933"/>
    </row>
    <row r="934" spans="4:4" x14ac:dyDescent="0.3">
      <c r="D934"/>
    </row>
    <row r="935" spans="4:4" x14ac:dyDescent="0.3">
      <c r="D935"/>
    </row>
    <row r="936" spans="4:4" x14ac:dyDescent="0.3">
      <c r="D936"/>
    </row>
    <row r="937" spans="4:4" x14ac:dyDescent="0.3">
      <c r="D937"/>
    </row>
    <row r="938" spans="4:4" x14ac:dyDescent="0.3">
      <c r="D938"/>
    </row>
    <row r="939" spans="4:4" x14ac:dyDescent="0.3">
      <c r="D939"/>
    </row>
    <row r="940" spans="4:4" x14ac:dyDescent="0.3">
      <c r="D940"/>
    </row>
    <row r="941" spans="4:4" x14ac:dyDescent="0.3">
      <c r="D941"/>
    </row>
    <row r="942" spans="4:4" x14ac:dyDescent="0.3">
      <c r="D942"/>
    </row>
    <row r="943" spans="4:4" x14ac:dyDescent="0.3">
      <c r="D943"/>
    </row>
    <row r="944" spans="4:4" x14ac:dyDescent="0.3">
      <c r="D944"/>
    </row>
    <row r="945" spans="4:4" x14ac:dyDescent="0.3">
      <c r="D945"/>
    </row>
    <row r="946" spans="4:4" x14ac:dyDescent="0.3">
      <c r="D946"/>
    </row>
    <row r="947" spans="4:4" x14ac:dyDescent="0.3">
      <c r="D947"/>
    </row>
    <row r="948" spans="4:4" x14ac:dyDescent="0.3">
      <c r="D948"/>
    </row>
    <row r="949" spans="4:4" x14ac:dyDescent="0.3">
      <c r="D949"/>
    </row>
    <row r="950" spans="4:4" x14ac:dyDescent="0.3">
      <c r="D950"/>
    </row>
    <row r="951" spans="4:4" x14ac:dyDescent="0.3">
      <c r="D951"/>
    </row>
    <row r="952" spans="4:4" x14ac:dyDescent="0.3">
      <c r="D952"/>
    </row>
    <row r="953" spans="4:4" x14ac:dyDescent="0.3">
      <c r="D953"/>
    </row>
    <row r="954" spans="4:4" x14ac:dyDescent="0.3">
      <c r="D954"/>
    </row>
    <row r="955" spans="4:4" x14ac:dyDescent="0.3">
      <c r="D955"/>
    </row>
    <row r="956" spans="4:4" x14ac:dyDescent="0.3">
      <c r="D956"/>
    </row>
    <row r="957" spans="4:4" x14ac:dyDescent="0.3">
      <c r="D957"/>
    </row>
    <row r="958" spans="4:4" x14ac:dyDescent="0.3">
      <c r="D958"/>
    </row>
    <row r="959" spans="4:4" x14ac:dyDescent="0.3">
      <c r="D959"/>
    </row>
    <row r="960" spans="4:4" x14ac:dyDescent="0.3">
      <c r="D960"/>
    </row>
    <row r="961" spans="4:4" x14ac:dyDescent="0.3">
      <c r="D961"/>
    </row>
    <row r="962" spans="4:4" x14ac:dyDescent="0.3">
      <c r="D962"/>
    </row>
    <row r="963" spans="4:4" x14ac:dyDescent="0.3">
      <c r="D963"/>
    </row>
    <row r="964" spans="4:4" x14ac:dyDescent="0.3">
      <c r="D964"/>
    </row>
    <row r="965" spans="4:4" x14ac:dyDescent="0.3">
      <c r="D965"/>
    </row>
    <row r="966" spans="4:4" x14ac:dyDescent="0.3">
      <c r="D966"/>
    </row>
    <row r="967" spans="4:4" x14ac:dyDescent="0.3">
      <c r="D967"/>
    </row>
    <row r="968" spans="4:4" x14ac:dyDescent="0.3">
      <c r="D968"/>
    </row>
    <row r="969" spans="4:4" x14ac:dyDescent="0.3">
      <c r="D969"/>
    </row>
    <row r="970" spans="4:4" x14ac:dyDescent="0.3">
      <c r="D970"/>
    </row>
    <row r="971" spans="4:4" x14ac:dyDescent="0.3">
      <c r="D971"/>
    </row>
    <row r="972" spans="4:4" x14ac:dyDescent="0.3">
      <c r="D972"/>
    </row>
    <row r="973" spans="4:4" x14ac:dyDescent="0.3">
      <c r="D973"/>
    </row>
    <row r="974" spans="4:4" x14ac:dyDescent="0.3">
      <c r="D974"/>
    </row>
    <row r="975" spans="4:4" x14ac:dyDescent="0.3">
      <c r="D975"/>
    </row>
    <row r="976" spans="4:4" x14ac:dyDescent="0.3">
      <c r="D976"/>
    </row>
    <row r="977" spans="4:4" x14ac:dyDescent="0.3">
      <c r="D977"/>
    </row>
    <row r="978" spans="4:4" x14ac:dyDescent="0.3">
      <c r="D978"/>
    </row>
    <row r="979" spans="4:4" x14ac:dyDescent="0.3">
      <c r="D979"/>
    </row>
    <row r="980" spans="4:4" x14ac:dyDescent="0.3">
      <c r="D980"/>
    </row>
    <row r="981" spans="4:4" x14ac:dyDescent="0.3">
      <c r="D981"/>
    </row>
    <row r="982" spans="4:4" x14ac:dyDescent="0.3">
      <c r="D982"/>
    </row>
    <row r="983" spans="4:4" x14ac:dyDescent="0.3">
      <c r="D983"/>
    </row>
    <row r="984" spans="4:4" x14ac:dyDescent="0.3">
      <c r="D984"/>
    </row>
    <row r="985" spans="4:4" x14ac:dyDescent="0.3">
      <c r="D985"/>
    </row>
    <row r="986" spans="4:4" x14ac:dyDescent="0.3">
      <c r="D986"/>
    </row>
    <row r="987" spans="4:4" x14ac:dyDescent="0.3">
      <c r="D987"/>
    </row>
    <row r="988" spans="4:4" x14ac:dyDescent="0.3">
      <c r="D988"/>
    </row>
    <row r="989" spans="4:4" x14ac:dyDescent="0.3">
      <c r="D989"/>
    </row>
    <row r="990" spans="4:4" x14ac:dyDescent="0.3">
      <c r="D990"/>
    </row>
    <row r="991" spans="4:4" x14ac:dyDescent="0.3">
      <c r="D991"/>
    </row>
    <row r="992" spans="4:4" x14ac:dyDescent="0.3">
      <c r="D992"/>
    </row>
    <row r="993" spans="4:4" x14ac:dyDescent="0.3">
      <c r="D993"/>
    </row>
    <row r="994" spans="4:4" x14ac:dyDescent="0.3">
      <c r="D994"/>
    </row>
    <row r="995" spans="4:4" x14ac:dyDescent="0.3">
      <c r="D995"/>
    </row>
    <row r="996" spans="4:4" x14ac:dyDescent="0.3">
      <c r="D996"/>
    </row>
    <row r="997" spans="4:4" x14ac:dyDescent="0.3">
      <c r="D997"/>
    </row>
    <row r="998" spans="4:4" x14ac:dyDescent="0.3">
      <c r="D998"/>
    </row>
    <row r="999" spans="4:4" x14ac:dyDescent="0.3">
      <c r="D999"/>
    </row>
    <row r="1000" spans="4:4" x14ac:dyDescent="0.3">
      <c r="D1000"/>
    </row>
    <row r="1001" spans="4:4" x14ac:dyDescent="0.3">
      <c r="D1001"/>
    </row>
    <row r="1002" spans="4:4" x14ac:dyDescent="0.3">
      <c r="D1002"/>
    </row>
    <row r="1003" spans="4:4" x14ac:dyDescent="0.3">
      <c r="D1003"/>
    </row>
    <row r="1004" spans="4:4" x14ac:dyDescent="0.3">
      <c r="D1004"/>
    </row>
    <row r="1005" spans="4:4" x14ac:dyDescent="0.3">
      <c r="D1005"/>
    </row>
    <row r="1006" spans="4:4" x14ac:dyDescent="0.3">
      <c r="D1006"/>
    </row>
    <row r="1007" spans="4:4" x14ac:dyDescent="0.3">
      <c r="D1007"/>
    </row>
    <row r="1008" spans="4:4" x14ac:dyDescent="0.3">
      <c r="D1008"/>
    </row>
    <row r="1009" spans="4:4" x14ac:dyDescent="0.3">
      <c r="D1009"/>
    </row>
    <row r="1010" spans="4:4" x14ac:dyDescent="0.3">
      <c r="D1010"/>
    </row>
    <row r="1011" spans="4:4" x14ac:dyDescent="0.3">
      <c r="D1011"/>
    </row>
    <row r="1012" spans="4:4" x14ac:dyDescent="0.3">
      <c r="D1012"/>
    </row>
    <row r="1013" spans="4:4" x14ac:dyDescent="0.3">
      <c r="D1013"/>
    </row>
    <row r="1014" spans="4:4" x14ac:dyDescent="0.3">
      <c r="D1014"/>
    </row>
    <row r="1015" spans="4:4" x14ac:dyDescent="0.3">
      <c r="D1015"/>
    </row>
    <row r="1016" spans="4:4" x14ac:dyDescent="0.3">
      <c r="D1016"/>
    </row>
    <row r="1017" spans="4:4" x14ac:dyDescent="0.3">
      <c r="D1017"/>
    </row>
    <row r="1018" spans="4:4" x14ac:dyDescent="0.3">
      <c r="D1018"/>
    </row>
    <row r="1019" spans="4:4" x14ac:dyDescent="0.3">
      <c r="D1019"/>
    </row>
    <row r="1020" spans="4:4" x14ac:dyDescent="0.3">
      <c r="D1020"/>
    </row>
    <row r="1021" spans="4:4" x14ac:dyDescent="0.3">
      <c r="D1021"/>
    </row>
    <row r="1022" spans="4:4" x14ac:dyDescent="0.3">
      <c r="D1022"/>
    </row>
    <row r="1023" spans="4:4" x14ac:dyDescent="0.3">
      <c r="D1023"/>
    </row>
    <row r="1024" spans="4:4" x14ac:dyDescent="0.3">
      <c r="D1024"/>
    </row>
    <row r="1025" spans="4:4" x14ac:dyDescent="0.3">
      <c r="D1025"/>
    </row>
    <row r="1026" spans="4:4" x14ac:dyDescent="0.3">
      <c r="D1026"/>
    </row>
    <row r="1027" spans="4:4" x14ac:dyDescent="0.3">
      <c r="D1027"/>
    </row>
    <row r="1028" spans="4:4" x14ac:dyDescent="0.3">
      <c r="D1028"/>
    </row>
    <row r="1029" spans="4:4" x14ac:dyDescent="0.3">
      <c r="D1029"/>
    </row>
    <row r="1030" spans="4:4" x14ac:dyDescent="0.3">
      <c r="D1030"/>
    </row>
    <row r="1031" spans="4:4" x14ac:dyDescent="0.3">
      <c r="D1031"/>
    </row>
    <row r="1032" spans="4:4" x14ac:dyDescent="0.3">
      <c r="D1032"/>
    </row>
    <row r="1033" spans="4:4" x14ac:dyDescent="0.3">
      <c r="D1033"/>
    </row>
    <row r="1034" spans="4:4" x14ac:dyDescent="0.3">
      <c r="D1034"/>
    </row>
    <row r="1035" spans="4:4" x14ac:dyDescent="0.3">
      <c r="D1035"/>
    </row>
    <row r="1036" spans="4:4" x14ac:dyDescent="0.3">
      <c r="D1036"/>
    </row>
    <row r="1037" spans="4:4" x14ac:dyDescent="0.3">
      <c r="D1037"/>
    </row>
    <row r="1038" spans="4:4" x14ac:dyDescent="0.3">
      <c r="D1038"/>
    </row>
    <row r="1039" spans="4:4" x14ac:dyDescent="0.3">
      <c r="D1039"/>
    </row>
    <row r="1040" spans="4:4" x14ac:dyDescent="0.3">
      <c r="D1040"/>
    </row>
    <row r="1041" spans="4:4" x14ac:dyDescent="0.3">
      <c r="D1041"/>
    </row>
    <row r="1042" spans="4:4" x14ac:dyDescent="0.3">
      <c r="D1042"/>
    </row>
    <row r="1043" spans="4:4" x14ac:dyDescent="0.3">
      <c r="D1043"/>
    </row>
    <row r="1044" spans="4:4" x14ac:dyDescent="0.3">
      <c r="D1044"/>
    </row>
    <row r="1045" spans="4:4" x14ac:dyDescent="0.3">
      <c r="D1045"/>
    </row>
    <row r="1046" spans="4:4" x14ac:dyDescent="0.3">
      <c r="D1046"/>
    </row>
    <row r="1047" spans="4:4" x14ac:dyDescent="0.3">
      <c r="D1047"/>
    </row>
    <row r="1048" spans="4:4" x14ac:dyDescent="0.3">
      <c r="D1048"/>
    </row>
    <row r="1049" spans="4:4" x14ac:dyDescent="0.3">
      <c r="D1049"/>
    </row>
    <row r="1050" spans="4:4" x14ac:dyDescent="0.3">
      <c r="D1050"/>
    </row>
    <row r="1051" spans="4:4" x14ac:dyDescent="0.3">
      <c r="D1051"/>
    </row>
    <row r="1052" spans="4:4" x14ac:dyDescent="0.3">
      <c r="D1052"/>
    </row>
    <row r="1053" spans="4:4" x14ac:dyDescent="0.3">
      <c r="D1053"/>
    </row>
    <row r="1054" spans="4:4" x14ac:dyDescent="0.3">
      <c r="D1054"/>
    </row>
    <row r="1055" spans="4:4" x14ac:dyDescent="0.3">
      <c r="D1055"/>
    </row>
    <row r="1056" spans="4:4" x14ac:dyDescent="0.3">
      <c r="D1056"/>
    </row>
    <row r="1057" spans="4:4" x14ac:dyDescent="0.3">
      <c r="D1057"/>
    </row>
    <row r="1058" spans="4:4" x14ac:dyDescent="0.3">
      <c r="D1058"/>
    </row>
    <row r="1059" spans="4:4" x14ac:dyDescent="0.3">
      <c r="D1059"/>
    </row>
    <row r="1060" spans="4:4" x14ac:dyDescent="0.3">
      <c r="D1060"/>
    </row>
    <row r="1061" spans="4:4" x14ac:dyDescent="0.3">
      <c r="D1061"/>
    </row>
    <row r="1062" spans="4:4" x14ac:dyDescent="0.3">
      <c r="D1062"/>
    </row>
    <row r="1063" spans="4:4" x14ac:dyDescent="0.3">
      <c r="D1063"/>
    </row>
    <row r="1064" spans="4:4" x14ac:dyDescent="0.3">
      <c r="D1064"/>
    </row>
    <row r="1065" spans="4:4" x14ac:dyDescent="0.3">
      <c r="D1065"/>
    </row>
    <row r="1066" spans="4:4" x14ac:dyDescent="0.3">
      <c r="D1066"/>
    </row>
    <row r="1067" spans="4:4" x14ac:dyDescent="0.3">
      <c r="D1067"/>
    </row>
    <row r="1068" spans="4:4" x14ac:dyDescent="0.3">
      <c r="D1068"/>
    </row>
    <row r="1069" spans="4:4" x14ac:dyDescent="0.3">
      <c r="D1069"/>
    </row>
    <row r="1070" spans="4:4" x14ac:dyDescent="0.3">
      <c r="D1070"/>
    </row>
    <row r="1071" spans="4:4" x14ac:dyDescent="0.3">
      <c r="D1071"/>
    </row>
    <row r="1072" spans="4:4" x14ac:dyDescent="0.3">
      <c r="D1072"/>
    </row>
    <row r="1073" spans="4:4" x14ac:dyDescent="0.3">
      <c r="D1073"/>
    </row>
    <row r="1074" spans="4:4" x14ac:dyDescent="0.3">
      <c r="D1074"/>
    </row>
    <row r="1075" spans="4:4" x14ac:dyDescent="0.3">
      <c r="D1075"/>
    </row>
    <row r="1076" spans="4:4" x14ac:dyDescent="0.3">
      <c r="D1076"/>
    </row>
    <row r="1077" spans="4:4" x14ac:dyDescent="0.3">
      <c r="D1077"/>
    </row>
    <row r="1078" spans="4:4" x14ac:dyDescent="0.3">
      <c r="D1078"/>
    </row>
    <row r="1079" spans="4:4" x14ac:dyDescent="0.3">
      <c r="D1079"/>
    </row>
    <row r="1080" spans="4:4" x14ac:dyDescent="0.3">
      <c r="D1080"/>
    </row>
    <row r="1081" spans="4:4" x14ac:dyDescent="0.3">
      <c r="D1081"/>
    </row>
    <row r="1082" spans="4:4" x14ac:dyDescent="0.3">
      <c r="D1082"/>
    </row>
    <row r="1083" spans="4:4" x14ac:dyDescent="0.3">
      <c r="D1083"/>
    </row>
    <row r="1084" spans="4:4" x14ac:dyDescent="0.3">
      <c r="D1084"/>
    </row>
    <row r="1085" spans="4:4" x14ac:dyDescent="0.3">
      <c r="D1085"/>
    </row>
    <row r="1086" spans="4:4" x14ac:dyDescent="0.3">
      <c r="D1086"/>
    </row>
    <row r="1087" spans="4:4" x14ac:dyDescent="0.3">
      <c r="D1087"/>
    </row>
    <row r="1088" spans="4:4" x14ac:dyDescent="0.3">
      <c r="D1088"/>
    </row>
    <row r="1089" spans="4:4" x14ac:dyDescent="0.3">
      <c r="D1089"/>
    </row>
    <row r="1090" spans="4:4" x14ac:dyDescent="0.3">
      <c r="D1090"/>
    </row>
    <row r="1091" spans="4:4" x14ac:dyDescent="0.3">
      <c r="D1091"/>
    </row>
    <row r="1092" spans="4:4" x14ac:dyDescent="0.3">
      <c r="D1092"/>
    </row>
    <row r="1093" spans="4:4" x14ac:dyDescent="0.3">
      <c r="D1093"/>
    </row>
    <row r="1094" spans="4:4" x14ac:dyDescent="0.3">
      <c r="D1094"/>
    </row>
    <row r="1095" spans="4:4" x14ac:dyDescent="0.3">
      <c r="D1095"/>
    </row>
    <row r="1096" spans="4:4" x14ac:dyDescent="0.3">
      <c r="D1096"/>
    </row>
    <row r="1097" spans="4:4" x14ac:dyDescent="0.3">
      <c r="D1097"/>
    </row>
    <row r="1098" spans="4:4" x14ac:dyDescent="0.3">
      <c r="D1098"/>
    </row>
    <row r="1099" spans="4:4" x14ac:dyDescent="0.3">
      <c r="D1099"/>
    </row>
    <row r="1100" spans="4:4" x14ac:dyDescent="0.3">
      <c r="D1100"/>
    </row>
    <row r="1101" spans="4:4" x14ac:dyDescent="0.3">
      <c r="D1101"/>
    </row>
    <row r="1102" spans="4:4" x14ac:dyDescent="0.3">
      <c r="D1102"/>
    </row>
    <row r="1103" spans="4:4" x14ac:dyDescent="0.3">
      <c r="D1103"/>
    </row>
    <row r="1104" spans="4:4" x14ac:dyDescent="0.3">
      <c r="D1104"/>
    </row>
    <row r="1105" spans="4:4" x14ac:dyDescent="0.3">
      <c r="D1105"/>
    </row>
    <row r="1106" spans="4:4" x14ac:dyDescent="0.3">
      <c r="D1106"/>
    </row>
    <row r="1107" spans="4:4" x14ac:dyDescent="0.3">
      <c r="D1107"/>
    </row>
    <row r="1108" spans="4:4" x14ac:dyDescent="0.3">
      <c r="D1108"/>
    </row>
    <row r="1109" spans="4:4" x14ac:dyDescent="0.3">
      <c r="D1109"/>
    </row>
    <row r="1110" spans="4:4" x14ac:dyDescent="0.3">
      <c r="D1110"/>
    </row>
    <row r="1111" spans="4:4" x14ac:dyDescent="0.3">
      <c r="D1111"/>
    </row>
    <row r="1112" spans="4:4" x14ac:dyDescent="0.3">
      <c r="D1112"/>
    </row>
    <row r="1113" spans="4:4" x14ac:dyDescent="0.3">
      <c r="D1113"/>
    </row>
    <row r="1114" spans="4:4" x14ac:dyDescent="0.3">
      <c r="D1114"/>
    </row>
    <row r="1115" spans="4:4" x14ac:dyDescent="0.3">
      <c r="D1115"/>
    </row>
    <row r="1116" spans="4:4" x14ac:dyDescent="0.3">
      <c r="D1116"/>
    </row>
    <row r="1117" spans="4:4" x14ac:dyDescent="0.3">
      <c r="D1117"/>
    </row>
    <row r="1118" spans="4:4" x14ac:dyDescent="0.3">
      <c r="D1118"/>
    </row>
    <row r="1119" spans="4:4" x14ac:dyDescent="0.3">
      <c r="D1119"/>
    </row>
    <row r="1120" spans="4:4" x14ac:dyDescent="0.3">
      <c r="D1120"/>
    </row>
    <row r="1121" spans="4:4" x14ac:dyDescent="0.3">
      <c r="D1121"/>
    </row>
    <row r="1122" spans="4:4" x14ac:dyDescent="0.3">
      <c r="D1122"/>
    </row>
    <row r="1123" spans="4:4" x14ac:dyDescent="0.3">
      <c r="D1123"/>
    </row>
    <row r="1124" spans="4:4" x14ac:dyDescent="0.3">
      <c r="D1124"/>
    </row>
    <row r="1125" spans="4:4" x14ac:dyDescent="0.3">
      <c r="D1125"/>
    </row>
    <row r="1126" spans="4:4" x14ac:dyDescent="0.3">
      <c r="D1126"/>
    </row>
    <row r="1127" spans="4:4" x14ac:dyDescent="0.3">
      <c r="D1127"/>
    </row>
    <row r="1128" spans="4:4" x14ac:dyDescent="0.3">
      <c r="D1128"/>
    </row>
    <row r="1129" spans="4:4" x14ac:dyDescent="0.3">
      <c r="D1129"/>
    </row>
    <row r="1130" spans="4:4" x14ac:dyDescent="0.3">
      <c r="D1130"/>
    </row>
    <row r="1131" spans="4:4" x14ac:dyDescent="0.3">
      <c r="D1131"/>
    </row>
    <row r="1132" spans="4:4" x14ac:dyDescent="0.3">
      <c r="D1132"/>
    </row>
    <row r="1133" spans="4:4" x14ac:dyDescent="0.3">
      <c r="D1133"/>
    </row>
    <row r="1134" spans="4:4" x14ac:dyDescent="0.3">
      <c r="D1134"/>
    </row>
    <row r="1135" spans="4:4" x14ac:dyDescent="0.3">
      <c r="D1135"/>
    </row>
    <row r="1136" spans="4:4" x14ac:dyDescent="0.3">
      <c r="D1136"/>
    </row>
    <row r="1137" spans="4:4" x14ac:dyDescent="0.3">
      <c r="D1137"/>
    </row>
    <row r="1138" spans="4:4" x14ac:dyDescent="0.3">
      <c r="D1138"/>
    </row>
    <row r="1139" spans="4:4" x14ac:dyDescent="0.3">
      <c r="D1139"/>
    </row>
    <row r="1140" spans="4:4" x14ac:dyDescent="0.3">
      <c r="D1140"/>
    </row>
    <row r="1141" spans="4:4" x14ac:dyDescent="0.3">
      <c r="D1141"/>
    </row>
    <row r="1142" spans="4:4" x14ac:dyDescent="0.3">
      <c r="D1142"/>
    </row>
    <row r="1143" spans="4:4" x14ac:dyDescent="0.3">
      <c r="D1143"/>
    </row>
    <row r="1144" spans="4:4" x14ac:dyDescent="0.3">
      <c r="D1144"/>
    </row>
    <row r="1145" spans="4:4" x14ac:dyDescent="0.3">
      <c r="D1145"/>
    </row>
    <row r="1146" spans="4:4" x14ac:dyDescent="0.3">
      <c r="D1146"/>
    </row>
    <row r="1147" spans="4:4" x14ac:dyDescent="0.3">
      <c r="D1147"/>
    </row>
    <row r="1148" spans="4:4" x14ac:dyDescent="0.3">
      <c r="D1148"/>
    </row>
    <row r="1149" spans="4:4" x14ac:dyDescent="0.3">
      <c r="D1149"/>
    </row>
    <row r="1150" spans="4:4" x14ac:dyDescent="0.3">
      <c r="D1150"/>
    </row>
    <row r="1151" spans="4:4" x14ac:dyDescent="0.3">
      <c r="D1151"/>
    </row>
    <row r="1152" spans="4:4" x14ac:dyDescent="0.3">
      <c r="D1152"/>
    </row>
    <row r="1153" spans="4:4" x14ac:dyDescent="0.3">
      <c r="D1153"/>
    </row>
    <row r="1154" spans="4:4" x14ac:dyDescent="0.3">
      <c r="D1154"/>
    </row>
    <row r="1155" spans="4:4" x14ac:dyDescent="0.3">
      <c r="D1155"/>
    </row>
    <row r="1156" spans="4:4" x14ac:dyDescent="0.3">
      <c r="D1156"/>
    </row>
    <row r="1157" spans="4:4" x14ac:dyDescent="0.3">
      <c r="D1157"/>
    </row>
    <row r="1158" spans="4:4" x14ac:dyDescent="0.3">
      <c r="D1158"/>
    </row>
    <row r="1159" spans="4:4" x14ac:dyDescent="0.3">
      <c r="D1159"/>
    </row>
    <row r="1160" spans="4:4" x14ac:dyDescent="0.3">
      <c r="D1160"/>
    </row>
    <row r="1161" spans="4:4" x14ac:dyDescent="0.3">
      <c r="D1161"/>
    </row>
    <row r="1162" spans="4:4" x14ac:dyDescent="0.3">
      <c r="D1162"/>
    </row>
    <row r="1163" spans="4:4" x14ac:dyDescent="0.3">
      <c r="D1163"/>
    </row>
    <row r="1164" spans="4:4" x14ac:dyDescent="0.3">
      <c r="D1164"/>
    </row>
    <row r="1165" spans="4:4" x14ac:dyDescent="0.3">
      <c r="D1165"/>
    </row>
    <row r="1166" spans="4:4" x14ac:dyDescent="0.3">
      <c r="D1166"/>
    </row>
    <row r="1167" spans="4:4" x14ac:dyDescent="0.3">
      <c r="D1167"/>
    </row>
    <row r="1168" spans="4:4" x14ac:dyDescent="0.3">
      <c r="D1168"/>
    </row>
    <row r="1169" spans="4:4" x14ac:dyDescent="0.3">
      <c r="D1169"/>
    </row>
    <row r="1170" spans="4:4" x14ac:dyDescent="0.3">
      <c r="D1170"/>
    </row>
    <row r="1171" spans="4:4" x14ac:dyDescent="0.3">
      <c r="D1171"/>
    </row>
    <row r="1172" spans="4:4" x14ac:dyDescent="0.3">
      <c r="D1172"/>
    </row>
    <row r="1173" spans="4:4" x14ac:dyDescent="0.3">
      <c r="D1173"/>
    </row>
    <row r="1174" spans="4:4" x14ac:dyDescent="0.3">
      <c r="D1174"/>
    </row>
    <row r="1175" spans="4:4" x14ac:dyDescent="0.3">
      <c r="D1175"/>
    </row>
    <row r="1176" spans="4:4" x14ac:dyDescent="0.3">
      <c r="D1176"/>
    </row>
    <row r="1177" spans="4:4" x14ac:dyDescent="0.3">
      <c r="D1177"/>
    </row>
    <row r="1178" spans="4:4" x14ac:dyDescent="0.3">
      <c r="D1178"/>
    </row>
    <row r="1179" spans="4:4" x14ac:dyDescent="0.3">
      <c r="D1179"/>
    </row>
    <row r="1180" spans="4:4" x14ac:dyDescent="0.3">
      <c r="D1180"/>
    </row>
    <row r="1181" spans="4:4" x14ac:dyDescent="0.3">
      <c r="D1181"/>
    </row>
    <row r="1182" spans="4:4" x14ac:dyDescent="0.3">
      <c r="D1182"/>
    </row>
    <row r="1183" spans="4:4" x14ac:dyDescent="0.3">
      <c r="D1183"/>
    </row>
    <row r="1184" spans="4:4" x14ac:dyDescent="0.3">
      <c r="D1184"/>
    </row>
    <row r="1185" spans="4:4" x14ac:dyDescent="0.3">
      <c r="D1185"/>
    </row>
    <row r="1186" spans="4:4" x14ac:dyDescent="0.3">
      <c r="D1186"/>
    </row>
    <row r="1187" spans="4:4" x14ac:dyDescent="0.3">
      <c r="D1187"/>
    </row>
    <row r="1188" spans="4:4" x14ac:dyDescent="0.3">
      <c r="D1188"/>
    </row>
    <row r="1189" spans="4:4" x14ac:dyDescent="0.3">
      <c r="D1189"/>
    </row>
    <row r="1190" spans="4:4" x14ac:dyDescent="0.3">
      <c r="D1190"/>
    </row>
    <row r="1191" spans="4:4" x14ac:dyDescent="0.3">
      <c r="D1191"/>
    </row>
    <row r="1192" spans="4:4" x14ac:dyDescent="0.3">
      <c r="D1192"/>
    </row>
    <row r="1193" spans="4:4" x14ac:dyDescent="0.3">
      <c r="D1193"/>
    </row>
    <row r="1194" spans="4:4" x14ac:dyDescent="0.3">
      <c r="D1194"/>
    </row>
    <row r="1195" spans="4:4" x14ac:dyDescent="0.3">
      <c r="D1195"/>
    </row>
    <row r="1196" spans="4:4" x14ac:dyDescent="0.3">
      <c r="D1196"/>
    </row>
    <row r="1197" spans="4:4" x14ac:dyDescent="0.3">
      <c r="D1197"/>
    </row>
    <row r="1198" spans="4:4" x14ac:dyDescent="0.3">
      <c r="D1198"/>
    </row>
    <row r="1199" spans="4:4" x14ac:dyDescent="0.3">
      <c r="D1199"/>
    </row>
    <row r="1200" spans="4:4" x14ac:dyDescent="0.3">
      <c r="D1200"/>
    </row>
    <row r="1201" spans="4:4" x14ac:dyDescent="0.3">
      <c r="D1201"/>
    </row>
    <row r="1202" spans="4:4" x14ac:dyDescent="0.3">
      <c r="D1202"/>
    </row>
    <row r="1203" spans="4:4" x14ac:dyDescent="0.3">
      <c r="D1203"/>
    </row>
    <row r="1204" spans="4:4" x14ac:dyDescent="0.3">
      <c r="D1204"/>
    </row>
    <row r="1205" spans="4:4" x14ac:dyDescent="0.3">
      <c r="D1205"/>
    </row>
    <row r="1206" spans="4:4" x14ac:dyDescent="0.3">
      <c r="D1206"/>
    </row>
    <row r="1207" spans="4:4" x14ac:dyDescent="0.3">
      <c r="D1207"/>
    </row>
    <row r="1208" spans="4:4" x14ac:dyDescent="0.3">
      <c r="D1208"/>
    </row>
    <row r="1209" spans="4:4" x14ac:dyDescent="0.3">
      <c r="D1209"/>
    </row>
    <row r="1210" spans="4:4" x14ac:dyDescent="0.3">
      <c r="D1210"/>
    </row>
    <row r="1211" spans="4:4" x14ac:dyDescent="0.3">
      <c r="D1211"/>
    </row>
    <row r="1212" spans="4:4" x14ac:dyDescent="0.3">
      <c r="D1212"/>
    </row>
    <row r="1213" spans="4:4" x14ac:dyDescent="0.3">
      <c r="D1213"/>
    </row>
    <row r="1214" spans="4:4" x14ac:dyDescent="0.3">
      <c r="D1214"/>
    </row>
    <row r="1215" spans="4:4" x14ac:dyDescent="0.3">
      <c r="D1215"/>
    </row>
    <row r="1216" spans="4:4" x14ac:dyDescent="0.3">
      <c r="D1216"/>
    </row>
    <row r="1217" spans="4:4" x14ac:dyDescent="0.3">
      <c r="D1217"/>
    </row>
    <row r="1218" spans="4:4" x14ac:dyDescent="0.3">
      <c r="D1218"/>
    </row>
    <row r="1219" spans="4:4" x14ac:dyDescent="0.3">
      <c r="D1219"/>
    </row>
    <row r="1220" spans="4:4" x14ac:dyDescent="0.3">
      <c r="D1220"/>
    </row>
    <row r="1221" spans="4:4" x14ac:dyDescent="0.3">
      <c r="D1221"/>
    </row>
    <row r="1222" spans="4:4" x14ac:dyDescent="0.3">
      <c r="D1222"/>
    </row>
    <row r="1223" spans="4:4" x14ac:dyDescent="0.3">
      <c r="D1223"/>
    </row>
    <row r="1224" spans="4:4" x14ac:dyDescent="0.3">
      <c r="D1224"/>
    </row>
    <row r="1225" spans="4:4" x14ac:dyDescent="0.3">
      <c r="D1225"/>
    </row>
    <row r="1226" spans="4:4" x14ac:dyDescent="0.3">
      <c r="D1226"/>
    </row>
    <row r="1227" spans="4:4" x14ac:dyDescent="0.3">
      <c r="D1227"/>
    </row>
    <row r="1228" spans="4:4" x14ac:dyDescent="0.3">
      <c r="D1228"/>
    </row>
    <row r="1229" spans="4:4" x14ac:dyDescent="0.3">
      <c r="D1229"/>
    </row>
    <row r="1230" spans="4:4" x14ac:dyDescent="0.3">
      <c r="D1230"/>
    </row>
    <row r="1231" spans="4:4" x14ac:dyDescent="0.3">
      <c r="D1231"/>
    </row>
    <row r="1232" spans="4:4" x14ac:dyDescent="0.3">
      <c r="D1232"/>
    </row>
    <row r="1233" spans="4:4" x14ac:dyDescent="0.3">
      <c r="D1233"/>
    </row>
    <row r="1234" spans="4:4" x14ac:dyDescent="0.3">
      <c r="D1234"/>
    </row>
    <row r="1235" spans="4:4" x14ac:dyDescent="0.3">
      <c r="D1235"/>
    </row>
    <row r="1236" spans="4:4" x14ac:dyDescent="0.3">
      <c r="D1236"/>
    </row>
    <row r="1237" spans="4:4" x14ac:dyDescent="0.3">
      <c r="D1237"/>
    </row>
    <row r="1238" spans="4:4" x14ac:dyDescent="0.3">
      <c r="D1238"/>
    </row>
    <row r="1239" spans="4:4" x14ac:dyDescent="0.3">
      <c r="D1239"/>
    </row>
    <row r="1240" spans="4:4" x14ac:dyDescent="0.3">
      <c r="D1240"/>
    </row>
    <row r="1241" spans="4:4" x14ac:dyDescent="0.3">
      <c r="D1241"/>
    </row>
    <row r="1242" spans="4:4" x14ac:dyDescent="0.3">
      <c r="D1242"/>
    </row>
    <row r="1243" spans="4:4" x14ac:dyDescent="0.3">
      <c r="D1243"/>
    </row>
    <row r="1244" spans="4:4" x14ac:dyDescent="0.3">
      <c r="D1244"/>
    </row>
    <row r="1245" spans="4:4" x14ac:dyDescent="0.3">
      <c r="D1245"/>
    </row>
    <row r="1246" spans="4:4" x14ac:dyDescent="0.3">
      <c r="D1246"/>
    </row>
    <row r="1247" spans="4:4" x14ac:dyDescent="0.3">
      <c r="D1247"/>
    </row>
    <row r="1248" spans="4:4" x14ac:dyDescent="0.3">
      <c r="D1248"/>
    </row>
    <row r="1249" spans="4:4" x14ac:dyDescent="0.3">
      <c r="D1249"/>
    </row>
    <row r="1250" spans="4:4" x14ac:dyDescent="0.3">
      <c r="D1250"/>
    </row>
    <row r="1251" spans="4:4" x14ac:dyDescent="0.3">
      <c r="D1251"/>
    </row>
    <row r="1252" spans="4:4" x14ac:dyDescent="0.3">
      <c r="D1252"/>
    </row>
    <row r="1253" spans="4:4" x14ac:dyDescent="0.3">
      <c r="D1253"/>
    </row>
    <row r="1254" spans="4:4" x14ac:dyDescent="0.3">
      <c r="D1254"/>
    </row>
    <row r="1255" spans="4:4" x14ac:dyDescent="0.3">
      <c r="D1255"/>
    </row>
    <row r="1256" spans="4:4" x14ac:dyDescent="0.3">
      <c r="D1256"/>
    </row>
    <row r="1257" spans="4:4" x14ac:dyDescent="0.3">
      <c r="D1257"/>
    </row>
    <row r="1258" spans="4:4" x14ac:dyDescent="0.3">
      <c r="D1258"/>
    </row>
    <row r="1259" spans="4:4" x14ac:dyDescent="0.3">
      <c r="D1259"/>
    </row>
    <row r="1260" spans="4:4" x14ac:dyDescent="0.3">
      <c r="D1260"/>
    </row>
    <row r="1261" spans="4:4" x14ac:dyDescent="0.3">
      <c r="D1261"/>
    </row>
    <row r="1262" spans="4:4" x14ac:dyDescent="0.3">
      <c r="D1262"/>
    </row>
    <row r="1263" spans="4:4" x14ac:dyDescent="0.3">
      <c r="D1263"/>
    </row>
    <row r="1264" spans="4:4" x14ac:dyDescent="0.3">
      <c r="D1264"/>
    </row>
    <row r="1265" spans="4:4" x14ac:dyDescent="0.3">
      <c r="D1265"/>
    </row>
    <row r="1266" spans="4:4" x14ac:dyDescent="0.3">
      <c r="D1266"/>
    </row>
    <row r="1267" spans="4:4" x14ac:dyDescent="0.3">
      <c r="D1267"/>
    </row>
    <row r="1268" spans="4:4" x14ac:dyDescent="0.3">
      <c r="D1268"/>
    </row>
    <row r="1269" spans="4:4" x14ac:dyDescent="0.3">
      <c r="D1269"/>
    </row>
    <row r="1270" spans="4:4" x14ac:dyDescent="0.3">
      <c r="D1270"/>
    </row>
    <row r="1271" spans="4:4" x14ac:dyDescent="0.3">
      <c r="D1271"/>
    </row>
    <row r="1272" spans="4:4" x14ac:dyDescent="0.3">
      <c r="D1272"/>
    </row>
    <row r="1273" spans="4:4" x14ac:dyDescent="0.3">
      <c r="D1273"/>
    </row>
    <row r="1274" spans="4:4" x14ac:dyDescent="0.3">
      <c r="D1274"/>
    </row>
    <row r="1275" spans="4:4" x14ac:dyDescent="0.3">
      <c r="D1275"/>
    </row>
    <row r="1276" spans="4:4" x14ac:dyDescent="0.3">
      <c r="D1276"/>
    </row>
    <row r="1277" spans="4:4" x14ac:dyDescent="0.3">
      <c r="D1277"/>
    </row>
    <row r="1278" spans="4:4" x14ac:dyDescent="0.3">
      <c r="D1278"/>
    </row>
    <row r="1279" spans="4:4" x14ac:dyDescent="0.3">
      <c r="D1279"/>
    </row>
    <row r="1280" spans="4:4" x14ac:dyDescent="0.3">
      <c r="D1280"/>
    </row>
    <row r="1281" spans="4:4" x14ac:dyDescent="0.3">
      <c r="D1281"/>
    </row>
    <row r="1282" spans="4:4" x14ac:dyDescent="0.3">
      <c r="D1282"/>
    </row>
    <row r="1283" spans="4:4" x14ac:dyDescent="0.3">
      <c r="D1283"/>
    </row>
    <row r="1284" spans="4:4" x14ac:dyDescent="0.3">
      <c r="D1284"/>
    </row>
    <row r="1285" spans="4:4" x14ac:dyDescent="0.3">
      <c r="D1285"/>
    </row>
    <row r="1286" spans="4:4" x14ac:dyDescent="0.3">
      <c r="D1286"/>
    </row>
    <row r="1287" spans="4:4" x14ac:dyDescent="0.3">
      <c r="D1287"/>
    </row>
    <row r="1288" spans="4:4" x14ac:dyDescent="0.3">
      <c r="D1288"/>
    </row>
    <row r="1289" spans="4:4" x14ac:dyDescent="0.3">
      <c r="D1289"/>
    </row>
    <row r="1290" spans="4:4" x14ac:dyDescent="0.3">
      <c r="D1290"/>
    </row>
    <row r="1291" spans="4:4" x14ac:dyDescent="0.3">
      <c r="D1291"/>
    </row>
    <row r="1292" spans="4:4" x14ac:dyDescent="0.3">
      <c r="D1292"/>
    </row>
    <row r="1293" spans="4:4" x14ac:dyDescent="0.3">
      <c r="D1293"/>
    </row>
    <row r="1294" spans="4:4" x14ac:dyDescent="0.3">
      <c r="D1294"/>
    </row>
    <row r="1295" spans="4:4" x14ac:dyDescent="0.3">
      <c r="D1295"/>
    </row>
    <row r="1296" spans="4:4" x14ac:dyDescent="0.3">
      <c r="D1296"/>
    </row>
    <row r="1297" spans="4:4" x14ac:dyDescent="0.3">
      <c r="D1297"/>
    </row>
    <row r="1298" spans="4:4" x14ac:dyDescent="0.3">
      <c r="D1298"/>
    </row>
    <row r="1299" spans="4:4" x14ac:dyDescent="0.3">
      <c r="D1299"/>
    </row>
    <row r="1300" spans="4:4" x14ac:dyDescent="0.3">
      <c r="D1300"/>
    </row>
    <row r="1301" spans="4:4" x14ac:dyDescent="0.3">
      <c r="D1301"/>
    </row>
    <row r="1302" spans="4:4" x14ac:dyDescent="0.3">
      <c r="D1302"/>
    </row>
    <row r="1303" spans="4:4" x14ac:dyDescent="0.3">
      <c r="D1303"/>
    </row>
    <row r="1304" spans="4:4" x14ac:dyDescent="0.3">
      <c r="D1304"/>
    </row>
    <row r="1305" spans="4:4" x14ac:dyDescent="0.3">
      <c r="D1305"/>
    </row>
    <row r="1306" spans="4:4" x14ac:dyDescent="0.3">
      <c r="D1306"/>
    </row>
    <row r="1307" spans="4:4" x14ac:dyDescent="0.3">
      <c r="D1307"/>
    </row>
    <row r="1308" spans="4:4" x14ac:dyDescent="0.3">
      <c r="D1308"/>
    </row>
    <row r="1309" spans="4:4" x14ac:dyDescent="0.3">
      <c r="D1309"/>
    </row>
    <row r="1310" spans="4:4" x14ac:dyDescent="0.3">
      <c r="D1310"/>
    </row>
    <row r="1311" spans="4:4" x14ac:dyDescent="0.3">
      <c r="D1311"/>
    </row>
    <row r="1312" spans="4:4" x14ac:dyDescent="0.3">
      <c r="D1312"/>
    </row>
    <row r="1313" spans="4:4" x14ac:dyDescent="0.3">
      <c r="D1313"/>
    </row>
    <row r="1314" spans="4:4" x14ac:dyDescent="0.3">
      <c r="D1314"/>
    </row>
    <row r="1315" spans="4:4" x14ac:dyDescent="0.3">
      <c r="D1315"/>
    </row>
    <row r="1316" spans="4:4" x14ac:dyDescent="0.3">
      <c r="D1316"/>
    </row>
    <row r="1317" spans="4:4" x14ac:dyDescent="0.3">
      <c r="D1317"/>
    </row>
    <row r="1318" spans="4:4" x14ac:dyDescent="0.3">
      <c r="D1318"/>
    </row>
    <row r="1319" spans="4:4" x14ac:dyDescent="0.3">
      <c r="D1319"/>
    </row>
    <row r="1320" spans="4:4" x14ac:dyDescent="0.3">
      <c r="D1320"/>
    </row>
    <row r="1321" spans="4:4" x14ac:dyDescent="0.3">
      <c r="D1321"/>
    </row>
    <row r="1322" spans="4:4" x14ac:dyDescent="0.3">
      <c r="D1322"/>
    </row>
    <row r="1323" spans="4:4" x14ac:dyDescent="0.3">
      <c r="D1323"/>
    </row>
    <row r="1324" spans="4:4" x14ac:dyDescent="0.3">
      <c r="D1324"/>
    </row>
    <row r="1325" spans="4:4" x14ac:dyDescent="0.3">
      <c r="D1325"/>
    </row>
    <row r="1326" spans="4:4" x14ac:dyDescent="0.3">
      <c r="D1326"/>
    </row>
    <row r="1327" spans="4:4" x14ac:dyDescent="0.3">
      <c r="D1327"/>
    </row>
    <row r="1328" spans="4:4" x14ac:dyDescent="0.3">
      <c r="D1328"/>
    </row>
    <row r="1329" spans="4:4" x14ac:dyDescent="0.3">
      <c r="D1329"/>
    </row>
    <row r="1330" spans="4:4" x14ac:dyDescent="0.3">
      <c r="D1330"/>
    </row>
    <row r="1331" spans="4:4" x14ac:dyDescent="0.3">
      <c r="D1331"/>
    </row>
    <row r="1332" spans="4:4" x14ac:dyDescent="0.3">
      <c r="D1332"/>
    </row>
    <row r="1333" spans="4:4" x14ac:dyDescent="0.3">
      <c r="D1333"/>
    </row>
    <row r="1334" spans="4:4" x14ac:dyDescent="0.3">
      <c r="D1334"/>
    </row>
    <row r="1335" spans="4:4" x14ac:dyDescent="0.3">
      <c r="D1335"/>
    </row>
    <row r="1336" spans="4:4" x14ac:dyDescent="0.3">
      <c r="D1336"/>
    </row>
    <row r="1337" spans="4:4" x14ac:dyDescent="0.3">
      <c r="D1337"/>
    </row>
    <row r="1338" spans="4:4" x14ac:dyDescent="0.3">
      <c r="D1338"/>
    </row>
    <row r="1339" spans="4:4" x14ac:dyDescent="0.3">
      <c r="D1339"/>
    </row>
    <row r="1340" spans="4:4" x14ac:dyDescent="0.3">
      <c r="D1340"/>
    </row>
    <row r="1341" spans="4:4" x14ac:dyDescent="0.3">
      <c r="D1341"/>
    </row>
    <row r="1342" spans="4:4" x14ac:dyDescent="0.3">
      <c r="D1342"/>
    </row>
    <row r="1343" spans="4:4" x14ac:dyDescent="0.3">
      <c r="D1343"/>
    </row>
    <row r="1344" spans="4:4" x14ac:dyDescent="0.3">
      <c r="D1344"/>
    </row>
    <row r="1345" spans="4:4" x14ac:dyDescent="0.3">
      <c r="D1345"/>
    </row>
    <row r="1346" spans="4:4" x14ac:dyDescent="0.3">
      <c r="D1346"/>
    </row>
    <row r="1347" spans="4:4" x14ac:dyDescent="0.3">
      <c r="D1347"/>
    </row>
    <row r="1348" spans="4:4" x14ac:dyDescent="0.3">
      <c r="D1348"/>
    </row>
    <row r="1349" spans="4:4" x14ac:dyDescent="0.3">
      <c r="D1349"/>
    </row>
    <row r="1350" spans="4:4" x14ac:dyDescent="0.3">
      <c r="D1350"/>
    </row>
    <row r="1351" spans="4:4" x14ac:dyDescent="0.3">
      <c r="D1351"/>
    </row>
    <row r="1352" spans="4:4" x14ac:dyDescent="0.3">
      <c r="D1352"/>
    </row>
    <row r="1353" spans="4:4" x14ac:dyDescent="0.3">
      <c r="D1353"/>
    </row>
    <row r="1354" spans="4:4" x14ac:dyDescent="0.3">
      <c r="D1354"/>
    </row>
    <row r="1355" spans="4:4" x14ac:dyDescent="0.3">
      <c r="D1355"/>
    </row>
    <row r="1356" spans="4:4" x14ac:dyDescent="0.3">
      <c r="D1356"/>
    </row>
    <row r="1357" spans="4:4" x14ac:dyDescent="0.3">
      <c r="D1357"/>
    </row>
    <row r="1358" spans="4:4" x14ac:dyDescent="0.3">
      <c r="D1358"/>
    </row>
    <row r="1359" spans="4:4" x14ac:dyDescent="0.3">
      <c r="D1359"/>
    </row>
    <row r="1360" spans="4:4" x14ac:dyDescent="0.3">
      <c r="D1360"/>
    </row>
    <row r="1361" spans="4:4" x14ac:dyDescent="0.3">
      <c r="D1361"/>
    </row>
    <row r="1362" spans="4:4" x14ac:dyDescent="0.3">
      <c r="D1362"/>
    </row>
    <row r="1363" spans="4:4" x14ac:dyDescent="0.3">
      <c r="D1363"/>
    </row>
    <row r="1364" spans="4:4" x14ac:dyDescent="0.3">
      <c r="D1364"/>
    </row>
    <row r="1365" spans="4:4" x14ac:dyDescent="0.3">
      <c r="D1365"/>
    </row>
    <row r="1366" spans="4:4" x14ac:dyDescent="0.3">
      <c r="D1366"/>
    </row>
    <row r="1367" spans="4:4" x14ac:dyDescent="0.3">
      <c r="D1367"/>
    </row>
    <row r="1368" spans="4:4" x14ac:dyDescent="0.3">
      <c r="D1368"/>
    </row>
    <row r="1369" spans="4:4" x14ac:dyDescent="0.3">
      <c r="D1369"/>
    </row>
    <row r="1370" spans="4:4" x14ac:dyDescent="0.3">
      <c r="D1370"/>
    </row>
    <row r="1371" spans="4:4" x14ac:dyDescent="0.3">
      <c r="D1371"/>
    </row>
    <row r="1372" spans="4:4" x14ac:dyDescent="0.3">
      <c r="D1372"/>
    </row>
    <row r="1373" spans="4:4" x14ac:dyDescent="0.3">
      <c r="D1373"/>
    </row>
    <row r="1374" spans="4:4" x14ac:dyDescent="0.3">
      <c r="D1374"/>
    </row>
    <row r="1375" spans="4:4" x14ac:dyDescent="0.3">
      <c r="D1375"/>
    </row>
    <row r="1376" spans="4:4" x14ac:dyDescent="0.3">
      <c r="D1376"/>
    </row>
    <row r="1377" spans="4:4" x14ac:dyDescent="0.3">
      <c r="D1377"/>
    </row>
    <row r="1378" spans="4:4" x14ac:dyDescent="0.3">
      <c r="D1378"/>
    </row>
    <row r="1379" spans="4:4" x14ac:dyDescent="0.3">
      <c r="D1379"/>
    </row>
    <row r="1380" spans="4:4" x14ac:dyDescent="0.3">
      <c r="D1380"/>
    </row>
    <row r="1381" spans="4:4" x14ac:dyDescent="0.3">
      <c r="D1381"/>
    </row>
    <row r="1382" spans="4:4" x14ac:dyDescent="0.3">
      <c r="D1382"/>
    </row>
    <row r="1383" spans="4:4" x14ac:dyDescent="0.3">
      <c r="D1383"/>
    </row>
    <row r="1384" spans="4:4" x14ac:dyDescent="0.3">
      <c r="D1384"/>
    </row>
    <row r="1385" spans="4:4" x14ac:dyDescent="0.3">
      <c r="D1385"/>
    </row>
    <row r="1386" spans="4:4" x14ac:dyDescent="0.3">
      <c r="D1386"/>
    </row>
    <row r="1387" spans="4:4" x14ac:dyDescent="0.3">
      <c r="D1387"/>
    </row>
    <row r="1388" spans="4:4" x14ac:dyDescent="0.3">
      <c r="D1388"/>
    </row>
    <row r="1389" spans="4:4" x14ac:dyDescent="0.3">
      <c r="D1389"/>
    </row>
    <row r="1390" spans="4:4" x14ac:dyDescent="0.3">
      <c r="D1390"/>
    </row>
    <row r="1391" spans="4:4" x14ac:dyDescent="0.3">
      <c r="D1391"/>
    </row>
    <row r="1392" spans="4:4" x14ac:dyDescent="0.3">
      <c r="D1392"/>
    </row>
    <row r="1393" spans="4:4" x14ac:dyDescent="0.3">
      <c r="D1393"/>
    </row>
    <row r="1394" spans="4:4" x14ac:dyDescent="0.3">
      <c r="D1394"/>
    </row>
    <row r="1395" spans="4:4" x14ac:dyDescent="0.3">
      <c r="D1395"/>
    </row>
    <row r="1396" spans="4:4" x14ac:dyDescent="0.3">
      <c r="D1396"/>
    </row>
    <row r="1397" spans="4:4" x14ac:dyDescent="0.3">
      <c r="D1397"/>
    </row>
    <row r="1398" spans="4:4" x14ac:dyDescent="0.3">
      <c r="D1398"/>
    </row>
    <row r="1399" spans="4:4" x14ac:dyDescent="0.3">
      <c r="D1399"/>
    </row>
    <row r="1400" spans="4:4" x14ac:dyDescent="0.3">
      <c r="D1400"/>
    </row>
    <row r="1401" spans="4:4" x14ac:dyDescent="0.3">
      <c r="D1401"/>
    </row>
    <row r="1402" spans="4:4" x14ac:dyDescent="0.3">
      <c r="D1402"/>
    </row>
    <row r="1403" spans="4:4" x14ac:dyDescent="0.3">
      <c r="D1403"/>
    </row>
    <row r="1404" spans="4:4" x14ac:dyDescent="0.3">
      <c r="D1404"/>
    </row>
    <row r="1405" spans="4:4" x14ac:dyDescent="0.3">
      <c r="D1405"/>
    </row>
    <row r="1406" spans="4:4" x14ac:dyDescent="0.3">
      <c r="D1406"/>
    </row>
    <row r="1407" spans="4:4" x14ac:dyDescent="0.3">
      <c r="D1407"/>
    </row>
    <row r="1408" spans="4:4" x14ac:dyDescent="0.3">
      <c r="D1408"/>
    </row>
    <row r="1409" spans="4:4" x14ac:dyDescent="0.3">
      <c r="D1409"/>
    </row>
    <row r="1410" spans="4:4" x14ac:dyDescent="0.3">
      <c r="D1410"/>
    </row>
    <row r="1411" spans="4:4" x14ac:dyDescent="0.3">
      <c r="D1411"/>
    </row>
    <row r="1412" spans="4:4" x14ac:dyDescent="0.3">
      <c r="D1412"/>
    </row>
    <row r="1413" spans="4:4" x14ac:dyDescent="0.3">
      <c r="D1413"/>
    </row>
    <row r="1414" spans="4:4" x14ac:dyDescent="0.3">
      <c r="D1414"/>
    </row>
    <row r="1415" spans="4:4" x14ac:dyDescent="0.3">
      <c r="D1415"/>
    </row>
    <row r="1416" spans="4:4" x14ac:dyDescent="0.3">
      <c r="D1416"/>
    </row>
    <row r="1417" spans="4:4" x14ac:dyDescent="0.3">
      <c r="D1417"/>
    </row>
    <row r="1418" spans="4:4" x14ac:dyDescent="0.3">
      <c r="D1418"/>
    </row>
    <row r="1419" spans="4:4" x14ac:dyDescent="0.3">
      <c r="D1419"/>
    </row>
    <row r="1420" spans="4:4" x14ac:dyDescent="0.3">
      <c r="D1420"/>
    </row>
    <row r="1421" spans="4:4" x14ac:dyDescent="0.3">
      <c r="D1421"/>
    </row>
    <row r="1422" spans="4:4" x14ac:dyDescent="0.3">
      <c r="D1422"/>
    </row>
    <row r="1423" spans="4:4" x14ac:dyDescent="0.3">
      <c r="D1423"/>
    </row>
    <row r="1424" spans="4:4" x14ac:dyDescent="0.3">
      <c r="D1424"/>
    </row>
    <row r="1425" spans="4:4" x14ac:dyDescent="0.3">
      <c r="D1425"/>
    </row>
    <row r="1426" spans="4:4" x14ac:dyDescent="0.3">
      <c r="D1426"/>
    </row>
    <row r="1427" spans="4:4" x14ac:dyDescent="0.3">
      <c r="D1427"/>
    </row>
    <row r="1428" spans="4:4" x14ac:dyDescent="0.3">
      <c r="D1428"/>
    </row>
    <row r="1429" spans="4:4" x14ac:dyDescent="0.3">
      <c r="D1429"/>
    </row>
    <row r="1430" spans="4:4" x14ac:dyDescent="0.3">
      <c r="D1430"/>
    </row>
    <row r="1431" spans="4:4" x14ac:dyDescent="0.3">
      <c r="D1431"/>
    </row>
    <row r="1432" spans="4:4" x14ac:dyDescent="0.3">
      <c r="D1432"/>
    </row>
    <row r="1433" spans="4:4" x14ac:dyDescent="0.3">
      <c r="D1433"/>
    </row>
    <row r="1434" spans="4:4" x14ac:dyDescent="0.3">
      <c r="D1434"/>
    </row>
    <row r="1435" spans="4:4" x14ac:dyDescent="0.3">
      <c r="D1435"/>
    </row>
    <row r="1436" spans="4:4" x14ac:dyDescent="0.3">
      <c r="D1436"/>
    </row>
    <row r="1437" spans="4:4" x14ac:dyDescent="0.3">
      <c r="D1437"/>
    </row>
    <row r="1438" spans="4:4" x14ac:dyDescent="0.3">
      <c r="D1438"/>
    </row>
    <row r="1439" spans="4:4" x14ac:dyDescent="0.3">
      <c r="D1439"/>
    </row>
    <row r="1440" spans="4:4" x14ac:dyDescent="0.3">
      <c r="D1440"/>
    </row>
    <row r="1441" spans="4:4" x14ac:dyDescent="0.3">
      <c r="D1441"/>
    </row>
    <row r="1442" spans="4:4" x14ac:dyDescent="0.3">
      <c r="D1442"/>
    </row>
    <row r="1443" spans="4:4" x14ac:dyDescent="0.3">
      <c r="D1443"/>
    </row>
    <row r="1444" spans="4:4" x14ac:dyDescent="0.3">
      <c r="D1444"/>
    </row>
    <row r="1445" spans="4:4" x14ac:dyDescent="0.3">
      <c r="D1445"/>
    </row>
    <row r="1446" spans="4:4" x14ac:dyDescent="0.3">
      <c r="D1446"/>
    </row>
    <row r="1447" spans="4:4" x14ac:dyDescent="0.3">
      <c r="D1447"/>
    </row>
    <row r="1448" spans="4:4" x14ac:dyDescent="0.3">
      <c r="D1448"/>
    </row>
    <row r="1449" spans="4:4" x14ac:dyDescent="0.3">
      <c r="D1449"/>
    </row>
    <row r="1450" spans="4:4" x14ac:dyDescent="0.3">
      <c r="D1450"/>
    </row>
    <row r="1451" spans="4:4" x14ac:dyDescent="0.3">
      <c r="D1451"/>
    </row>
    <row r="1452" spans="4:4" x14ac:dyDescent="0.3">
      <c r="D1452"/>
    </row>
    <row r="1453" spans="4:4" x14ac:dyDescent="0.3">
      <c r="D1453"/>
    </row>
    <row r="1454" spans="4:4" x14ac:dyDescent="0.3">
      <c r="D1454"/>
    </row>
    <row r="1455" spans="4:4" x14ac:dyDescent="0.3">
      <c r="D1455"/>
    </row>
    <row r="1456" spans="4:4" x14ac:dyDescent="0.3">
      <c r="D1456"/>
    </row>
    <row r="1457" spans="4:4" x14ac:dyDescent="0.3">
      <c r="D1457"/>
    </row>
    <row r="1458" spans="4:4" x14ac:dyDescent="0.3">
      <c r="D1458"/>
    </row>
    <row r="1459" spans="4:4" x14ac:dyDescent="0.3">
      <c r="D1459"/>
    </row>
    <row r="1460" spans="4:4" x14ac:dyDescent="0.3">
      <c r="D1460"/>
    </row>
    <row r="1461" spans="4:4" x14ac:dyDescent="0.3">
      <c r="D1461"/>
    </row>
    <row r="1462" spans="4:4" x14ac:dyDescent="0.3">
      <c r="D1462"/>
    </row>
    <row r="1463" spans="4:4" x14ac:dyDescent="0.3">
      <c r="D1463"/>
    </row>
    <row r="1464" spans="4:4" x14ac:dyDescent="0.3">
      <c r="D1464"/>
    </row>
    <row r="1465" spans="4:4" x14ac:dyDescent="0.3">
      <c r="D1465"/>
    </row>
    <row r="1466" spans="4:4" x14ac:dyDescent="0.3">
      <c r="D1466"/>
    </row>
    <row r="1467" spans="4:4" x14ac:dyDescent="0.3">
      <c r="D1467"/>
    </row>
    <row r="1468" spans="4:4" x14ac:dyDescent="0.3">
      <c r="D1468"/>
    </row>
    <row r="1469" spans="4:4" x14ac:dyDescent="0.3">
      <c r="D1469"/>
    </row>
    <row r="1470" spans="4:4" x14ac:dyDescent="0.3">
      <c r="D1470"/>
    </row>
    <row r="1471" spans="4:4" x14ac:dyDescent="0.3">
      <c r="D1471"/>
    </row>
    <row r="1472" spans="4:4" x14ac:dyDescent="0.3">
      <c r="D1472"/>
    </row>
    <row r="1473" spans="4:4" x14ac:dyDescent="0.3">
      <c r="D1473"/>
    </row>
    <row r="1474" spans="4:4" x14ac:dyDescent="0.3">
      <c r="D1474"/>
    </row>
    <row r="1475" spans="4:4" x14ac:dyDescent="0.3">
      <c r="D1475"/>
    </row>
    <row r="1476" spans="4:4" x14ac:dyDescent="0.3">
      <c r="D1476"/>
    </row>
    <row r="1477" spans="4:4" x14ac:dyDescent="0.3">
      <c r="D1477"/>
    </row>
    <row r="1478" spans="4:4" x14ac:dyDescent="0.3">
      <c r="D1478"/>
    </row>
    <row r="1479" spans="4:4" x14ac:dyDescent="0.3">
      <c r="D1479"/>
    </row>
    <row r="1480" spans="4:4" x14ac:dyDescent="0.3">
      <c r="D1480"/>
    </row>
    <row r="1481" spans="4:4" x14ac:dyDescent="0.3">
      <c r="D1481"/>
    </row>
    <row r="1482" spans="4:4" x14ac:dyDescent="0.3">
      <c r="D1482"/>
    </row>
    <row r="1483" spans="4:4" x14ac:dyDescent="0.3">
      <c r="D1483"/>
    </row>
    <row r="1484" spans="4:4" x14ac:dyDescent="0.3">
      <c r="D1484"/>
    </row>
    <row r="1485" spans="4:4" x14ac:dyDescent="0.3">
      <c r="D1485"/>
    </row>
    <row r="1486" spans="4:4" x14ac:dyDescent="0.3">
      <c r="D1486"/>
    </row>
    <row r="1487" spans="4:4" x14ac:dyDescent="0.3">
      <c r="D1487"/>
    </row>
    <row r="1488" spans="4:4" x14ac:dyDescent="0.3">
      <c r="D1488"/>
    </row>
    <row r="1489" spans="4:4" x14ac:dyDescent="0.3">
      <c r="D1489"/>
    </row>
    <row r="1490" spans="4:4" x14ac:dyDescent="0.3">
      <c r="D1490"/>
    </row>
    <row r="1491" spans="4:4" x14ac:dyDescent="0.3">
      <c r="D1491"/>
    </row>
    <row r="1492" spans="4:4" x14ac:dyDescent="0.3">
      <c r="D1492"/>
    </row>
    <row r="1493" spans="4:4" x14ac:dyDescent="0.3">
      <c r="D1493"/>
    </row>
    <row r="1494" spans="4:4" x14ac:dyDescent="0.3">
      <c r="D1494"/>
    </row>
    <row r="1495" spans="4:4" x14ac:dyDescent="0.3">
      <c r="D1495"/>
    </row>
    <row r="1496" spans="4:4" x14ac:dyDescent="0.3">
      <c r="D1496"/>
    </row>
    <row r="1497" spans="4:4" x14ac:dyDescent="0.3">
      <c r="D1497"/>
    </row>
    <row r="1498" spans="4:4" x14ac:dyDescent="0.3">
      <c r="D1498"/>
    </row>
    <row r="1499" spans="4:4" x14ac:dyDescent="0.3">
      <c r="D1499"/>
    </row>
    <row r="1500" spans="4:4" x14ac:dyDescent="0.3">
      <c r="D1500"/>
    </row>
    <row r="1501" spans="4:4" x14ac:dyDescent="0.3">
      <c r="D1501"/>
    </row>
    <row r="1502" spans="4:4" x14ac:dyDescent="0.3">
      <c r="D1502"/>
    </row>
    <row r="1503" spans="4:4" x14ac:dyDescent="0.3">
      <c r="D1503"/>
    </row>
    <row r="1504" spans="4:4" x14ac:dyDescent="0.3">
      <c r="D1504"/>
    </row>
    <row r="1505" spans="4:4" x14ac:dyDescent="0.3">
      <c r="D1505"/>
    </row>
    <row r="1506" spans="4:4" x14ac:dyDescent="0.3">
      <c r="D1506"/>
    </row>
    <row r="1507" spans="4:4" x14ac:dyDescent="0.3">
      <c r="D1507"/>
    </row>
    <row r="1508" spans="4:4" x14ac:dyDescent="0.3">
      <c r="D1508"/>
    </row>
    <row r="1509" spans="4:4" x14ac:dyDescent="0.3">
      <c r="D1509"/>
    </row>
    <row r="1510" spans="4:4" x14ac:dyDescent="0.3">
      <c r="D1510"/>
    </row>
    <row r="1511" spans="4:4" x14ac:dyDescent="0.3">
      <c r="D1511"/>
    </row>
    <row r="1512" spans="4:4" x14ac:dyDescent="0.3">
      <c r="D1512"/>
    </row>
    <row r="1513" spans="4:4" x14ac:dyDescent="0.3">
      <c r="D1513"/>
    </row>
    <row r="1514" spans="4:4" x14ac:dyDescent="0.3">
      <c r="D1514"/>
    </row>
    <row r="1515" spans="4:4" x14ac:dyDescent="0.3">
      <c r="D1515"/>
    </row>
    <row r="1516" spans="4:4" x14ac:dyDescent="0.3">
      <c r="D1516"/>
    </row>
    <row r="1517" spans="4:4" x14ac:dyDescent="0.3">
      <c r="D1517"/>
    </row>
    <row r="1518" spans="4:4" x14ac:dyDescent="0.3">
      <c r="D1518"/>
    </row>
    <row r="1519" spans="4:4" x14ac:dyDescent="0.3">
      <c r="D1519"/>
    </row>
    <row r="1520" spans="4:4" x14ac:dyDescent="0.3">
      <c r="D1520"/>
    </row>
    <row r="1521" spans="4:4" x14ac:dyDescent="0.3">
      <c r="D1521"/>
    </row>
    <row r="1522" spans="4:4" x14ac:dyDescent="0.3">
      <c r="D1522"/>
    </row>
    <row r="1523" spans="4:4" x14ac:dyDescent="0.3">
      <c r="D1523"/>
    </row>
    <row r="1524" spans="4:4" x14ac:dyDescent="0.3">
      <c r="D1524"/>
    </row>
    <row r="1525" spans="4:4" x14ac:dyDescent="0.3">
      <c r="D1525"/>
    </row>
    <row r="1526" spans="4:4" x14ac:dyDescent="0.3">
      <c r="D1526"/>
    </row>
    <row r="1527" spans="4:4" x14ac:dyDescent="0.3">
      <c r="D1527"/>
    </row>
    <row r="1528" spans="4:4" x14ac:dyDescent="0.3">
      <c r="D1528"/>
    </row>
    <row r="1529" spans="4:4" x14ac:dyDescent="0.3">
      <c r="D1529"/>
    </row>
    <row r="1530" spans="4:4" x14ac:dyDescent="0.3">
      <c r="D1530"/>
    </row>
    <row r="1531" spans="4:4" x14ac:dyDescent="0.3">
      <c r="D1531"/>
    </row>
    <row r="1532" spans="4:4" x14ac:dyDescent="0.3">
      <c r="D1532"/>
    </row>
    <row r="1533" spans="4:4" x14ac:dyDescent="0.3">
      <c r="D1533"/>
    </row>
    <row r="1534" spans="4:4" x14ac:dyDescent="0.3">
      <c r="D1534"/>
    </row>
    <row r="1535" spans="4:4" x14ac:dyDescent="0.3">
      <c r="D1535"/>
    </row>
    <row r="1536" spans="4:4" x14ac:dyDescent="0.3">
      <c r="D1536"/>
    </row>
    <row r="1537" spans="4:4" x14ac:dyDescent="0.3">
      <c r="D1537"/>
    </row>
    <row r="1538" spans="4:4" x14ac:dyDescent="0.3">
      <c r="D1538"/>
    </row>
    <row r="1539" spans="4:4" x14ac:dyDescent="0.3">
      <c r="D1539"/>
    </row>
    <row r="1540" spans="4:4" x14ac:dyDescent="0.3">
      <c r="D1540"/>
    </row>
    <row r="1541" spans="4:4" x14ac:dyDescent="0.3">
      <c r="D1541"/>
    </row>
    <row r="1542" spans="4:4" x14ac:dyDescent="0.3">
      <c r="D1542"/>
    </row>
    <row r="1543" spans="4:4" x14ac:dyDescent="0.3">
      <c r="D1543"/>
    </row>
    <row r="1544" spans="4:4" x14ac:dyDescent="0.3">
      <c r="D1544"/>
    </row>
    <row r="1545" spans="4:4" x14ac:dyDescent="0.3">
      <c r="D1545"/>
    </row>
    <row r="1546" spans="4:4" x14ac:dyDescent="0.3">
      <c r="D1546"/>
    </row>
    <row r="1547" spans="4:4" x14ac:dyDescent="0.3">
      <c r="D1547"/>
    </row>
    <row r="1548" spans="4:4" x14ac:dyDescent="0.3">
      <c r="D1548"/>
    </row>
    <row r="1549" spans="4:4" x14ac:dyDescent="0.3">
      <c r="D1549"/>
    </row>
    <row r="1550" spans="4:4" x14ac:dyDescent="0.3">
      <c r="D1550"/>
    </row>
    <row r="1551" spans="4:4" x14ac:dyDescent="0.3">
      <c r="D1551"/>
    </row>
    <row r="1552" spans="4:4" x14ac:dyDescent="0.3">
      <c r="D1552"/>
    </row>
    <row r="1553" spans="4:4" x14ac:dyDescent="0.3">
      <c r="D1553"/>
    </row>
    <row r="1554" spans="4:4" x14ac:dyDescent="0.3">
      <c r="D1554"/>
    </row>
    <row r="1555" spans="4:4" x14ac:dyDescent="0.3">
      <c r="D1555"/>
    </row>
    <row r="1556" spans="4:4" x14ac:dyDescent="0.3">
      <c r="D1556"/>
    </row>
    <row r="1557" spans="4:4" x14ac:dyDescent="0.3">
      <c r="D1557"/>
    </row>
    <row r="1558" spans="4:4" x14ac:dyDescent="0.3">
      <c r="D1558"/>
    </row>
    <row r="1559" spans="4:4" x14ac:dyDescent="0.3">
      <c r="D1559"/>
    </row>
    <row r="1560" spans="4:4" x14ac:dyDescent="0.3">
      <c r="D1560"/>
    </row>
    <row r="1561" spans="4:4" x14ac:dyDescent="0.3">
      <c r="D1561"/>
    </row>
    <row r="1562" spans="4:4" x14ac:dyDescent="0.3">
      <c r="D1562"/>
    </row>
    <row r="1563" spans="4:4" x14ac:dyDescent="0.3">
      <c r="D1563"/>
    </row>
    <row r="1564" spans="4:4" x14ac:dyDescent="0.3">
      <c r="D1564"/>
    </row>
    <row r="1565" spans="4:4" x14ac:dyDescent="0.3">
      <c r="D1565"/>
    </row>
    <row r="1566" spans="4:4" x14ac:dyDescent="0.3">
      <c r="D1566"/>
    </row>
    <row r="1567" spans="4:4" x14ac:dyDescent="0.3">
      <c r="D1567"/>
    </row>
    <row r="1568" spans="4:4" x14ac:dyDescent="0.3">
      <c r="D1568"/>
    </row>
    <row r="1569" spans="4:4" x14ac:dyDescent="0.3">
      <c r="D1569"/>
    </row>
    <row r="1570" spans="4:4" x14ac:dyDescent="0.3">
      <c r="D1570"/>
    </row>
    <row r="1571" spans="4:4" x14ac:dyDescent="0.3">
      <c r="D1571"/>
    </row>
    <row r="1572" spans="4:4" x14ac:dyDescent="0.3">
      <c r="D1572"/>
    </row>
    <row r="1573" spans="4:4" x14ac:dyDescent="0.3">
      <c r="D1573"/>
    </row>
    <row r="1574" spans="4:4" x14ac:dyDescent="0.3">
      <c r="D1574"/>
    </row>
    <row r="1575" spans="4:4" x14ac:dyDescent="0.3">
      <c r="D1575"/>
    </row>
    <row r="1576" spans="4:4" x14ac:dyDescent="0.3">
      <c r="D1576"/>
    </row>
    <row r="1577" spans="4:4" x14ac:dyDescent="0.3">
      <c r="D1577"/>
    </row>
    <row r="1578" spans="4:4" x14ac:dyDescent="0.3">
      <c r="D1578"/>
    </row>
    <row r="1579" spans="4:4" x14ac:dyDescent="0.3">
      <c r="D1579"/>
    </row>
    <row r="1580" spans="4:4" x14ac:dyDescent="0.3">
      <c r="D1580"/>
    </row>
    <row r="1581" spans="4:4" x14ac:dyDescent="0.3">
      <c r="D1581"/>
    </row>
    <row r="1582" spans="4:4" x14ac:dyDescent="0.3">
      <c r="D1582"/>
    </row>
    <row r="1583" spans="4:4" x14ac:dyDescent="0.3">
      <c r="D1583"/>
    </row>
    <row r="1584" spans="4:4" x14ac:dyDescent="0.3">
      <c r="D1584"/>
    </row>
    <row r="1585" spans="4:4" x14ac:dyDescent="0.3">
      <c r="D1585"/>
    </row>
    <row r="1586" spans="4:4" x14ac:dyDescent="0.3">
      <c r="D1586"/>
    </row>
    <row r="1587" spans="4:4" x14ac:dyDescent="0.3">
      <c r="D1587"/>
    </row>
    <row r="1588" spans="4:4" x14ac:dyDescent="0.3">
      <c r="D1588"/>
    </row>
    <row r="1589" spans="4:4" x14ac:dyDescent="0.3">
      <c r="D1589"/>
    </row>
    <row r="1590" spans="4:4" x14ac:dyDescent="0.3">
      <c r="D1590"/>
    </row>
    <row r="1591" spans="4:4" x14ac:dyDescent="0.3">
      <c r="D1591"/>
    </row>
    <row r="1592" spans="4:4" x14ac:dyDescent="0.3">
      <c r="D1592"/>
    </row>
    <row r="1593" spans="4:4" x14ac:dyDescent="0.3">
      <c r="D1593"/>
    </row>
    <row r="1594" spans="4:4" x14ac:dyDescent="0.3">
      <c r="D1594"/>
    </row>
    <row r="1595" spans="4:4" x14ac:dyDescent="0.3">
      <c r="D1595"/>
    </row>
    <row r="1596" spans="4:4" x14ac:dyDescent="0.3">
      <c r="D1596"/>
    </row>
    <row r="1597" spans="4:4" x14ac:dyDescent="0.3">
      <c r="D1597"/>
    </row>
    <row r="1598" spans="4:4" x14ac:dyDescent="0.3">
      <c r="D1598"/>
    </row>
    <row r="1599" spans="4:4" x14ac:dyDescent="0.3">
      <c r="D1599"/>
    </row>
    <row r="1600" spans="4:4" x14ac:dyDescent="0.3">
      <c r="D1600"/>
    </row>
    <row r="1601" spans="4:4" x14ac:dyDescent="0.3">
      <c r="D1601"/>
    </row>
    <row r="1602" spans="4:4" x14ac:dyDescent="0.3">
      <c r="D1602"/>
    </row>
    <row r="1603" spans="4:4" x14ac:dyDescent="0.3">
      <c r="D1603"/>
    </row>
    <row r="1604" spans="4:4" x14ac:dyDescent="0.3">
      <c r="D1604"/>
    </row>
    <row r="1605" spans="4:4" x14ac:dyDescent="0.3">
      <c r="D1605"/>
    </row>
    <row r="1606" spans="4:4" x14ac:dyDescent="0.3">
      <c r="D1606"/>
    </row>
    <row r="1607" spans="4:4" x14ac:dyDescent="0.3">
      <c r="D1607"/>
    </row>
    <row r="1608" spans="4:4" x14ac:dyDescent="0.3">
      <c r="D1608"/>
    </row>
    <row r="1609" spans="4:4" x14ac:dyDescent="0.3">
      <c r="D1609"/>
    </row>
    <row r="1610" spans="4:4" x14ac:dyDescent="0.3">
      <c r="D1610"/>
    </row>
    <row r="1611" spans="4:4" x14ac:dyDescent="0.3">
      <c r="D1611"/>
    </row>
    <row r="1612" spans="4:4" x14ac:dyDescent="0.3">
      <c r="D1612"/>
    </row>
    <row r="1613" spans="4:4" x14ac:dyDescent="0.3">
      <c r="D1613"/>
    </row>
    <row r="1614" spans="4:4" x14ac:dyDescent="0.3">
      <c r="D1614"/>
    </row>
    <row r="1615" spans="4:4" x14ac:dyDescent="0.3">
      <c r="D1615"/>
    </row>
    <row r="1616" spans="4:4" x14ac:dyDescent="0.3">
      <c r="D1616"/>
    </row>
    <row r="1617" spans="4:4" x14ac:dyDescent="0.3">
      <c r="D1617"/>
    </row>
    <row r="1618" spans="4:4" x14ac:dyDescent="0.3">
      <c r="D1618"/>
    </row>
    <row r="1619" spans="4:4" x14ac:dyDescent="0.3">
      <c r="D1619"/>
    </row>
    <row r="1620" spans="4:4" x14ac:dyDescent="0.3">
      <c r="D1620"/>
    </row>
    <row r="1621" spans="4:4" x14ac:dyDescent="0.3">
      <c r="D1621"/>
    </row>
    <row r="1622" spans="4:4" x14ac:dyDescent="0.3">
      <c r="D1622"/>
    </row>
    <row r="1623" spans="4:4" x14ac:dyDescent="0.3">
      <c r="D1623"/>
    </row>
    <row r="1624" spans="4:4" x14ac:dyDescent="0.3">
      <c r="D1624"/>
    </row>
    <row r="1625" spans="4:4" x14ac:dyDescent="0.3">
      <c r="D1625"/>
    </row>
    <row r="1626" spans="4:4" x14ac:dyDescent="0.3">
      <c r="D1626"/>
    </row>
    <row r="1627" spans="4:4" x14ac:dyDescent="0.3">
      <c r="D1627"/>
    </row>
    <row r="1628" spans="4:4" x14ac:dyDescent="0.3">
      <c r="D1628"/>
    </row>
    <row r="1629" spans="4:4" x14ac:dyDescent="0.3">
      <c r="D1629"/>
    </row>
    <row r="1630" spans="4:4" x14ac:dyDescent="0.3">
      <c r="D1630"/>
    </row>
    <row r="1631" spans="4:4" x14ac:dyDescent="0.3">
      <c r="D1631"/>
    </row>
    <row r="1632" spans="4:4" x14ac:dyDescent="0.3">
      <c r="D1632"/>
    </row>
    <row r="1633" spans="4:4" x14ac:dyDescent="0.3">
      <c r="D1633"/>
    </row>
    <row r="1634" spans="4:4" x14ac:dyDescent="0.3">
      <c r="D1634"/>
    </row>
    <row r="1635" spans="4:4" x14ac:dyDescent="0.3">
      <c r="D1635"/>
    </row>
    <row r="1636" spans="4:4" x14ac:dyDescent="0.3">
      <c r="D1636"/>
    </row>
    <row r="1637" spans="4:4" x14ac:dyDescent="0.3">
      <c r="D1637"/>
    </row>
    <row r="1638" spans="4:4" x14ac:dyDescent="0.3">
      <c r="D1638"/>
    </row>
    <row r="1639" spans="4:4" x14ac:dyDescent="0.3">
      <c r="D1639"/>
    </row>
    <row r="1640" spans="4:4" x14ac:dyDescent="0.3">
      <c r="D1640"/>
    </row>
    <row r="1641" spans="4:4" x14ac:dyDescent="0.3">
      <c r="D1641"/>
    </row>
    <row r="1642" spans="4:4" x14ac:dyDescent="0.3">
      <c r="D1642"/>
    </row>
    <row r="1643" spans="4:4" x14ac:dyDescent="0.3">
      <c r="D1643"/>
    </row>
    <row r="1644" spans="4:4" x14ac:dyDescent="0.3">
      <c r="D1644"/>
    </row>
    <row r="1645" spans="4:4" x14ac:dyDescent="0.3">
      <c r="D1645"/>
    </row>
    <row r="1646" spans="4:4" x14ac:dyDescent="0.3">
      <c r="D1646"/>
    </row>
    <row r="1647" spans="4:4" x14ac:dyDescent="0.3">
      <c r="D1647"/>
    </row>
    <row r="1648" spans="4:4" x14ac:dyDescent="0.3">
      <c r="D1648"/>
    </row>
    <row r="1649" spans="4:4" x14ac:dyDescent="0.3">
      <c r="D1649"/>
    </row>
    <row r="1650" spans="4:4" x14ac:dyDescent="0.3">
      <c r="D1650"/>
    </row>
    <row r="1651" spans="4:4" x14ac:dyDescent="0.3">
      <c r="D1651"/>
    </row>
    <row r="1652" spans="4:4" x14ac:dyDescent="0.3">
      <c r="D1652"/>
    </row>
    <row r="1653" spans="4:4" x14ac:dyDescent="0.3">
      <c r="D1653"/>
    </row>
    <row r="1654" spans="4:4" x14ac:dyDescent="0.3">
      <c r="D1654"/>
    </row>
    <row r="1655" spans="4:4" x14ac:dyDescent="0.3">
      <c r="D1655"/>
    </row>
    <row r="1656" spans="4:4" x14ac:dyDescent="0.3">
      <c r="D1656"/>
    </row>
    <row r="1657" spans="4:4" x14ac:dyDescent="0.3">
      <c r="D1657"/>
    </row>
    <row r="1658" spans="4:4" x14ac:dyDescent="0.3">
      <c r="D1658"/>
    </row>
    <row r="1659" spans="4:4" x14ac:dyDescent="0.3">
      <c r="D1659"/>
    </row>
    <row r="1660" spans="4:4" x14ac:dyDescent="0.3">
      <c r="D1660"/>
    </row>
    <row r="1661" spans="4:4" x14ac:dyDescent="0.3">
      <c r="D1661"/>
    </row>
    <row r="1662" spans="4:4" x14ac:dyDescent="0.3">
      <c r="D1662"/>
    </row>
    <row r="1663" spans="4:4" x14ac:dyDescent="0.3">
      <c r="D1663"/>
    </row>
    <row r="1664" spans="4:4" x14ac:dyDescent="0.3">
      <c r="D1664"/>
    </row>
    <row r="1665" spans="4:4" x14ac:dyDescent="0.3">
      <c r="D1665"/>
    </row>
    <row r="1666" spans="4:4" x14ac:dyDescent="0.3">
      <c r="D1666"/>
    </row>
    <row r="1667" spans="4:4" x14ac:dyDescent="0.3">
      <c r="D1667"/>
    </row>
    <row r="1668" spans="4:4" x14ac:dyDescent="0.3">
      <c r="D1668"/>
    </row>
    <row r="1669" spans="4:4" x14ac:dyDescent="0.3">
      <c r="D1669"/>
    </row>
    <row r="1670" spans="4:4" x14ac:dyDescent="0.3">
      <c r="D1670"/>
    </row>
    <row r="1671" spans="4:4" x14ac:dyDescent="0.3">
      <c r="D1671"/>
    </row>
    <row r="1672" spans="4:4" x14ac:dyDescent="0.3">
      <c r="D1672"/>
    </row>
    <row r="1673" spans="4:4" x14ac:dyDescent="0.3">
      <c r="D1673"/>
    </row>
    <row r="1674" spans="4:4" x14ac:dyDescent="0.3">
      <c r="D1674"/>
    </row>
    <row r="1675" spans="4:4" x14ac:dyDescent="0.3">
      <c r="D1675"/>
    </row>
    <row r="1676" spans="4:4" x14ac:dyDescent="0.3">
      <c r="D1676"/>
    </row>
    <row r="1677" spans="4:4" x14ac:dyDescent="0.3">
      <c r="D1677"/>
    </row>
    <row r="1678" spans="4:4" x14ac:dyDescent="0.3">
      <c r="D1678"/>
    </row>
    <row r="1679" spans="4:4" x14ac:dyDescent="0.3">
      <c r="D1679"/>
    </row>
    <row r="1680" spans="4:4" x14ac:dyDescent="0.3">
      <c r="D1680"/>
    </row>
    <row r="1681" spans="4:4" x14ac:dyDescent="0.3">
      <c r="D1681"/>
    </row>
    <row r="1682" spans="4:4" x14ac:dyDescent="0.3">
      <c r="D1682"/>
    </row>
    <row r="1683" spans="4:4" x14ac:dyDescent="0.3">
      <c r="D1683"/>
    </row>
    <row r="1684" spans="4:4" x14ac:dyDescent="0.3">
      <c r="D1684"/>
    </row>
    <row r="1685" spans="4:4" x14ac:dyDescent="0.3">
      <c r="D1685"/>
    </row>
    <row r="1686" spans="4:4" x14ac:dyDescent="0.3">
      <c r="D1686"/>
    </row>
    <row r="1687" spans="4:4" x14ac:dyDescent="0.3">
      <c r="D1687"/>
    </row>
    <row r="1688" spans="4:4" x14ac:dyDescent="0.3">
      <c r="D1688"/>
    </row>
    <row r="1689" spans="4:4" x14ac:dyDescent="0.3">
      <c r="D1689"/>
    </row>
    <row r="1690" spans="4:4" x14ac:dyDescent="0.3">
      <c r="D1690"/>
    </row>
    <row r="1691" spans="4:4" x14ac:dyDescent="0.3">
      <c r="D1691"/>
    </row>
    <row r="1692" spans="4:4" x14ac:dyDescent="0.3">
      <c r="D1692"/>
    </row>
    <row r="1693" spans="4:4" x14ac:dyDescent="0.3">
      <c r="D1693"/>
    </row>
    <row r="1694" spans="4:4" x14ac:dyDescent="0.3">
      <c r="D1694"/>
    </row>
    <row r="1695" spans="4:4" x14ac:dyDescent="0.3">
      <c r="D1695"/>
    </row>
    <row r="1696" spans="4:4" x14ac:dyDescent="0.3">
      <c r="D1696"/>
    </row>
    <row r="1697" spans="4:4" x14ac:dyDescent="0.3">
      <c r="D1697"/>
    </row>
    <row r="1698" spans="4:4" x14ac:dyDescent="0.3">
      <c r="D1698"/>
    </row>
    <row r="1699" spans="4:4" x14ac:dyDescent="0.3">
      <c r="D1699"/>
    </row>
    <row r="1700" spans="4:4" x14ac:dyDescent="0.3">
      <c r="D1700"/>
    </row>
    <row r="1701" spans="4:4" x14ac:dyDescent="0.3">
      <c r="D1701"/>
    </row>
    <row r="1702" spans="4:4" x14ac:dyDescent="0.3">
      <c r="D1702"/>
    </row>
    <row r="1703" spans="4:4" x14ac:dyDescent="0.3">
      <c r="D1703"/>
    </row>
    <row r="1704" spans="4:4" x14ac:dyDescent="0.3">
      <c r="D1704"/>
    </row>
    <row r="1705" spans="4:4" x14ac:dyDescent="0.3">
      <c r="D1705"/>
    </row>
    <row r="1706" spans="4:4" x14ac:dyDescent="0.3">
      <c r="D1706"/>
    </row>
    <row r="1707" spans="4:4" x14ac:dyDescent="0.3">
      <c r="D1707"/>
    </row>
    <row r="1708" spans="4:4" x14ac:dyDescent="0.3">
      <c r="D1708"/>
    </row>
    <row r="1709" spans="4:4" x14ac:dyDescent="0.3">
      <c r="D1709"/>
    </row>
    <row r="1710" spans="4:4" x14ac:dyDescent="0.3">
      <c r="D1710"/>
    </row>
    <row r="1711" spans="4:4" x14ac:dyDescent="0.3">
      <c r="D1711"/>
    </row>
    <row r="1712" spans="4:4" x14ac:dyDescent="0.3">
      <c r="D1712"/>
    </row>
    <row r="1713" spans="4:4" x14ac:dyDescent="0.3">
      <c r="D1713"/>
    </row>
    <row r="1714" spans="4:4" x14ac:dyDescent="0.3">
      <c r="D1714"/>
    </row>
    <row r="1715" spans="4:4" x14ac:dyDescent="0.3">
      <c r="D1715"/>
    </row>
    <row r="1716" spans="4:4" x14ac:dyDescent="0.3">
      <c r="D1716"/>
    </row>
    <row r="1717" spans="4:4" x14ac:dyDescent="0.3">
      <c r="D1717"/>
    </row>
    <row r="1718" spans="4:4" x14ac:dyDescent="0.3">
      <c r="D1718"/>
    </row>
    <row r="1719" spans="4:4" x14ac:dyDescent="0.3">
      <c r="D1719"/>
    </row>
    <row r="1720" spans="4:4" x14ac:dyDescent="0.3">
      <c r="D1720"/>
    </row>
    <row r="1721" spans="4:4" x14ac:dyDescent="0.3">
      <c r="D1721"/>
    </row>
    <row r="1722" spans="4:4" x14ac:dyDescent="0.3">
      <c r="D1722"/>
    </row>
    <row r="1723" spans="4:4" x14ac:dyDescent="0.3">
      <c r="D1723"/>
    </row>
    <row r="1724" spans="4:4" x14ac:dyDescent="0.3">
      <c r="D1724"/>
    </row>
    <row r="1725" spans="4:4" x14ac:dyDescent="0.3">
      <c r="D1725"/>
    </row>
    <row r="1726" spans="4:4" x14ac:dyDescent="0.3">
      <c r="D1726"/>
    </row>
    <row r="1727" spans="4:4" x14ac:dyDescent="0.3">
      <c r="D1727"/>
    </row>
    <row r="1728" spans="4:4" x14ac:dyDescent="0.3">
      <c r="D1728"/>
    </row>
    <row r="1729" spans="4:4" x14ac:dyDescent="0.3">
      <c r="D1729"/>
    </row>
    <row r="1730" spans="4:4" x14ac:dyDescent="0.3">
      <c r="D1730"/>
    </row>
    <row r="1731" spans="4:4" x14ac:dyDescent="0.3">
      <c r="D1731"/>
    </row>
    <row r="1732" spans="4:4" x14ac:dyDescent="0.3">
      <c r="D1732"/>
    </row>
    <row r="1733" spans="4:4" x14ac:dyDescent="0.3">
      <c r="D1733"/>
    </row>
    <row r="1734" spans="4:4" x14ac:dyDescent="0.3">
      <c r="D1734"/>
    </row>
    <row r="1735" spans="4:4" x14ac:dyDescent="0.3">
      <c r="D1735"/>
    </row>
    <row r="1736" spans="4:4" x14ac:dyDescent="0.3">
      <c r="D1736"/>
    </row>
    <row r="1737" spans="4:4" x14ac:dyDescent="0.3">
      <c r="D1737"/>
    </row>
    <row r="1738" spans="4:4" x14ac:dyDescent="0.3">
      <c r="D1738"/>
    </row>
    <row r="1739" spans="4:4" x14ac:dyDescent="0.3">
      <c r="D1739"/>
    </row>
    <row r="1740" spans="4:4" x14ac:dyDescent="0.3">
      <c r="D1740"/>
    </row>
    <row r="1741" spans="4:4" x14ac:dyDescent="0.3">
      <c r="D1741"/>
    </row>
    <row r="1742" spans="4:4" x14ac:dyDescent="0.3">
      <c r="D1742"/>
    </row>
    <row r="1743" spans="4:4" x14ac:dyDescent="0.3">
      <c r="D1743"/>
    </row>
    <row r="1744" spans="4:4" x14ac:dyDescent="0.3">
      <c r="D1744"/>
    </row>
    <row r="1745" spans="4:4" x14ac:dyDescent="0.3">
      <c r="D1745"/>
    </row>
    <row r="1746" spans="4:4" x14ac:dyDescent="0.3">
      <c r="D1746"/>
    </row>
    <row r="1747" spans="4:4" x14ac:dyDescent="0.3">
      <c r="D1747"/>
    </row>
    <row r="1748" spans="4:4" x14ac:dyDescent="0.3">
      <c r="D1748"/>
    </row>
    <row r="1749" spans="4:4" x14ac:dyDescent="0.3">
      <c r="D1749"/>
    </row>
    <row r="1750" spans="4:4" x14ac:dyDescent="0.3">
      <c r="D1750"/>
    </row>
    <row r="1751" spans="4:4" x14ac:dyDescent="0.3">
      <c r="D1751"/>
    </row>
    <row r="1752" spans="4:4" x14ac:dyDescent="0.3">
      <c r="D1752"/>
    </row>
    <row r="1753" spans="4:4" x14ac:dyDescent="0.3">
      <c r="D1753"/>
    </row>
    <row r="1754" spans="4:4" x14ac:dyDescent="0.3">
      <c r="D1754"/>
    </row>
    <row r="1755" spans="4:4" x14ac:dyDescent="0.3">
      <c r="D1755"/>
    </row>
    <row r="1756" spans="4:4" x14ac:dyDescent="0.3">
      <c r="D1756"/>
    </row>
    <row r="1757" spans="4:4" x14ac:dyDescent="0.3">
      <c r="D1757"/>
    </row>
    <row r="1758" spans="4:4" x14ac:dyDescent="0.3">
      <c r="D1758"/>
    </row>
    <row r="1759" spans="4:4" x14ac:dyDescent="0.3">
      <c r="D1759"/>
    </row>
    <row r="1760" spans="4:4" x14ac:dyDescent="0.3">
      <c r="D1760"/>
    </row>
    <row r="1761" spans="4:4" x14ac:dyDescent="0.3">
      <c r="D1761"/>
    </row>
    <row r="1762" spans="4:4" x14ac:dyDescent="0.3">
      <c r="D1762"/>
    </row>
    <row r="1763" spans="4:4" x14ac:dyDescent="0.3">
      <c r="D1763"/>
    </row>
    <row r="1764" spans="4:4" x14ac:dyDescent="0.3">
      <c r="D1764"/>
    </row>
    <row r="1765" spans="4:4" x14ac:dyDescent="0.3">
      <c r="D1765"/>
    </row>
    <row r="1766" spans="4:4" x14ac:dyDescent="0.3">
      <c r="D1766"/>
    </row>
    <row r="1767" spans="4:4" x14ac:dyDescent="0.3">
      <c r="D1767"/>
    </row>
    <row r="1768" spans="4:4" x14ac:dyDescent="0.3">
      <c r="D1768"/>
    </row>
    <row r="1769" spans="4:4" x14ac:dyDescent="0.3">
      <c r="D1769"/>
    </row>
    <row r="1770" spans="4:4" x14ac:dyDescent="0.3">
      <c r="D1770"/>
    </row>
    <row r="1771" spans="4:4" x14ac:dyDescent="0.3">
      <c r="D1771"/>
    </row>
    <row r="1772" spans="4:4" x14ac:dyDescent="0.3">
      <c r="D1772"/>
    </row>
    <row r="1773" spans="4:4" x14ac:dyDescent="0.3">
      <c r="D1773"/>
    </row>
    <row r="1774" spans="4:4" x14ac:dyDescent="0.3">
      <c r="D1774"/>
    </row>
    <row r="1775" spans="4:4" x14ac:dyDescent="0.3">
      <c r="D1775"/>
    </row>
    <row r="1776" spans="4:4" x14ac:dyDescent="0.3">
      <c r="D1776"/>
    </row>
    <row r="1777" spans="4:4" x14ac:dyDescent="0.3">
      <c r="D1777"/>
    </row>
    <row r="1778" spans="4:4" x14ac:dyDescent="0.3">
      <c r="D1778"/>
    </row>
    <row r="1779" spans="4:4" x14ac:dyDescent="0.3">
      <c r="D1779"/>
    </row>
    <row r="1780" spans="4:4" x14ac:dyDescent="0.3">
      <c r="D1780"/>
    </row>
    <row r="1781" spans="4:4" x14ac:dyDescent="0.3">
      <c r="D1781"/>
    </row>
    <row r="1782" spans="4:4" x14ac:dyDescent="0.3">
      <c r="D1782"/>
    </row>
    <row r="1783" spans="4:4" x14ac:dyDescent="0.3">
      <c r="D1783"/>
    </row>
    <row r="1784" spans="4:4" x14ac:dyDescent="0.3">
      <c r="D1784"/>
    </row>
    <row r="1785" spans="4:4" x14ac:dyDescent="0.3">
      <c r="D1785"/>
    </row>
    <row r="1786" spans="4:4" x14ac:dyDescent="0.3">
      <c r="D1786"/>
    </row>
    <row r="1787" spans="4:4" x14ac:dyDescent="0.3">
      <c r="D1787"/>
    </row>
    <row r="1788" spans="4:4" x14ac:dyDescent="0.3">
      <c r="D1788"/>
    </row>
    <row r="1789" spans="4:4" x14ac:dyDescent="0.3">
      <c r="D1789"/>
    </row>
    <row r="1790" spans="4:4" x14ac:dyDescent="0.3">
      <c r="D1790"/>
    </row>
    <row r="1791" spans="4:4" x14ac:dyDescent="0.3">
      <c r="D1791"/>
    </row>
    <row r="1792" spans="4:4" x14ac:dyDescent="0.3">
      <c r="D1792"/>
    </row>
    <row r="1793" spans="4:4" x14ac:dyDescent="0.3">
      <c r="D1793"/>
    </row>
    <row r="1794" spans="4:4" x14ac:dyDescent="0.3">
      <c r="D1794"/>
    </row>
    <row r="1795" spans="4:4" x14ac:dyDescent="0.3">
      <c r="D1795"/>
    </row>
    <row r="1796" spans="4:4" x14ac:dyDescent="0.3">
      <c r="D1796"/>
    </row>
    <row r="1797" spans="4:4" x14ac:dyDescent="0.3">
      <c r="D1797"/>
    </row>
    <row r="1798" spans="4:4" x14ac:dyDescent="0.3">
      <c r="D1798"/>
    </row>
    <row r="1799" spans="4:4" x14ac:dyDescent="0.3">
      <c r="D1799"/>
    </row>
    <row r="1800" spans="4:4" x14ac:dyDescent="0.3">
      <c r="D1800"/>
    </row>
    <row r="1801" spans="4:4" x14ac:dyDescent="0.3">
      <c r="D1801"/>
    </row>
    <row r="1802" spans="4:4" x14ac:dyDescent="0.3">
      <c r="D1802"/>
    </row>
    <row r="1803" spans="4:4" x14ac:dyDescent="0.3">
      <c r="D1803"/>
    </row>
    <row r="1804" spans="4:4" x14ac:dyDescent="0.3">
      <c r="D1804"/>
    </row>
    <row r="1805" spans="4:4" x14ac:dyDescent="0.3">
      <c r="D1805"/>
    </row>
    <row r="1806" spans="4:4" x14ac:dyDescent="0.3">
      <c r="D1806"/>
    </row>
    <row r="1807" spans="4:4" x14ac:dyDescent="0.3">
      <c r="D1807"/>
    </row>
    <row r="1808" spans="4:4" x14ac:dyDescent="0.3">
      <c r="D1808"/>
    </row>
    <row r="1809" spans="4:4" x14ac:dyDescent="0.3">
      <c r="D1809"/>
    </row>
    <row r="1810" spans="4:4" x14ac:dyDescent="0.3">
      <c r="D1810"/>
    </row>
    <row r="1811" spans="4:4" x14ac:dyDescent="0.3">
      <c r="D1811"/>
    </row>
    <row r="1812" spans="4:4" x14ac:dyDescent="0.3">
      <c r="D1812"/>
    </row>
    <row r="1813" spans="4:4" x14ac:dyDescent="0.3">
      <c r="D1813"/>
    </row>
    <row r="1814" spans="4:4" x14ac:dyDescent="0.3">
      <c r="D1814"/>
    </row>
    <row r="1815" spans="4:4" x14ac:dyDescent="0.3">
      <c r="D1815"/>
    </row>
    <row r="1816" spans="4:4" x14ac:dyDescent="0.3">
      <c r="D1816"/>
    </row>
    <row r="1817" spans="4:4" x14ac:dyDescent="0.3">
      <c r="D1817"/>
    </row>
    <row r="1818" spans="4:4" x14ac:dyDescent="0.3">
      <c r="D1818"/>
    </row>
    <row r="1819" spans="4:4" x14ac:dyDescent="0.3">
      <c r="D1819"/>
    </row>
    <row r="1820" spans="4:4" x14ac:dyDescent="0.3">
      <c r="D1820"/>
    </row>
    <row r="1821" spans="4:4" x14ac:dyDescent="0.3">
      <c r="D1821"/>
    </row>
    <row r="1822" spans="4:4" x14ac:dyDescent="0.3">
      <c r="D1822"/>
    </row>
    <row r="1823" spans="4:4" x14ac:dyDescent="0.3">
      <c r="D1823"/>
    </row>
    <row r="1824" spans="4:4" x14ac:dyDescent="0.3">
      <c r="D1824"/>
    </row>
    <row r="1825" spans="4:4" x14ac:dyDescent="0.3">
      <c r="D1825"/>
    </row>
    <row r="1826" spans="4:4" x14ac:dyDescent="0.3">
      <c r="D1826"/>
    </row>
    <row r="1827" spans="4:4" x14ac:dyDescent="0.3">
      <c r="D1827"/>
    </row>
    <row r="1828" spans="4:4" x14ac:dyDescent="0.3">
      <c r="D1828"/>
    </row>
    <row r="1829" spans="4:4" x14ac:dyDescent="0.3">
      <c r="D1829"/>
    </row>
    <row r="1830" spans="4:4" x14ac:dyDescent="0.3">
      <c r="D1830"/>
    </row>
    <row r="1831" spans="4:4" x14ac:dyDescent="0.3">
      <c r="D1831"/>
    </row>
    <row r="1832" spans="4:4" x14ac:dyDescent="0.3">
      <c r="D1832"/>
    </row>
    <row r="1833" spans="4:4" x14ac:dyDescent="0.3">
      <c r="D1833"/>
    </row>
    <row r="1834" spans="4:4" x14ac:dyDescent="0.3">
      <c r="D1834"/>
    </row>
    <row r="1835" spans="4:4" x14ac:dyDescent="0.3">
      <c r="D1835"/>
    </row>
    <row r="1836" spans="4:4" x14ac:dyDescent="0.3">
      <c r="D1836"/>
    </row>
    <row r="1837" spans="4:4" x14ac:dyDescent="0.3">
      <c r="D1837"/>
    </row>
    <row r="1838" spans="4:4" x14ac:dyDescent="0.3">
      <c r="D1838"/>
    </row>
    <row r="1839" spans="4:4" x14ac:dyDescent="0.3">
      <c r="D1839"/>
    </row>
    <row r="1840" spans="4:4" x14ac:dyDescent="0.3">
      <c r="D1840"/>
    </row>
    <row r="1841" spans="4:4" x14ac:dyDescent="0.3">
      <c r="D1841"/>
    </row>
    <row r="1842" spans="4:4" x14ac:dyDescent="0.3">
      <c r="D1842"/>
    </row>
    <row r="1843" spans="4:4" x14ac:dyDescent="0.3">
      <c r="D1843"/>
    </row>
    <row r="1844" spans="4:4" x14ac:dyDescent="0.3">
      <c r="D1844"/>
    </row>
    <row r="1845" spans="4:4" x14ac:dyDescent="0.3">
      <c r="D1845"/>
    </row>
    <row r="1846" spans="4:4" x14ac:dyDescent="0.3">
      <c r="D1846"/>
    </row>
    <row r="1847" spans="4:4" x14ac:dyDescent="0.3">
      <c r="D1847"/>
    </row>
    <row r="1848" spans="4:4" x14ac:dyDescent="0.3">
      <c r="D1848"/>
    </row>
    <row r="1849" spans="4:4" x14ac:dyDescent="0.3">
      <c r="D1849"/>
    </row>
    <row r="1850" spans="4:4" x14ac:dyDescent="0.3">
      <c r="D1850"/>
    </row>
    <row r="1851" spans="4:4" x14ac:dyDescent="0.3">
      <c r="D1851"/>
    </row>
    <row r="1852" spans="4:4" x14ac:dyDescent="0.3">
      <c r="D1852"/>
    </row>
    <row r="1853" spans="4:4" x14ac:dyDescent="0.3">
      <c r="D1853"/>
    </row>
    <row r="1854" spans="4:4" x14ac:dyDescent="0.3">
      <c r="D1854"/>
    </row>
    <row r="1855" spans="4:4" x14ac:dyDescent="0.3">
      <c r="D1855"/>
    </row>
    <row r="1856" spans="4:4" x14ac:dyDescent="0.3">
      <c r="D1856"/>
    </row>
    <row r="1857" spans="4:4" x14ac:dyDescent="0.3">
      <c r="D1857"/>
    </row>
    <row r="1858" spans="4:4" x14ac:dyDescent="0.3">
      <c r="D1858"/>
    </row>
    <row r="1859" spans="4:4" x14ac:dyDescent="0.3">
      <c r="D1859"/>
    </row>
    <row r="1860" spans="4:4" x14ac:dyDescent="0.3">
      <c r="D1860"/>
    </row>
    <row r="1861" spans="4:4" x14ac:dyDescent="0.3">
      <c r="D1861"/>
    </row>
    <row r="1862" spans="4:4" x14ac:dyDescent="0.3">
      <c r="D1862"/>
    </row>
    <row r="1863" spans="4:4" x14ac:dyDescent="0.3">
      <c r="D1863"/>
    </row>
    <row r="1864" spans="4:4" x14ac:dyDescent="0.3">
      <c r="D1864"/>
    </row>
    <row r="1865" spans="4:4" x14ac:dyDescent="0.3">
      <c r="D1865"/>
    </row>
    <row r="1866" spans="4:4" x14ac:dyDescent="0.3">
      <c r="D1866"/>
    </row>
    <row r="1867" spans="4:4" x14ac:dyDescent="0.3">
      <c r="D1867"/>
    </row>
    <row r="1868" spans="4:4" x14ac:dyDescent="0.3">
      <c r="D1868"/>
    </row>
    <row r="1869" spans="4:4" x14ac:dyDescent="0.3">
      <c r="D1869"/>
    </row>
    <row r="1870" spans="4:4" x14ac:dyDescent="0.3">
      <c r="D1870"/>
    </row>
    <row r="1871" spans="4:4" x14ac:dyDescent="0.3">
      <c r="D1871"/>
    </row>
    <row r="1872" spans="4:4" x14ac:dyDescent="0.3">
      <c r="D1872"/>
    </row>
    <row r="1873" spans="4:4" x14ac:dyDescent="0.3">
      <c r="D1873"/>
    </row>
    <row r="1874" spans="4:4" x14ac:dyDescent="0.3">
      <c r="D1874"/>
    </row>
    <row r="1875" spans="4:4" x14ac:dyDescent="0.3">
      <c r="D1875"/>
    </row>
    <row r="1876" spans="4:4" x14ac:dyDescent="0.3">
      <c r="D1876"/>
    </row>
    <row r="1877" spans="4:4" x14ac:dyDescent="0.3">
      <c r="D1877"/>
    </row>
    <row r="1878" spans="4:4" x14ac:dyDescent="0.3">
      <c r="D1878"/>
    </row>
    <row r="1879" spans="4:4" x14ac:dyDescent="0.3">
      <c r="D1879"/>
    </row>
    <row r="1880" spans="4:4" x14ac:dyDescent="0.3">
      <c r="D1880"/>
    </row>
    <row r="1881" spans="4:4" x14ac:dyDescent="0.3">
      <c r="D1881"/>
    </row>
    <row r="1882" spans="4:4" x14ac:dyDescent="0.3">
      <c r="D1882"/>
    </row>
    <row r="1883" spans="4:4" x14ac:dyDescent="0.3">
      <c r="D1883"/>
    </row>
    <row r="1884" spans="4:4" x14ac:dyDescent="0.3">
      <c r="D1884"/>
    </row>
    <row r="1885" spans="4:4" x14ac:dyDescent="0.3">
      <c r="D1885"/>
    </row>
    <row r="1886" spans="4:4" x14ac:dyDescent="0.3">
      <c r="D1886"/>
    </row>
    <row r="1887" spans="4:4" x14ac:dyDescent="0.3">
      <c r="D1887"/>
    </row>
    <row r="1888" spans="4:4" x14ac:dyDescent="0.3">
      <c r="D1888"/>
    </row>
    <row r="1889" spans="4:4" x14ac:dyDescent="0.3">
      <c r="D1889"/>
    </row>
    <row r="1890" spans="4:4" x14ac:dyDescent="0.3">
      <c r="D1890"/>
    </row>
    <row r="1891" spans="4:4" x14ac:dyDescent="0.3">
      <c r="D1891"/>
    </row>
    <row r="1892" spans="4:4" x14ac:dyDescent="0.3">
      <c r="D1892"/>
    </row>
    <row r="1893" spans="4:4" x14ac:dyDescent="0.3">
      <c r="D1893"/>
    </row>
    <row r="1894" spans="4:4" x14ac:dyDescent="0.3">
      <c r="D1894"/>
    </row>
    <row r="1895" spans="4:4" x14ac:dyDescent="0.3">
      <c r="D1895"/>
    </row>
    <row r="1896" spans="4:4" x14ac:dyDescent="0.3">
      <c r="D1896"/>
    </row>
    <row r="1897" spans="4:4" x14ac:dyDescent="0.3">
      <c r="D1897"/>
    </row>
    <row r="1898" spans="4:4" x14ac:dyDescent="0.3">
      <c r="D1898"/>
    </row>
    <row r="1899" spans="4:4" x14ac:dyDescent="0.3">
      <c r="D1899"/>
    </row>
    <row r="1900" spans="4:4" x14ac:dyDescent="0.3">
      <c r="D1900"/>
    </row>
    <row r="1901" spans="4:4" x14ac:dyDescent="0.3">
      <c r="D1901"/>
    </row>
    <row r="1902" spans="4:4" x14ac:dyDescent="0.3">
      <c r="D1902"/>
    </row>
    <row r="1903" spans="4:4" x14ac:dyDescent="0.3">
      <c r="D1903"/>
    </row>
    <row r="1904" spans="4:4" x14ac:dyDescent="0.3">
      <c r="D1904"/>
    </row>
    <row r="1905" spans="4:4" x14ac:dyDescent="0.3">
      <c r="D1905"/>
    </row>
    <row r="1906" spans="4:4" x14ac:dyDescent="0.3">
      <c r="D1906"/>
    </row>
    <row r="1907" spans="4:4" x14ac:dyDescent="0.3">
      <c r="D1907"/>
    </row>
    <row r="1908" spans="4:4" x14ac:dyDescent="0.3">
      <c r="D1908"/>
    </row>
    <row r="1909" spans="4:4" x14ac:dyDescent="0.3">
      <c r="D1909"/>
    </row>
    <row r="1910" spans="4:4" x14ac:dyDescent="0.3">
      <c r="D1910"/>
    </row>
    <row r="1911" spans="4:4" x14ac:dyDescent="0.3">
      <c r="D1911"/>
    </row>
    <row r="1912" spans="4:4" x14ac:dyDescent="0.3">
      <c r="D1912"/>
    </row>
    <row r="1913" spans="4:4" x14ac:dyDescent="0.3">
      <c r="D1913"/>
    </row>
    <row r="1914" spans="4:4" x14ac:dyDescent="0.3">
      <c r="D1914"/>
    </row>
    <row r="1915" spans="4:4" x14ac:dyDescent="0.3">
      <c r="D1915"/>
    </row>
    <row r="1916" spans="4:4" x14ac:dyDescent="0.3">
      <c r="D1916"/>
    </row>
    <row r="1917" spans="4:4" x14ac:dyDescent="0.3">
      <c r="D1917"/>
    </row>
    <row r="1918" spans="4:4" x14ac:dyDescent="0.3">
      <c r="D1918"/>
    </row>
    <row r="1919" spans="4:4" x14ac:dyDescent="0.3">
      <c r="D1919"/>
    </row>
    <row r="1920" spans="4:4" x14ac:dyDescent="0.3">
      <c r="D1920"/>
    </row>
    <row r="1921" spans="4:4" x14ac:dyDescent="0.3">
      <c r="D1921"/>
    </row>
    <row r="1922" spans="4:4" x14ac:dyDescent="0.3">
      <c r="D1922"/>
    </row>
    <row r="1923" spans="4:4" x14ac:dyDescent="0.3">
      <c r="D1923"/>
    </row>
    <row r="1924" spans="4:4" x14ac:dyDescent="0.3">
      <c r="D1924"/>
    </row>
    <row r="1925" spans="4:4" x14ac:dyDescent="0.3">
      <c r="D1925"/>
    </row>
    <row r="1926" spans="4:4" x14ac:dyDescent="0.3">
      <c r="D1926"/>
    </row>
    <row r="1927" spans="4:4" x14ac:dyDescent="0.3">
      <c r="D1927"/>
    </row>
    <row r="1928" spans="4:4" x14ac:dyDescent="0.3">
      <c r="D1928"/>
    </row>
    <row r="1929" spans="4:4" x14ac:dyDescent="0.3">
      <c r="D1929"/>
    </row>
    <row r="1930" spans="4:4" x14ac:dyDescent="0.3">
      <c r="D1930"/>
    </row>
    <row r="1931" spans="4:4" x14ac:dyDescent="0.3">
      <c r="D1931"/>
    </row>
    <row r="1932" spans="4:4" x14ac:dyDescent="0.3">
      <c r="D1932"/>
    </row>
    <row r="1933" spans="4:4" x14ac:dyDescent="0.3">
      <c r="D1933"/>
    </row>
    <row r="1934" spans="4:4" x14ac:dyDescent="0.3">
      <c r="D1934"/>
    </row>
    <row r="1935" spans="4:4" x14ac:dyDescent="0.3">
      <c r="D1935"/>
    </row>
    <row r="1936" spans="4:4" x14ac:dyDescent="0.3">
      <c r="D1936"/>
    </row>
    <row r="1937" spans="4:4" x14ac:dyDescent="0.3">
      <c r="D1937"/>
    </row>
    <row r="1938" spans="4:4" x14ac:dyDescent="0.3">
      <c r="D1938"/>
    </row>
    <row r="1939" spans="4:4" x14ac:dyDescent="0.3">
      <c r="D1939"/>
    </row>
    <row r="1940" spans="4:4" x14ac:dyDescent="0.3">
      <c r="D1940"/>
    </row>
    <row r="1941" spans="4:4" x14ac:dyDescent="0.3">
      <c r="D1941"/>
    </row>
    <row r="1942" spans="4:4" x14ac:dyDescent="0.3">
      <c r="D1942"/>
    </row>
    <row r="1943" spans="4:4" x14ac:dyDescent="0.3">
      <c r="D1943"/>
    </row>
    <row r="1944" spans="4:4" x14ac:dyDescent="0.3">
      <c r="D1944"/>
    </row>
    <row r="1945" spans="4:4" x14ac:dyDescent="0.3">
      <c r="D1945"/>
    </row>
    <row r="1946" spans="4:4" x14ac:dyDescent="0.3">
      <c r="D1946"/>
    </row>
    <row r="1947" spans="4:4" x14ac:dyDescent="0.3">
      <c r="D1947"/>
    </row>
    <row r="1948" spans="4:4" x14ac:dyDescent="0.3">
      <c r="D1948"/>
    </row>
    <row r="1949" spans="4:4" x14ac:dyDescent="0.3">
      <c r="D1949"/>
    </row>
    <row r="1950" spans="4:4" x14ac:dyDescent="0.3">
      <c r="D1950"/>
    </row>
    <row r="1951" spans="4:4" x14ac:dyDescent="0.3">
      <c r="D1951"/>
    </row>
    <row r="1952" spans="4:4" x14ac:dyDescent="0.3">
      <c r="D1952"/>
    </row>
    <row r="1953" spans="4:4" x14ac:dyDescent="0.3">
      <c r="D1953"/>
    </row>
    <row r="1954" spans="4:4" x14ac:dyDescent="0.3">
      <c r="D1954"/>
    </row>
    <row r="1955" spans="4:4" x14ac:dyDescent="0.3">
      <c r="D1955"/>
    </row>
    <row r="1956" spans="4:4" x14ac:dyDescent="0.3">
      <c r="D1956"/>
    </row>
    <row r="1957" spans="4:4" x14ac:dyDescent="0.3">
      <c r="D1957"/>
    </row>
    <row r="1958" spans="4:4" x14ac:dyDescent="0.3">
      <c r="D1958"/>
    </row>
    <row r="1959" spans="4:4" x14ac:dyDescent="0.3">
      <c r="D1959"/>
    </row>
    <row r="1960" spans="4:4" x14ac:dyDescent="0.3">
      <c r="D1960"/>
    </row>
    <row r="1961" spans="4:4" x14ac:dyDescent="0.3">
      <c r="D1961"/>
    </row>
    <row r="1962" spans="4:4" x14ac:dyDescent="0.3">
      <c r="D1962"/>
    </row>
    <row r="1963" spans="4:4" x14ac:dyDescent="0.3">
      <c r="D1963"/>
    </row>
    <row r="1964" spans="4:4" x14ac:dyDescent="0.3">
      <c r="D1964"/>
    </row>
    <row r="1965" spans="4:4" x14ac:dyDescent="0.3">
      <c r="D1965"/>
    </row>
    <row r="1966" spans="4:4" x14ac:dyDescent="0.3">
      <c r="D1966"/>
    </row>
    <row r="1967" spans="4:4" x14ac:dyDescent="0.3">
      <c r="D1967"/>
    </row>
    <row r="1968" spans="4:4" x14ac:dyDescent="0.3">
      <c r="D1968"/>
    </row>
    <row r="1969" spans="4:4" x14ac:dyDescent="0.3">
      <c r="D1969"/>
    </row>
    <row r="1970" spans="4:4" x14ac:dyDescent="0.3">
      <c r="D1970"/>
    </row>
    <row r="1971" spans="4:4" x14ac:dyDescent="0.3">
      <c r="D1971"/>
    </row>
    <row r="1972" spans="4:4" x14ac:dyDescent="0.3">
      <c r="D1972"/>
    </row>
    <row r="1973" spans="4:4" x14ac:dyDescent="0.3">
      <c r="D1973"/>
    </row>
    <row r="1974" spans="4:4" x14ac:dyDescent="0.3">
      <c r="D1974"/>
    </row>
    <row r="1975" spans="4:4" x14ac:dyDescent="0.3">
      <c r="D1975"/>
    </row>
    <row r="1976" spans="4:4" x14ac:dyDescent="0.3">
      <c r="D1976"/>
    </row>
    <row r="1977" spans="4:4" x14ac:dyDescent="0.3">
      <c r="D1977"/>
    </row>
    <row r="1978" spans="4:4" x14ac:dyDescent="0.3">
      <c r="D1978"/>
    </row>
    <row r="1979" spans="4:4" x14ac:dyDescent="0.3">
      <c r="D1979"/>
    </row>
    <row r="1980" spans="4:4" x14ac:dyDescent="0.3">
      <c r="D1980"/>
    </row>
    <row r="1981" spans="4:4" x14ac:dyDescent="0.3">
      <c r="D1981"/>
    </row>
    <row r="1982" spans="4:4" x14ac:dyDescent="0.3">
      <c r="D1982"/>
    </row>
    <row r="1983" spans="4:4" x14ac:dyDescent="0.3">
      <c r="D1983"/>
    </row>
    <row r="1984" spans="4:4" x14ac:dyDescent="0.3">
      <c r="D1984"/>
    </row>
    <row r="1985" spans="4:4" x14ac:dyDescent="0.3">
      <c r="D1985"/>
    </row>
    <row r="1986" spans="4:4" x14ac:dyDescent="0.3">
      <c r="D1986"/>
    </row>
    <row r="1987" spans="4:4" x14ac:dyDescent="0.3">
      <c r="D1987"/>
    </row>
    <row r="1988" spans="4:4" x14ac:dyDescent="0.3">
      <c r="D1988"/>
    </row>
    <row r="1989" spans="4:4" x14ac:dyDescent="0.3">
      <c r="D1989"/>
    </row>
    <row r="1990" spans="4:4" x14ac:dyDescent="0.3">
      <c r="D1990"/>
    </row>
    <row r="1991" spans="4:4" x14ac:dyDescent="0.3">
      <c r="D1991"/>
    </row>
    <row r="1992" spans="4:4" x14ac:dyDescent="0.3">
      <c r="D1992"/>
    </row>
    <row r="1993" spans="4:4" x14ac:dyDescent="0.3">
      <c r="D1993"/>
    </row>
    <row r="1994" spans="4:4" x14ac:dyDescent="0.3">
      <c r="D1994"/>
    </row>
    <row r="1995" spans="4:4" x14ac:dyDescent="0.3">
      <c r="D1995"/>
    </row>
    <row r="1996" spans="4:4" x14ac:dyDescent="0.3">
      <c r="D1996"/>
    </row>
    <row r="1997" spans="4:4" x14ac:dyDescent="0.3">
      <c r="D1997"/>
    </row>
    <row r="1998" spans="4:4" x14ac:dyDescent="0.3">
      <c r="D1998"/>
    </row>
    <row r="1999" spans="4:4" x14ac:dyDescent="0.3">
      <c r="D1999"/>
    </row>
    <row r="2000" spans="4:4" x14ac:dyDescent="0.3">
      <c r="D2000"/>
    </row>
    <row r="2001" spans="4:4" x14ac:dyDescent="0.3">
      <c r="D2001"/>
    </row>
    <row r="2002" spans="4:4" x14ac:dyDescent="0.3">
      <c r="D2002"/>
    </row>
    <row r="2003" spans="4:4" x14ac:dyDescent="0.3">
      <c r="D2003"/>
    </row>
    <row r="2004" spans="4:4" x14ac:dyDescent="0.3">
      <c r="D2004"/>
    </row>
    <row r="2005" spans="4:4" x14ac:dyDescent="0.3">
      <c r="D2005"/>
    </row>
    <row r="2006" spans="4:4" x14ac:dyDescent="0.3">
      <c r="D2006"/>
    </row>
    <row r="2007" spans="4:4" x14ac:dyDescent="0.3">
      <c r="D2007"/>
    </row>
    <row r="2008" spans="4:4" x14ac:dyDescent="0.3">
      <c r="D2008"/>
    </row>
    <row r="2009" spans="4:4" x14ac:dyDescent="0.3">
      <c r="D2009"/>
    </row>
    <row r="2010" spans="4:4" x14ac:dyDescent="0.3">
      <c r="D2010"/>
    </row>
    <row r="2011" spans="4:4" x14ac:dyDescent="0.3">
      <c r="D2011"/>
    </row>
    <row r="2012" spans="4:4" x14ac:dyDescent="0.3">
      <c r="D2012"/>
    </row>
    <row r="2013" spans="4:4" x14ac:dyDescent="0.3">
      <c r="D2013"/>
    </row>
    <row r="2014" spans="4:4" x14ac:dyDescent="0.3">
      <c r="D2014"/>
    </row>
    <row r="2015" spans="4:4" x14ac:dyDescent="0.3">
      <c r="D2015"/>
    </row>
    <row r="2016" spans="4:4" x14ac:dyDescent="0.3">
      <c r="D2016"/>
    </row>
    <row r="2017" spans="4:4" x14ac:dyDescent="0.3">
      <c r="D2017"/>
    </row>
    <row r="2018" spans="4:4" x14ac:dyDescent="0.3">
      <c r="D2018"/>
    </row>
    <row r="2019" spans="4:4" x14ac:dyDescent="0.3">
      <c r="D2019"/>
    </row>
    <row r="2020" spans="4:4" x14ac:dyDescent="0.3">
      <c r="D2020"/>
    </row>
    <row r="2021" spans="4:4" x14ac:dyDescent="0.3">
      <c r="D2021"/>
    </row>
    <row r="2022" spans="4:4" x14ac:dyDescent="0.3">
      <c r="D2022"/>
    </row>
    <row r="2023" spans="4:4" x14ac:dyDescent="0.3">
      <c r="D2023"/>
    </row>
    <row r="2024" spans="4:4" x14ac:dyDescent="0.3">
      <c r="D2024"/>
    </row>
    <row r="2025" spans="4:4" x14ac:dyDescent="0.3">
      <c r="D2025"/>
    </row>
    <row r="2026" spans="4:4" x14ac:dyDescent="0.3">
      <c r="D2026"/>
    </row>
    <row r="2027" spans="4:4" x14ac:dyDescent="0.3">
      <c r="D2027"/>
    </row>
    <row r="2028" spans="4:4" x14ac:dyDescent="0.3">
      <c r="D2028"/>
    </row>
    <row r="2029" spans="4:4" x14ac:dyDescent="0.3">
      <c r="D2029"/>
    </row>
    <row r="2030" spans="4:4" x14ac:dyDescent="0.3">
      <c r="D2030"/>
    </row>
    <row r="2031" spans="4:4" x14ac:dyDescent="0.3">
      <c r="D2031"/>
    </row>
    <row r="2032" spans="4:4" x14ac:dyDescent="0.3">
      <c r="D2032"/>
    </row>
    <row r="2033" spans="4:4" x14ac:dyDescent="0.3">
      <c r="D2033"/>
    </row>
    <row r="2034" spans="4:4" x14ac:dyDescent="0.3">
      <c r="D2034"/>
    </row>
    <row r="2035" spans="4:4" x14ac:dyDescent="0.3">
      <c r="D2035"/>
    </row>
    <row r="2036" spans="4:4" x14ac:dyDescent="0.3">
      <c r="D2036"/>
    </row>
    <row r="2037" spans="4:4" x14ac:dyDescent="0.3">
      <c r="D2037"/>
    </row>
    <row r="2038" spans="4:4" x14ac:dyDescent="0.3">
      <c r="D2038"/>
    </row>
    <row r="2039" spans="4:4" x14ac:dyDescent="0.3">
      <c r="D2039"/>
    </row>
    <row r="2040" spans="4:4" x14ac:dyDescent="0.3">
      <c r="D2040"/>
    </row>
    <row r="2041" spans="4:4" x14ac:dyDescent="0.3">
      <c r="D2041"/>
    </row>
    <row r="2042" spans="4:4" x14ac:dyDescent="0.3">
      <c r="D2042"/>
    </row>
    <row r="2043" spans="4:4" x14ac:dyDescent="0.3">
      <c r="D2043"/>
    </row>
    <row r="2044" spans="4:4" x14ac:dyDescent="0.3">
      <c r="D2044"/>
    </row>
    <row r="2045" spans="4:4" x14ac:dyDescent="0.3">
      <c r="D2045"/>
    </row>
    <row r="2046" spans="4:4" x14ac:dyDescent="0.3">
      <c r="D2046"/>
    </row>
    <row r="2047" spans="4:4" x14ac:dyDescent="0.3">
      <c r="D2047"/>
    </row>
    <row r="2048" spans="4:4" x14ac:dyDescent="0.3">
      <c r="D2048"/>
    </row>
    <row r="2049" spans="4:4" x14ac:dyDescent="0.3">
      <c r="D2049"/>
    </row>
    <row r="2050" spans="4:4" x14ac:dyDescent="0.3">
      <c r="D2050"/>
    </row>
    <row r="2051" spans="4:4" x14ac:dyDescent="0.3">
      <c r="D2051"/>
    </row>
    <row r="2052" spans="4:4" x14ac:dyDescent="0.3">
      <c r="D2052"/>
    </row>
    <row r="2053" spans="4:4" x14ac:dyDescent="0.3">
      <c r="D2053"/>
    </row>
    <row r="2054" spans="4:4" x14ac:dyDescent="0.3">
      <c r="D2054"/>
    </row>
    <row r="2055" spans="4:4" x14ac:dyDescent="0.3">
      <c r="D2055"/>
    </row>
    <row r="2056" spans="4:4" x14ac:dyDescent="0.3">
      <c r="D2056"/>
    </row>
    <row r="2057" spans="4:4" x14ac:dyDescent="0.3">
      <c r="D2057"/>
    </row>
    <row r="2058" spans="4:4" x14ac:dyDescent="0.3">
      <c r="D2058"/>
    </row>
    <row r="2059" spans="4:4" x14ac:dyDescent="0.3">
      <c r="D2059"/>
    </row>
    <row r="2060" spans="4:4" x14ac:dyDescent="0.3">
      <c r="D2060"/>
    </row>
    <row r="2061" spans="4:4" x14ac:dyDescent="0.3">
      <c r="D2061"/>
    </row>
    <row r="2062" spans="4:4" x14ac:dyDescent="0.3">
      <c r="D2062"/>
    </row>
    <row r="2063" spans="4:4" x14ac:dyDescent="0.3">
      <c r="D2063"/>
    </row>
    <row r="2064" spans="4:4" x14ac:dyDescent="0.3">
      <c r="D2064"/>
    </row>
    <row r="2065" spans="4:4" x14ac:dyDescent="0.3">
      <c r="D2065"/>
    </row>
    <row r="2066" spans="4:4" x14ac:dyDescent="0.3">
      <c r="D2066"/>
    </row>
    <row r="2067" spans="4:4" x14ac:dyDescent="0.3">
      <c r="D2067"/>
    </row>
    <row r="2068" spans="4:4" x14ac:dyDescent="0.3">
      <c r="D2068"/>
    </row>
    <row r="2069" spans="4:4" x14ac:dyDescent="0.3">
      <c r="D2069"/>
    </row>
    <row r="2070" spans="4:4" x14ac:dyDescent="0.3">
      <c r="D2070"/>
    </row>
    <row r="2071" spans="4:4" x14ac:dyDescent="0.3">
      <c r="D2071"/>
    </row>
    <row r="2072" spans="4:4" x14ac:dyDescent="0.3">
      <c r="D2072"/>
    </row>
    <row r="2073" spans="4:4" x14ac:dyDescent="0.3">
      <c r="D2073"/>
    </row>
    <row r="2074" spans="4:4" x14ac:dyDescent="0.3">
      <c r="D2074"/>
    </row>
    <row r="2075" spans="4:4" x14ac:dyDescent="0.3">
      <c r="D2075"/>
    </row>
    <row r="2076" spans="4:4" x14ac:dyDescent="0.3">
      <c r="D2076"/>
    </row>
    <row r="2077" spans="4:4" x14ac:dyDescent="0.3">
      <c r="D2077"/>
    </row>
    <row r="2078" spans="4:4" x14ac:dyDescent="0.3">
      <c r="D2078"/>
    </row>
    <row r="2079" spans="4:4" x14ac:dyDescent="0.3">
      <c r="D2079"/>
    </row>
    <row r="2080" spans="4:4" x14ac:dyDescent="0.3">
      <c r="D2080"/>
    </row>
    <row r="2081" spans="4:4" x14ac:dyDescent="0.3">
      <c r="D2081"/>
    </row>
    <row r="2082" spans="4:4" x14ac:dyDescent="0.3">
      <c r="D2082"/>
    </row>
    <row r="2083" spans="4:4" x14ac:dyDescent="0.3">
      <c r="D2083"/>
    </row>
    <row r="2084" spans="4:4" x14ac:dyDescent="0.3">
      <c r="D2084"/>
    </row>
    <row r="2085" spans="4:4" x14ac:dyDescent="0.3">
      <c r="D2085"/>
    </row>
    <row r="2086" spans="4:4" x14ac:dyDescent="0.3">
      <c r="D2086"/>
    </row>
    <row r="2087" spans="4:4" x14ac:dyDescent="0.3">
      <c r="D2087"/>
    </row>
    <row r="2088" spans="4:4" x14ac:dyDescent="0.3">
      <c r="D2088"/>
    </row>
    <row r="2089" spans="4:4" x14ac:dyDescent="0.3">
      <c r="D2089"/>
    </row>
    <row r="2090" spans="4:4" x14ac:dyDescent="0.3">
      <c r="D2090"/>
    </row>
    <row r="2091" spans="4:4" x14ac:dyDescent="0.3">
      <c r="D2091"/>
    </row>
    <row r="2092" spans="4:4" x14ac:dyDescent="0.3">
      <c r="D2092"/>
    </row>
    <row r="2093" spans="4:4" x14ac:dyDescent="0.3">
      <c r="D2093"/>
    </row>
    <row r="2094" spans="4:4" x14ac:dyDescent="0.3">
      <c r="D2094"/>
    </row>
    <row r="2095" spans="4:4" x14ac:dyDescent="0.3">
      <c r="D2095"/>
    </row>
    <row r="2096" spans="4:4" x14ac:dyDescent="0.3">
      <c r="D2096"/>
    </row>
    <row r="2097" spans="4:4" x14ac:dyDescent="0.3">
      <c r="D2097"/>
    </row>
    <row r="2098" spans="4:4" x14ac:dyDescent="0.3">
      <c r="D2098"/>
    </row>
    <row r="2099" spans="4:4" x14ac:dyDescent="0.3">
      <c r="D2099"/>
    </row>
    <row r="2100" spans="4:4" x14ac:dyDescent="0.3">
      <c r="D2100"/>
    </row>
    <row r="2101" spans="4:4" x14ac:dyDescent="0.3">
      <c r="D2101"/>
    </row>
    <row r="2102" spans="4:4" x14ac:dyDescent="0.3">
      <c r="D2102"/>
    </row>
    <row r="2103" spans="4:4" x14ac:dyDescent="0.3">
      <c r="D2103"/>
    </row>
    <row r="2104" spans="4:4" x14ac:dyDescent="0.3">
      <c r="D2104"/>
    </row>
    <row r="2105" spans="4:4" x14ac:dyDescent="0.3">
      <c r="D2105"/>
    </row>
    <row r="2106" spans="4:4" x14ac:dyDescent="0.3">
      <c r="D2106"/>
    </row>
    <row r="2107" spans="4:4" x14ac:dyDescent="0.3">
      <c r="D2107"/>
    </row>
    <row r="2108" spans="4:4" x14ac:dyDescent="0.3">
      <c r="D2108"/>
    </row>
    <row r="2109" spans="4:4" x14ac:dyDescent="0.3">
      <c r="D2109"/>
    </row>
    <row r="2110" spans="4:4" x14ac:dyDescent="0.3">
      <c r="D2110"/>
    </row>
    <row r="2111" spans="4:4" x14ac:dyDescent="0.3">
      <c r="D2111"/>
    </row>
    <row r="2112" spans="4:4" x14ac:dyDescent="0.3">
      <c r="D2112"/>
    </row>
    <row r="2113" spans="4:4" x14ac:dyDescent="0.3">
      <c r="D2113"/>
    </row>
    <row r="2114" spans="4:4" x14ac:dyDescent="0.3">
      <c r="D2114"/>
    </row>
    <row r="2115" spans="4:4" x14ac:dyDescent="0.3">
      <c r="D2115"/>
    </row>
    <row r="2116" spans="4:4" x14ac:dyDescent="0.3">
      <c r="D2116"/>
    </row>
    <row r="2117" spans="4:4" x14ac:dyDescent="0.3">
      <c r="D2117"/>
    </row>
    <row r="2118" spans="4:4" x14ac:dyDescent="0.3">
      <c r="D2118"/>
    </row>
    <row r="2119" spans="4:4" x14ac:dyDescent="0.3">
      <c r="D2119"/>
    </row>
    <row r="2120" spans="4:4" x14ac:dyDescent="0.3">
      <c r="D2120"/>
    </row>
    <row r="2121" spans="4:4" x14ac:dyDescent="0.3">
      <c r="D2121"/>
    </row>
    <row r="2122" spans="4:4" x14ac:dyDescent="0.3">
      <c r="D2122"/>
    </row>
    <row r="2123" spans="4:4" x14ac:dyDescent="0.3">
      <c r="D2123"/>
    </row>
    <row r="2124" spans="4:4" x14ac:dyDescent="0.3">
      <c r="D2124"/>
    </row>
    <row r="2125" spans="4:4" x14ac:dyDescent="0.3">
      <c r="D2125"/>
    </row>
    <row r="2126" spans="4:4" x14ac:dyDescent="0.3">
      <c r="D2126"/>
    </row>
    <row r="2127" spans="4:4" x14ac:dyDescent="0.3">
      <c r="D2127"/>
    </row>
    <row r="2128" spans="4:4" x14ac:dyDescent="0.3">
      <c r="D2128"/>
    </row>
    <row r="2129" spans="4:4" x14ac:dyDescent="0.3">
      <c r="D2129"/>
    </row>
    <row r="2130" spans="4:4" x14ac:dyDescent="0.3">
      <c r="D2130"/>
    </row>
    <row r="2131" spans="4:4" x14ac:dyDescent="0.3">
      <c r="D2131"/>
    </row>
    <row r="2132" spans="4:4" x14ac:dyDescent="0.3">
      <c r="D2132"/>
    </row>
    <row r="2133" spans="4:4" x14ac:dyDescent="0.3">
      <c r="D2133"/>
    </row>
    <row r="2134" spans="4:4" x14ac:dyDescent="0.3">
      <c r="D2134"/>
    </row>
    <row r="2135" spans="4:4" x14ac:dyDescent="0.3">
      <c r="D2135"/>
    </row>
    <row r="2136" spans="4:4" x14ac:dyDescent="0.3">
      <c r="D2136"/>
    </row>
    <row r="2137" spans="4:4" x14ac:dyDescent="0.3">
      <c r="D2137"/>
    </row>
    <row r="2138" spans="4:4" x14ac:dyDescent="0.3">
      <c r="D2138"/>
    </row>
    <row r="2139" spans="4:4" x14ac:dyDescent="0.3">
      <c r="D2139"/>
    </row>
    <row r="2140" spans="4:4" x14ac:dyDescent="0.3">
      <c r="D2140"/>
    </row>
    <row r="2141" spans="4:4" x14ac:dyDescent="0.3">
      <c r="D2141"/>
    </row>
    <row r="2142" spans="4:4" x14ac:dyDescent="0.3">
      <c r="D2142"/>
    </row>
    <row r="2143" spans="4:4" x14ac:dyDescent="0.3">
      <c r="D2143"/>
    </row>
    <row r="2144" spans="4:4" x14ac:dyDescent="0.3">
      <c r="D2144"/>
    </row>
    <row r="2145" spans="4:4" x14ac:dyDescent="0.3">
      <c r="D2145"/>
    </row>
    <row r="2146" spans="4:4" x14ac:dyDescent="0.3">
      <c r="D2146"/>
    </row>
    <row r="2147" spans="4:4" x14ac:dyDescent="0.3">
      <c r="D2147"/>
    </row>
    <row r="2148" spans="4:4" x14ac:dyDescent="0.3">
      <c r="D2148"/>
    </row>
    <row r="2149" spans="4:4" x14ac:dyDescent="0.3">
      <c r="D2149"/>
    </row>
    <row r="2150" spans="4:4" x14ac:dyDescent="0.3">
      <c r="D2150"/>
    </row>
    <row r="2151" spans="4:4" x14ac:dyDescent="0.3">
      <c r="D2151"/>
    </row>
    <row r="2152" spans="4:4" x14ac:dyDescent="0.3">
      <c r="D2152"/>
    </row>
    <row r="2153" spans="4:4" x14ac:dyDescent="0.3">
      <c r="D2153"/>
    </row>
    <row r="2154" spans="4:4" x14ac:dyDescent="0.3">
      <c r="D2154"/>
    </row>
    <row r="2155" spans="4:4" x14ac:dyDescent="0.3">
      <c r="D2155"/>
    </row>
    <row r="2156" spans="4:4" x14ac:dyDescent="0.3">
      <c r="D2156"/>
    </row>
    <row r="2157" spans="4:4" x14ac:dyDescent="0.3">
      <c r="D2157"/>
    </row>
    <row r="2158" spans="4:4" x14ac:dyDescent="0.3">
      <c r="D2158"/>
    </row>
    <row r="2159" spans="4:4" x14ac:dyDescent="0.3">
      <c r="D2159"/>
    </row>
    <row r="2160" spans="4:4" x14ac:dyDescent="0.3">
      <c r="D2160"/>
    </row>
    <row r="2161" spans="4:4" x14ac:dyDescent="0.3">
      <c r="D2161"/>
    </row>
    <row r="2162" spans="4:4" x14ac:dyDescent="0.3">
      <c r="D2162"/>
    </row>
    <row r="2163" spans="4:4" x14ac:dyDescent="0.3">
      <c r="D2163"/>
    </row>
    <row r="2164" spans="4:4" x14ac:dyDescent="0.3">
      <c r="D2164"/>
    </row>
    <row r="2165" spans="4:4" x14ac:dyDescent="0.3">
      <c r="D2165"/>
    </row>
    <row r="2166" spans="4:4" x14ac:dyDescent="0.3">
      <c r="D2166"/>
    </row>
    <row r="2167" spans="4:4" x14ac:dyDescent="0.3">
      <c r="D2167"/>
    </row>
    <row r="2168" spans="4:4" x14ac:dyDescent="0.3">
      <c r="D2168"/>
    </row>
    <row r="2169" spans="4:4" x14ac:dyDescent="0.3">
      <c r="D2169"/>
    </row>
    <row r="2170" spans="4:4" x14ac:dyDescent="0.3">
      <c r="D2170"/>
    </row>
    <row r="2171" spans="4:4" x14ac:dyDescent="0.3">
      <c r="D2171"/>
    </row>
    <row r="2172" spans="4:4" x14ac:dyDescent="0.3">
      <c r="D2172"/>
    </row>
    <row r="2173" spans="4:4" x14ac:dyDescent="0.3">
      <c r="D2173"/>
    </row>
    <row r="2174" spans="4:4" x14ac:dyDescent="0.3">
      <c r="D2174"/>
    </row>
    <row r="2175" spans="4:4" x14ac:dyDescent="0.3">
      <c r="D2175"/>
    </row>
    <row r="2176" spans="4:4" x14ac:dyDescent="0.3">
      <c r="D2176"/>
    </row>
    <row r="2177" spans="4:4" x14ac:dyDescent="0.3">
      <c r="D2177"/>
    </row>
    <row r="2178" spans="4:4" x14ac:dyDescent="0.3">
      <c r="D2178"/>
    </row>
    <row r="2179" spans="4:4" x14ac:dyDescent="0.3">
      <c r="D2179"/>
    </row>
    <row r="2180" spans="4:4" x14ac:dyDescent="0.3">
      <c r="D2180"/>
    </row>
    <row r="2181" spans="4:4" x14ac:dyDescent="0.3">
      <c r="D2181"/>
    </row>
    <row r="2182" spans="4:4" x14ac:dyDescent="0.3">
      <c r="D2182"/>
    </row>
    <row r="2183" spans="4:4" x14ac:dyDescent="0.3">
      <c r="D2183"/>
    </row>
    <row r="2184" spans="4:4" x14ac:dyDescent="0.3">
      <c r="D2184"/>
    </row>
    <row r="2185" spans="4:4" x14ac:dyDescent="0.3">
      <c r="D2185"/>
    </row>
    <row r="2186" spans="4:4" x14ac:dyDescent="0.3">
      <c r="D2186"/>
    </row>
    <row r="2187" spans="4:4" x14ac:dyDescent="0.3">
      <c r="D2187"/>
    </row>
    <row r="2188" spans="4:4" x14ac:dyDescent="0.3">
      <c r="D2188"/>
    </row>
    <row r="2189" spans="4:4" x14ac:dyDescent="0.3">
      <c r="D2189"/>
    </row>
    <row r="2190" spans="4:4" x14ac:dyDescent="0.3">
      <c r="D2190"/>
    </row>
    <row r="2191" spans="4:4" x14ac:dyDescent="0.3">
      <c r="D2191"/>
    </row>
    <row r="2192" spans="4:4" x14ac:dyDescent="0.3">
      <c r="D2192"/>
    </row>
    <row r="2193" spans="4:4" x14ac:dyDescent="0.3">
      <c r="D2193"/>
    </row>
    <row r="2194" spans="4:4" x14ac:dyDescent="0.3">
      <c r="D2194"/>
    </row>
    <row r="2195" spans="4:4" x14ac:dyDescent="0.3">
      <c r="D2195"/>
    </row>
    <row r="2196" spans="4:4" x14ac:dyDescent="0.3">
      <c r="D2196"/>
    </row>
    <row r="2197" spans="4:4" x14ac:dyDescent="0.3">
      <c r="D2197"/>
    </row>
    <row r="2198" spans="4:4" x14ac:dyDescent="0.3">
      <c r="D2198"/>
    </row>
    <row r="2199" spans="4:4" x14ac:dyDescent="0.3">
      <c r="D2199"/>
    </row>
    <row r="2200" spans="4:4" x14ac:dyDescent="0.3">
      <c r="D2200"/>
    </row>
    <row r="2201" spans="4:4" x14ac:dyDescent="0.3">
      <c r="D2201"/>
    </row>
    <row r="2202" spans="4:4" x14ac:dyDescent="0.3">
      <c r="D2202"/>
    </row>
    <row r="2203" spans="4:4" x14ac:dyDescent="0.3">
      <c r="D2203"/>
    </row>
    <row r="2204" spans="4:4" x14ac:dyDescent="0.3">
      <c r="D2204"/>
    </row>
    <row r="2205" spans="4:4" x14ac:dyDescent="0.3">
      <c r="D2205"/>
    </row>
    <row r="2206" spans="4:4" x14ac:dyDescent="0.3">
      <c r="D2206"/>
    </row>
    <row r="2207" spans="4:4" x14ac:dyDescent="0.3">
      <c r="D2207"/>
    </row>
    <row r="2208" spans="4:4" x14ac:dyDescent="0.3">
      <c r="D2208"/>
    </row>
    <row r="2209" spans="4:4" x14ac:dyDescent="0.3">
      <c r="D2209"/>
    </row>
    <row r="2210" spans="4:4" x14ac:dyDescent="0.3">
      <c r="D2210"/>
    </row>
    <row r="2211" spans="4:4" x14ac:dyDescent="0.3">
      <c r="D2211"/>
    </row>
    <row r="2212" spans="4:4" x14ac:dyDescent="0.3">
      <c r="D2212"/>
    </row>
    <row r="2213" spans="4:4" x14ac:dyDescent="0.3">
      <c r="D2213"/>
    </row>
    <row r="2214" spans="4:4" x14ac:dyDescent="0.3">
      <c r="D2214"/>
    </row>
    <row r="2215" spans="4:4" x14ac:dyDescent="0.3">
      <c r="D2215"/>
    </row>
    <row r="2216" spans="4:4" x14ac:dyDescent="0.3">
      <c r="D2216"/>
    </row>
    <row r="2217" spans="4:4" x14ac:dyDescent="0.3">
      <c r="D2217"/>
    </row>
    <row r="2218" spans="4:4" x14ac:dyDescent="0.3">
      <c r="D2218"/>
    </row>
    <row r="2219" spans="4:4" x14ac:dyDescent="0.3">
      <c r="D2219"/>
    </row>
    <row r="2220" spans="4:4" x14ac:dyDescent="0.3">
      <c r="D2220"/>
    </row>
    <row r="2221" spans="4:4" x14ac:dyDescent="0.3">
      <c r="D2221"/>
    </row>
    <row r="2222" spans="4:4" x14ac:dyDescent="0.3">
      <c r="D2222"/>
    </row>
    <row r="2223" spans="4:4" x14ac:dyDescent="0.3">
      <c r="D2223"/>
    </row>
    <row r="2224" spans="4:4" x14ac:dyDescent="0.3">
      <c r="D2224"/>
    </row>
    <row r="2225" spans="4:4" x14ac:dyDescent="0.3">
      <c r="D2225"/>
    </row>
    <row r="2226" spans="4:4" x14ac:dyDescent="0.3">
      <c r="D2226"/>
    </row>
    <row r="2227" spans="4:4" x14ac:dyDescent="0.3">
      <c r="D2227"/>
    </row>
    <row r="2228" spans="4:4" x14ac:dyDescent="0.3">
      <c r="D2228"/>
    </row>
    <row r="2229" spans="4:4" x14ac:dyDescent="0.3">
      <c r="D2229"/>
    </row>
    <row r="2230" spans="4:4" x14ac:dyDescent="0.3">
      <c r="D2230"/>
    </row>
    <row r="2231" spans="4:4" x14ac:dyDescent="0.3">
      <c r="D2231"/>
    </row>
    <row r="2232" spans="4:4" x14ac:dyDescent="0.3">
      <c r="D2232"/>
    </row>
    <row r="2233" spans="4:4" x14ac:dyDescent="0.3">
      <c r="D2233"/>
    </row>
    <row r="2234" spans="4:4" x14ac:dyDescent="0.3">
      <c r="D2234"/>
    </row>
    <row r="2235" spans="4:4" x14ac:dyDescent="0.3">
      <c r="D2235"/>
    </row>
    <row r="2236" spans="4:4" x14ac:dyDescent="0.3">
      <c r="D2236"/>
    </row>
    <row r="2237" spans="4:4" x14ac:dyDescent="0.3">
      <c r="D2237"/>
    </row>
    <row r="2238" spans="4:4" x14ac:dyDescent="0.3">
      <c r="D2238"/>
    </row>
    <row r="2239" spans="4:4" x14ac:dyDescent="0.3">
      <c r="D2239"/>
    </row>
    <row r="2240" spans="4:4" x14ac:dyDescent="0.3">
      <c r="D2240"/>
    </row>
    <row r="2241" spans="4:4" x14ac:dyDescent="0.3">
      <c r="D2241"/>
    </row>
    <row r="2242" spans="4:4" x14ac:dyDescent="0.3">
      <c r="D2242"/>
    </row>
    <row r="2243" spans="4:4" x14ac:dyDescent="0.3">
      <c r="D2243"/>
    </row>
    <row r="2244" spans="4:4" x14ac:dyDescent="0.3">
      <c r="D2244"/>
    </row>
    <row r="2245" spans="4:4" x14ac:dyDescent="0.3">
      <c r="D2245"/>
    </row>
    <row r="2246" spans="4:4" x14ac:dyDescent="0.3">
      <c r="D2246"/>
    </row>
    <row r="2247" spans="4:4" x14ac:dyDescent="0.3">
      <c r="D2247"/>
    </row>
    <row r="2248" spans="4:4" x14ac:dyDescent="0.3">
      <c r="D2248"/>
    </row>
    <row r="2249" spans="4:4" x14ac:dyDescent="0.3">
      <c r="D2249"/>
    </row>
    <row r="2250" spans="4:4" x14ac:dyDescent="0.3">
      <c r="D2250"/>
    </row>
    <row r="2251" spans="4:4" x14ac:dyDescent="0.3">
      <c r="D2251"/>
    </row>
    <row r="2252" spans="4:4" x14ac:dyDescent="0.3">
      <c r="D2252"/>
    </row>
    <row r="2253" spans="4:4" x14ac:dyDescent="0.3">
      <c r="D2253"/>
    </row>
    <row r="2254" spans="4:4" x14ac:dyDescent="0.3">
      <c r="D2254"/>
    </row>
    <row r="2255" spans="4:4" x14ac:dyDescent="0.3">
      <c r="D2255"/>
    </row>
    <row r="2256" spans="4:4" x14ac:dyDescent="0.3">
      <c r="D2256"/>
    </row>
    <row r="2257" spans="4:4" x14ac:dyDescent="0.3">
      <c r="D2257"/>
    </row>
    <row r="2258" spans="4:4" x14ac:dyDescent="0.3">
      <c r="D2258"/>
    </row>
    <row r="2259" spans="4:4" x14ac:dyDescent="0.3">
      <c r="D2259"/>
    </row>
    <row r="2260" spans="4:4" x14ac:dyDescent="0.3">
      <c r="D2260"/>
    </row>
    <row r="2261" spans="4:4" x14ac:dyDescent="0.3">
      <c r="D2261"/>
    </row>
    <row r="2262" spans="4:4" x14ac:dyDescent="0.3">
      <c r="D2262"/>
    </row>
    <row r="2263" spans="4:4" x14ac:dyDescent="0.3">
      <c r="D2263"/>
    </row>
    <row r="2264" spans="4:4" x14ac:dyDescent="0.3">
      <c r="D2264"/>
    </row>
    <row r="2265" spans="4:4" x14ac:dyDescent="0.3">
      <c r="D2265"/>
    </row>
    <row r="2266" spans="4:4" x14ac:dyDescent="0.3">
      <c r="D2266"/>
    </row>
    <row r="2267" spans="4:4" x14ac:dyDescent="0.3">
      <c r="D2267"/>
    </row>
    <row r="2268" spans="4:4" x14ac:dyDescent="0.3">
      <c r="D2268"/>
    </row>
    <row r="2269" spans="4:4" x14ac:dyDescent="0.3">
      <c r="D2269"/>
    </row>
    <row r="2270" spans="4:4" x14ac:dyDescent="0.3">
      <c r="D2270"/>
    </row>
    <row r="2271" spans="4:4" x14ac:dyDescent="0.3">
      <c r="D2271"/>
    </row>
    <row r="2272" spans="4:4" x14ac:dyDescent="0.3">
      <c r="D2272"/>
    </row>
    <row r="2273" spans="4:4" x14ac:dyDescent="0.3">
      <c r="D2273"/>
    </row>
    <row r="2274" spans="4:4" x14ac:dyDescent="0.3">
      <c r="D2274"/>
    </row>
    <row r="2275" spans="4:4" x14ac:dyDescent="0.3">
      <c r="D2275"/>
    </row>
    <row r="2276" spans="4:4" x14ac:dyDescent="0.3">
      <c r="D2276"/>
    </row>
    <row r="2277" spans="4:4" x14ac:dyDescent="0.3">
      <c r="D2277"/>
    </row>
    <row r="2278" spans="4:4" x14ac:dyDescent="0.3">
      <c r="D2278"/>
    </row>
    <row r="2279" spans="4:4" x14ac:dyDescent="0.3">
      <c r="D2279"/>
    </row>
    <row r="2280" spans="4:4" x14ac:dyDescent="0.3">
      <c r="D2280"/>
    </row>
    <row r="2281" spans="4:4" x14ac:dyDescent="0.3">
      <c r="D2281"/>
    </row>
    <row r="2282" spans="4:4" x14ac:dyDescent="0.3">
      <c r="D2282"/>
    </row>
    <row r="2283" spans="4:4" x14ac:dyDescent="0.3">
      <c r="D2283"/>
    </row>
    <row r="2284" spans="4:4" x14ac:dyDescent="0.3">
      <c r="D2284"/>
    </row>
    <row r="2285" spans="4:4" x14ac:dyDescent="0.3">
      <c r="D2285"/>
    </row>
    <row r="2286" spans="4:4" x14ac:dyDescent="0.3">
      <c r="D2286"/>
    </row>
    <row r="2287" spans="4:4" x14ac:dyDescent="0.3">
      <c r="D2287"/>
    </row>
    <row r="2288" spans="4:4" x14ac:dyDescent="0.3">
      <c r="D2288"/>
    </row>
    <row r="2289" spans="4:4" x14ac:dyDescent="0.3">
      <c r="D2289"/>
    </row>
    <row r="2290" spans="4:4" x14ac:dyDescent="0.3">
      <c r="D2290"/>
    </row>
    <row r="2291" spans="4:4" x14ac:dyDescent="0.3">
      <c r="D2291"/>
    </row>
    <row r="2292" spans="4:4" x14ac:dyDescent="0.3">
      <c r="D2292"/>
    </row>
    <row r="2293" spans="4:4" x14ac:dyDescent="0.3">
      <c r="D2293"/>
    </row>
    <row r="2294" spans="4:4" x14ac:dyDescent="0.3">
      <c r="D2294"/>
    </row>
    <row r="2295" spans="4:4" x14ac:dyDescent="0.3">
      <c r="D2295"/>
    </row>
    <row r="2296" spans="4:4" x14ac:dyDescent="0.3">
      <c r="D2296"/>
    </row>
    <row r="2297" spans="4:4" x14ac:dyDescent="0.3">
      <c r="D2297"/>
    </row>
    <row r="2298" spans="4:4" x14ac:dyDescent="0.3">
      <c r="D2298"/>
    </row>
    <row r="2299" spans="4:4" x14ac:dyDescent="0.3">
      <c r="D2299"/>
    </row>
    <row r="2300" spans="4:4" x14ac:dyDescent="0.3">
      <c r="D2300"/>
    </row>
    <row r="2301" spans="4:4" x14ac:dyDescent="0.3">
      <c r="D2301"/>
    </row>
    <row r="2302" spans="4:4" x14ac:dyDescent="0.3">
      <c r="D2302"/>
    </row>
    <row r="2303" spans="4:4" x14ac:dyDescent="0.3">
      <c r="D2303"/>
    </row>
    <row r="2304" spans="4:4" x14ac:dyDescent="0.3">
      <c r="D2304"/>
    </row>
    <row r="2305" spans="4:4" x14ac:dyDescent="0.3">
      <c r="D2305"/>
    </row>
    <row r="2306" spans="4:4" x14ac:dyDescent="0.3">
      <c r="D2306"/>
    </row>
    <row r="2307" spans="4:4" x14ac:dyDescent="0.3">
      <c r="D2307"/>
    </row>
    <row r="2308" spans="4:4" x14ac:dyDescent="0.3">
      <c r="D2308"/>
    </row>
    <row r="2309" spans="4:4" x14ac:dyDescent="0.3">
      <c r="D2309"/>
    </row>
    <row r="2310" spans="4:4" x14ac:dyDescent="0.3">
      <c r="D2310"/>
    </row>
    <row r="2311" spans="4:4" x14ac:dyDescent="0.3">
      <c r="D2311"/>
    </row>
    <row r="2312" spans="4:4" x14ac:dyDescent="0.3">
      <c r="D2312"/>
    </row>
    <row r="2313" spans="4:4" x14ac:dyDescent="0.3">
      <c r="D2313"/>
    </row>
    <row r="2314" spans="4:4" x14ac:dyDescent="0.3">
      <c r="D2314"/>
    </row>
    <row r="2315" spans="4:4" x14ac:dyDescent="0.3">
      <c r="D2315"/>
    </row>
    <row r="2316" spans="4:4" x14ac:dyDescent="0.3">
      <c r="D2316"/>
    </row>
    <row r="2317" spans="4:4" x14ac:dyDescent="0.3">
      <c r="D2317"/>
    </row>
    <row r="2318" spans="4:4" x14ac:dyDescent="0.3">
      <c r="D2318"/>
    </row>
    <row r="2319" spans="4:4" x14ac:dyDescent="0.3">
      <c r="D2319"/>
    </row>
    <row r="2320" spans="4:4" x14ac:dyDescent="0.3">
      <c r="D2320"/>
    </row>
    <row r="2321" spans="4:4" x14ac:dyDescent="0.3">
      <c r="D2321"/>
    </row>
    <row r="2322" spans="4:4" x14ac:dyDescent="0.3">
      <c r="D2322"/>
    </row>
    <row r="2323" spans="4:4" x14ac:dyDescent="0.3">
      <c r="D2323"/>
    </row>
    <row r="2324" spans="4:4" x14ac:dyDescent="0.3">
      <c r="D2324"/>
    </row>
    <row r="2325" spans="4:4" x14ac:dyDescent="0.3">
      <c r="D2325"/>
    </row>
    <row r="2326" spans="4:4" x14ac:dyDescent="0.3">
      <c r="D2326"/>
    </row>
    <row r="2327" spans="4:4" x14ac:dyDescent="0.3">
      <c r="D2327"/>
    </row>
    <row r="2328" spans="4:4" x14ac:dyDescent="0.3">
      <c r="D2328"/>
    </row>
    <row r="2329" spans="4:4" x14ac:dyDescent="0.3">
      <c r="D2329"/>
    </row>
    <row r="2330" spans="4:4" x14ac:dyDescent="0.3">
      <c r="D2330"/>
    </row>
    <row r="2331" spans="4:4" x14ac:dyDescent="0.3">
      <c r="D2331"/>
    </row>
    <row r="2332" spans="4:4" x14ac:dyDescent="0.3">
      <c r="D2332"/>
    </row>
    <row r="2333" spans="4:4" x14ac:dyDescent="0.3">
      <c r="D2333"/>
    </row>
    <row r="2334" spans="4:4" x14ac:dyDescent="0.3">
      <c r="D2334"/>
    </row>
    <row r="2335" spans="4:4" x14ac:dyDescent="0.3">
      <c r="D2335"/>
    </row>
    <row r="2336" spans="4:4" x14ac:dyDescent="0.3">
      <c r="D2336"/>
    </row>
    <row r="2337" spans="4:4" x14ac:dyDescent="0.3">
      <c r="D2337"/>
    </row>
    <row r="2338" spans="4:4" x14ac:dyDescent="0.3">
      <c r="D2338"/>
    </row>
    <row r="2339" spans="4:4" x14ac:dyDescent="0.3">
      <c r="D2339"/>
    </row>
    <row r="2340" spans="4:4" x14ac:dyDescent="0.3">
      <c r="D2340"/>
    </row>
    <row r="2341" spans="4:4" x14ac:dyDescent="0.3">
      <c r="D2341"/>
    </row>
    <row r="2342" spans="4:4" x14ac:dyDescent="0.3">
      <c r="D2342"/>
    </row>
    <row r="2343" spans="4:4" x14ac:dyDescent="0.3">
      <c r="D2343"/>
    </row>
    <row r="2344" spans="4:4" x14ac:dyDescent="0.3">
      <c r="D2344"/>
    </row>
    <row r="2345" spans="4:4" x14ac:dyDescent="0.3">
      <c r="D2345"/>
    </row>
    <row r="2346" spans="4:4" x14ac:dyDescent="0.3">
      <c r="D2346"/>
    </row>
    <row r="2347" spans="4:4" x14ac:dyDescent="0.3">
      <c r="D2347"/>
    </row>
    <row r="2348" spans="4:4" x14ac:dyDescent="0.3">
      <c r="D2348"/>
    </row>
    <row r="2349" spans="4:4" x14ac:dyDescent="0.3">
      <c r="D2349"/>
    </row>
    <row r="2350" spans="4:4" x14ac:dyDescent="0.3">
      <c r="D2350"/>
    </row>
    <row r="2351" spans="4:4" x14ac:dyDescent="0.3">
      <c r="D2351"/>
    </row>
    <row r="2352" spans="4:4" x14ac:dyDescent="0.3">
      <c r="D2352"/>
    </row>
    <row r="2353" spans="4:4" x14ac:dyDescent="0.3">
      <c r="D2353"/>
    </row>
    <row r="2354" spans="4:4" x14ac:dyDescent="0.3">
      <c r="D2354"/>
    </row>
    <row r="2355" spans="4:4" x14ac:dyDescent="0.3">
      <c r="D2355"/>
    </row>
    <row r="2356" spans="4:4" x14ac:dyDescent="0.3">
      <c r="D2356"/>
    </row>
    <row r="2357" spans="4:4" x14ac:dyDescent="0.3">
      <c r="D2357"/>
    </row>
    <row r="2358" spans="4:4" x14ac:dyDescent="0.3">
      <c r="D2358"/>
    </row>
    <row r="2359" spans="4:4" x14ac:dyDescent="0.3">
      <c r="D2359"/>
    </row>
    <row r="2360" spans="4:4" x14ac:dyDescent="0.3">
      <c r="D2360"/>
    </row>
    <row r="2361" spans="4:4" x14ac:dyDescent="0.3">
      <c r="D2361"/>
    </row>
    <row r="2362" spans="4:4" x14ac:dyDescent="0.3">
      <c r="D2362"/>
    </row>
    <row r="2363" spans="4:4" x14ac:dyDescent="0.3">
      <c r="D2363"/>
    </row>
    <row r="2364" spans="4:4" x14ac:dyDescent="0.3">
      <c r="D2364"/>
    </row>
    <row r="2365" spans="4:4" x14ac:dyDescent="0.3">
      <c r="D2365"/>
    </row>
    <row r="2366" spans="4:4" x14ac:dyDescent="0.3">
      <c r="D2366"/>
    </row>
    <row r="2367" spans="4:4" x14ac:dyDescent="0.3">
      <c r="D2367"/>
    </row>
    <row r="2368" spans="4:4" x14ac:dyDescent="0.3">
      <c r="D2368"/>
    </row>
    <row r="2369" spans="4:4" x14ac:dyDescent="0.3">
      <c r="D2369"/>
    </row>
    <row r="2370" spans="4:4" x14ac:dyDescent="0.3">
      <c r="D2370"/>
    </row>
    <row r="2371" spans="4:4" x14ac:dyDescent="0.3">
      <c r="D2371"/>
    </row>
    <row r="2372" spans="4:4" x14ac:dyDescent="0.3">
      <c r="D2372"/>
    </row>
    <row r="2373" spans="4:4" x14ac:dyDescent="0.3">
      <c r="D2373"/>
    </row>
    <row r="2374" spans="4:4" x14ac:dyDescent="0.3">
      <c r="D2374"/>
    </row>
    <row r="2375" spans="4:4" x14ac:dyDescent="0.3">
      <c r="D2375"/>
    </row>
    <row r="2376" spans="4:4" x14ac:dyDescent="0.3">
      <c r="D2376"/>
    </row>
    <row r="2377" spans="4:4" x14ac:dyDescent="0.3">
      <c r="D2377"/>
    </row>
    <row r="2378" spans="4:4" x14ac:dyDescent="0.3">
      <c r="D2378"/>
    </row>
    <row r="2379" spans="4:4" x14ac:dyDescent="0.3">
      <c r="D2379"/>
    </row>
    <row r="2380" spans="4:4" x14ac:dyDescent="0.3">
      <c r="D2380"/>
    </row>
    <row r="2381" spans="4:4" x14ac:dyDescent="0.3">
      <c r="D2381"/>
    </row>
    <row r="2382" spans="4:4" x14ac:dyDescent="0.3">
      <c r="D2382"/>
    </row>
    <row r="2383" spans="4:4" x14ac:dyDescent="0.3">
      <c r="D2383"/>
    </row>
    <row r="2384" spans="4:4" x14ac:dyDescent="0.3">
      <c r="D2384"/>
    </row>
    <row r="2385" spans="4:4" x14ac:dyDescent="0.3">
      <c r="D2385"/>
    </row>
    <row r="2386" spans="4:4" x14ac:dyDescent="0.3">
      <c r="D2386"/>
    </row>
    <row r="2387" spans="4:4" x14ac:dyDescent="0.3">
      <c r="D2387"/>
    </row>
    <row r="2388" spans="4:4" x14ac:dyDescent="0.3">
      <c r="D2388"/>
    </row>
    <row r="2389" spans="4:4" x14ac:dyDescent="0.3">
      <c r="D2389"/>
    </row>
    <row r="2390" spans="4:4" x14ac:dyDescent="0.3">
      <c r="D2390"/>
    </row>
    <row r="2391" spans="4:4" x14ac:dyDescent="0.3">
      <c r="D2391"/>
    </row>
    <row r="2392" spans="4:4" x14ac:dyDescent="0.3">
      <c r="D2392"/>
    </row>
    <row r="2393" spans="4:4" x14ac:dyDescent="0.3">
      <c r="D2393"/>
    </row>
    <row r="2394" spans="4:4" x14ac:dyDescent="0.3">
      <c r="D2394"/>
    </row>
    <row r="2395" spans="4:4" x14ac:dyDescent="0.3">
      <c r="D2395"/>
    </row>
    <row r="2396" spans="4:4" x14ac:dyDescent="0.3">
      <c r="D2396"/>
    </row>
    <row r="2397" spans="4:4" x14ac:dyDescent="0.3">
      <c r="D2397"/>
    </row>
    <row r="2398" spans="4:4" x14ac:dyDescent="0.3">
      <c r="D2398"/>
    </row>
    <row r="2399" spans="4:4" x14ac:dyDescent="0.3">
      <c r="D2399"/>
    </row>
    <row r="2400" spans="4:4" x14ac:dyDescent="0.3">
      <c r="D2400"/>
    </row>
    <row r="2401" spans="4:4" x14ac:dyDescent="0.3">
      <c r="D2401"/>
    </row>
    <row r="2402" spans="4:4" x14ac:dyDescent="0.3">
      <c r="D2402"/>
    </row>
    <row r="2403" spans="4:4" x14ac:dyDescent="0.3">
      <c r="D2403"/>
    </row>
    <row r="2404" spans="4:4" x14ac:dyDescent="0.3">
      <c r="D2404"/>
    </row>
    <row r="2405" spans="4:4" x14ac:dyDescent="0.3">
      <c r="D2405"/>
    </row>
    <row r="2406" spans="4:4" x14ac:dyDescent="0.3">
      <c r="D2406"/>
    </row>
    <row r="2407" spans="4:4" x14ac:dyDescent="0.3">
      <c r="D2407"/>
    </row>
    <row r="2408" spans="4:4" x14ac:dyDescent="0.3">
      <c r="D2408"/>
    </row>
    <row r="2409" spans="4:4" x14ac:dyDescent="0.3">
      <c r="D2409"/>
    </row>
    <row r="2410" spans="4:4" x14ac:dyDescent="0.3">
      <c r="D2410"/>
    </row>
    <row r="2411" spans="4:4" x14ac:dyDescent="0.3">
      <c r="D2411"/>
    </row>
    <row r="2412" spans="4:4" x14ac:dyDescent="0.3">
      <c r="D2412"/>
    </row>
    <row r="2413" spans="4:4" x14ac:dyDescent="0.3">
      <c r="D2413"/>
    </row>
    <row r="2414" spans="4:4" x14ac:dyDescent="0.3">
      <c r="D2414"/>
    </row>
    <row r="2415" spans="4:4" x14ac:dyDescent="0.3">
      <c r="D2415"/>
    </row>
    <row r="2416" spans="4:4" x14ac:dyDescent="0.3">
      <c r="D2416"/>
    </row>
    <row r="2417" spans="4:4" x14ac:dyDescent="0.3">
      <c r="D2417"/>
    </row>
    <row r="2418" spans="4:4" x14ac:dyDescent="0.3">
      <c r="D2418"/>
    </row>
    <row r="2419" spans="4:4" x14ac:dyDescent="0.3">
      <c r="D2419"/>
    </row>
    <row r="2420" spans="4:4" x14ac:dyDescent="0.3">
      <c r="D2420"/>
    </row>
    <row r="2421" spans="4:4" x14ac:dyDescent="0.3">
      <c r="D2421"/>
    </row>
    <row r="2422" spans="4:4" x14ac:dyDescent="0.3">
      <c r="D2422"/>
    </row>
    <row r="2423" spans="4:4" x14ac:dyDescent="0.3">
      <c r="D2423"/>
    </row>
    <row r="2424" spans="4:4" x14ac:dyDescent="0.3">
      <c r="D2424"/>
    </row>
    <row r="2425" spans="4:4" x14ac:dyDescent="0.3">
      <c r="D2425"/>
    </row>
    <row r="2426" spans="4:4" x14ac:dyDescent="0.3">
      <c r="D2426"/>
    </row>
    <row r="2427" spans="4:4" x14ac:dyDescent="0.3">
      <c r="D2427"/>
    </row>
    <row r="2428" spans="4:4" x14ac:dyDescent="0.3">
      <c r="D2428"/>
    </row>
    <row r="2429" spans="4:4" x14ac:dyDescent="0.3">
      <c r="D2429"/>
    </row>
    <row r="2430" spans="4:4" x14ac:dyDescent="0.3">
      <c r="D2430"/>
    </row>
    <row r="2431" spans="4:4" x14ac:dyDescent="0.3">
      <c r="D2431"/>
    </row>
    <row r="2432" spans="4:4" x14ac:dyDescent="0.3">
      <c r="D2432"/>
    </row>
    <row r="2433" spans="4:4" x14ac:dyDescent="0.3">
      <c r="D2433"/>
    </row>
    <row r="2434" spans="4:4" x14ac:dyDescent="0.3">
      <c r="D2434"/>
    </row>
    <row r="2435" spans="4:4" x14ac:dyDescent="0.3">
      <c r="D2435"/>
    </row>
    <row r="2436" spans="4:4" x14ac:dyDescent="0.3">
      <c r="D2436"/>
    </row>
    <row r="2437" spans="4:4" x14ac:dyDescent="0.3">
      <c r="D2437"/>
    </row>
    <row r="2438" spans="4:4" x14ac:dyDescent="0.3">
      <c r="D2438"/>
    </row>
    <row r="2439" spans="4:4" x14ac:dyDescent="0.3">
      <c r="D2439"/>
    </row>
    <row r="2440" spans="4:4" x14ac:dyDescent="0.3">
      <c r="D2440"/>
    </row>
    <row r="2441" spans="4:4" x14ac:dyDescent="0.3">
      <c r="D2441"/>
    </row>
    <row r="2442" spans="4:4" x14ac:dyDescent="0.3">
      <c r="D2442"/>
    </row>
    <row r="2443" spans="4:4" x14ac:dyDescent="0.3">
      <c r="D2443"/>
    </row>
    <row r="2444" spans="4:4" x14ac:dyDescent="0.3">
      <c r="D2444"/>
    </row>
    <row r="2445" spans="4:4" x14ac:dyDescent="0.3">
      <c r="D2445"/>
    </row>
    <row r="2446" spans="4:4" x14ac:dyDescent="0.3">
      <c r="D2446"/>
    </row>
    <row r="2447" spans="4:4" x14ac:dyDescent="0.3">
      <c r="D2447"/>
    </row>
    <row r="2448" spans="4:4" x14ac:dyDescent="0.3">
      <c r="D2448"/>
    </row>
    <row r="2449" spans="4:4" x14ac:dyDescent="0.3">
      <c r="D2449"/>
    </row>
    <row r="2450" spans="4:4" x14ac:dyDescent="0.3">
      <c r="D2450"/>
    </row>
    <row r="2451" spans="4:4" x14ac:dyDescent="0.3">
      <c r="D2451"/>
    </row>
    <row r="2452" spans="4:4" x14ac:dyDescent="0.3">
      <c r="D2452"/>
    </row>
    <row r="2453" spans="4:4" x14ac:dyDescent="0.3">
      <c r="D2453"/>
    </row>
    <row r="2454" spans="4:4" x14ac:dyDescent="0.3">
      <c r="D2454"/>
    </row>
    <row r="2455" spans="4:4" x14ac:dyDescent="0.3">
      <c r="D2455"/>
    </row>
    <row r="2456" spans="4:4" x14ac:dyDescent="0.3">
      <c r="D2456"/>
    </row>
    <row r="2457" spans="4:4" x14ac:dyDescent="0.3">
      <c r="D2457"/>
    </row>
    <row r="2458" spans="4:4" x14ac:dyDescent="0.3">
      <c r="D2458"/>
    </row>
    <row r="2459" spans="4:4" x14ac:dyDescent="0.3">
      <c r="D2459"/>
    </row>
    <row r="2460" spans="4:4" x14ac:dyDescent="0.3">
      <c r="D2460"/>
    </row>
    <row r="2461" spans="4:4" x14ac:dyDescent="0.3">
      <c r="D2461"/>
    </row>
    <row r="2462" spans="4:4" x14ac:dyDescent="0.3">
      <c r="D2462"/>
    </row>
    <row r="2463" spans="4:4" x14ac:dyDescent="0.3">
      <c r="D2463"/>
    </row>
    <row r="2464" spans="4:4" x14ac:dyDescent="0.3">
      <c r="D2464"/>
    </row>
    <row r="2465" spans="4:4" x14ac:dyDescent="0.3">
      <c r="D2465"/>
    </row>
    <row r="2466" spans="4:4" x14ac:dyDescent="0.3">
      <c r="D2466"/>
    </row>
    <row r="2467" spans="4:4" x14ac:dyDescent="0.3">
      <c r="D2467"/>
    </row>
    <row r="2468" spans="4:4" x14ac:dyDescent="0.3">
      <c r="D2468"/>
    </row>
    <row r="2469" spans="4:4" x14ac:dyDescent="0.3">
      <c r="D2469"/>
    </row>
    <row r="2470" spans="4:4" x14ac:dyDescent="0.3">
      <c r="D2470"/>
    </row>
    <row r="2471" spans="4:4" x14ac:dyDescent="0.3">
      <c r="D2471"/>
    </row>
    <row r="2472" spans="4:4" x14ac:dyDescent="0.3">
      <c r="D2472"/>
    </row>
    <row r="2473" spans="4:4" x14ac:dyDescent="0.3">
      <c r="D2473"/>
    </row>
    <row r="2474" spans="4:4" x14ac:dyDescent="0.3">
      <c r="D2474"/>
    </row>
    <row r="2475" spans="4:4" x14ac:dyDescent="0.3">
      <c r="D2475"/>
    </row>
    <row r="2476" spans="4:4" x14ac:dyDescent="0.3">
      <c r="D2476"/>
    </row>
    <row r="2477" spans="4:4" x14ac:dyDescent="0.3">
      <c r="D2477"/>
    </row>
    <row r="2478" spans="4:4" x14ac:dyDescent="0.3">
      <c r="D2478"/>
    </row>
    <row r="2479" spans="4:4" x14ac:dyDescent="0.3">
      <c r="D2479"/>
    </row>
    <row r="2480" spans="4:4" x14ac:dyDescent="0.3">
      <c r="D2480"/>
    </row>
    <row r="2481" spans="4:4" x14ac:dyDescent="0.3">
      <c r="D2481"/>
    </row>
    <row r="2482" spans="4:4" x14ac:dyDescent="0.3">
      <c r="D2482"/>
    </row>
    <row r="2483" spans="4:4" x14ac:dyDescent="0.3">
      <c r="D2483"/>
    </row>
    <row r="2484" spans="4:4" x14ac:dyDescent="0.3">
      <c r="D2484"/>
    </row>
    <row r="2485" spans="4:4" x14ac:dyDescent="0.3">
      <c r="D2485"/>
    </row>
    <row r="2486" spans="4:4" x14ac:dyDescent="0.3">
      <c r="D2486"/>
    </row>
    <row r="2487" spans="4:4" x14ac:dyDescent="0.3">
      <c r="D2487"/>
    </row>
    <row r="2488" spans="4:4" x14ac:dyDescent="0.3">
      <c r="D2488"/>
    </row>
    <row r="2489" spans="4:4" x14ac:dyDescent="0.3">
      <c r="D2489"/>
    </row>
    <row r="2490" spans="4:4" x14ac:dyDescent="0.3">
      <c r="D2490"/>
    </row>
    <row r="2491" spans="4:4" x14ac:dyDescent="0.3">
      <c r="D2491"/>
    </row>
    <row r="2492" spans="4:4" x14ac:dyDescent="0.3">
      <c r="D2492"/>
    </row>
    <row r="2493" spans="4:4" x14ac:dyDescent="0.3">
      <c r="D2493"/>
    </row>
    <row r="2494" spans="4:4" x14ac:dyDescent="0.3">
      <c r="D2494"/>
    </row>
    <row r="2495" spans="4:4" x14ac:dyDescent="0.3">
      <c r="D2495"/>
    </row>
    <row r="2496" spans="4:4" x14ac:dyDescent="0.3">
      <c r="D2496"/>
    </row>
    <row r="2497" spans="4:4" x14ac:dyDescent="0.3">
      <c r="D2497"/>
    </row>
    <row r="2498" spans="4:4" x14ac:dyDescent="0.3">
      <c r="D2498"/>
    </row>
    <row r="2499" spans="4:4" x14ac:dyDescent="0.3">
      <c r="D2499"/>
    </row>
    <row r="2500" spans="4:4" x14ac:dyDescent="0.3">
      <c r="D2500"/>
    </row>
    <row r="2501" spans="4:4" x14ac:dyDescent="0.3">
      <c r="D2501"/>
    </row>
    <row r="2502" spans="4:4" x14ac:dyDescent="0.3">
      <c r="D2502"/>
    </row>
    <row r="2503" spans="4:4" x14ac:dyDescent="0.3">
      <c r="D2503"/>
    </row>
    <row r="2504" spans="4:4" x14ac:dyDescent="0.3">
      <c r="D2504"/>
    </row>
    <row r="2505" spans="4:4" x14ac:dyDescent="0.3">
      <c r="D2505"/>
    </row>
    <row r="2506" spans="4:4" x14ac:dyDescent="0.3">
      <c r="D2506"/>
    </row>
    <row r="2507" spans="4:4" x14ac:dyDescent="0.3">
      <c r="D2507"/>
    </row>
    <row r="2508" spans="4:4" x14ac:dyDescent="0.3">
      <c r="D2508"/>
    </row>
    <row r="2509" spans="4:4" x14ac:dyDescent="0.3">
      <c r="D2509"/>
    </row>
    <row r="2510" spans="4:4" x14ac:dyDescent="0.3">
      <c r="D2510"/>
    </row>
    <row r="2511" spans="4:4" x14ac:dyDescent="0.3">
      <c r="D2511"/>
    </row>
    <row r="2512" spans="4:4" x14ac:dyDescent="0.3">
      <c r="D2512"/>
    </row>
    <row r="2513" spans="4:4" x14ac:dyDescent="0.3">
      <c r="D2513"/>
    </row>
    <row r="2514" spans="4:4" x14ac:dyDescent="0.3">
      <c r="D2514"/>
    </row>
    <row r="2515" spans="4:4" x14ac:dyDescent="0.3">
      <c r="D2515"/>
    </row>
    <row r="2516" spans="4:4" x14ac:dyDescent="0.3">
      <c r="D2516"/>
    </row>
    <row r="2517" spans="4:4" x14ac:dyDescent="0.3">
      <c r="D2517"/>
    </row>
    <row r="2518" spans="4:4" x14ac:dyDescent="0.3">
      <c r="D2518"/>
    </row>
    <row r="2519" spans="4:4" x14ac:dyDescent="0.3">
      <c r="D2519"/>
    </row>
    <row r="2520" spans="4:4" x14ac:dyDescent="0.3">
      <c r="D2520"/>
    </row>
    <row r="2521" spans="4:4" x14ac:dyDescent="0.3">
      <c r="D2521"/>
    </row>
    <row r="2522" spans="4:4" x14ac:dyDescent="0.3">
      <c r="D2522"/>
    </row>
    <row r="2523" spans="4:4" x14ac:dyDescent="0.3">
      <c r="D2523"/>
    </row>
    <row r="2524" spans="4:4" x14ac:dyDescent="0.3">
      <c r="D2524"/>
    </row>
    <row r="2525" spans="4:4" x14ac:dyDescent="0.3">
      <c r="D2525"/>
    </row>
    <row r="2526" spans="4:4" x14ac:dyDescent="0.3">
      <c r="D2526"/>
    </row>
    <row r="2527" spans="4:4" x14ac:dyDescent="0.3">
      <c r="D2527"/>
    </row>
    <row r="2528" spans="4:4" x14ac:dyDescent="0.3">
      <c r="D2528"/>
    </row>
    <row r="2529" spans="4:4" x14ac:dyDescent="0.3">
      <c r="D2529"/>
    </row>
    <row r="2530" spans="4:4" x14ac:dyDescent="0.3">
      <c r="D2530"/>
    </row>
    <row r="2531" spans="4:4" x14ac:dyDescent="0.3">
      <c r="D2531"/>
    </row>
    <row r="2532" spans="4:4" x14ac:dyDescent="0.3">
      <c r="D2532"/>
    </row>
    <row r="2533" spans="4:4" x14ac:dyDescent="0.3">
      <c r="D2533"/>
    </row>
    <row r="2534" spans="4:4" x14ac:dyDescent="0.3">
      <c r="D2534"/>
    </row>
    <row r="2535" spans="4:4" x14ac:dyDescent="0.3">
      <c r="D2535"/>
    </row>
    <row r="2536" spans="4:4" x14ac:dyDescent="0.3">
      <c r="D2536"/>
    </row>
    <row r="2537" spans="4:4" x14ac:dyDescent="0.3">
      <c r="D2537"/>
    </row>
    <row r="2538" spans="4:4" x14ac:dyDescent="0.3">
      <c r="D2538"/>
    </row>
    <row r="2539" spans="4:4" x14ac:dyDescent="0.3">
      <c r="D2539"/>
    </row>
    <row r="2540" spans="4:4" x14ac:dyDescent="0.3">
      <c r="D2540"/>
    </row>
    <row r="2541" spans="4:4" x14ac:dyDescent="0.3">
      <c r="D2541"/>
    </row>
    <row r="2542" spans="4:4" x14ac:dyDescent="0.3">
      <c r="D2542"/>
    </row>
    <row r="2543" spans="4:4" x14ac:dyDescent="0.3">
      <c r="D2543"/>
    </row>
    <row r="2544" spans="4:4" x14ac:dyDescent="0.3">
      <c r="D2544"/>
    </row>
    <row r="2545" spans="4:4" x14ac:dyDescent="0.3">
      <c r="D2545"/>
    </row>
    <row r="2546" spans="4:4" x14ac:dyDescent="0.3">
      <c r="D2546"/>
    </row>
    <row r="2547" spans="4:4" x14ac:dyDescent="0.3">
      <c r="D2547"/>
    </row>
    <row r="2548" spans="4:4" x14ac:dyDescent="0.3">
      <c r="D2548"/>
    </row>
    <row r="2549" spans="4:4" x14ac:dyDescent="0.3">
      <c r="D2549"/>
    </row>
    <row r="2550" spans="4:4" x14ac:dyDescent="0.3">
      <c r="D2550"/>
    </row>
    <row r="2551" spans="4:4" x14ac:dyDescent="0.3">
      <c r="D2551"/>
    </row>
    <row r="2552" spans="4:4" x14ac:dyDescent="0.3">
      <c r="D2552"/>
    </row>
    <row r="2553" spans="4:4" x14ac:dyDescent="0.3">
      <c r="D2553"/>
    </row>
    <row r="2554" spans="4:4" x14ac:dyDescent="0.3">
      <c r="D2554"/>
    </row>
    <row r="2555" spans="4:4" x14ac:dyDescent="0.3">
      <c r="D2555"/>
    </row>
    <row r="2556" spans="4:4" x14ac:dyDescent="0.3">
      <c r="D2556"/>
    </row>
    <row r="2557" spans="4:4" x14ac:dyDescent="0.3">
      <c r="D2557"/>
    </row>
    <row r="2558" spans="4:4" x14ac:dyDescent="0.3">
      <c r="D2558"/>
    </row>
    <row r="2559" spans="4:4" x14ac:dyDescent="0.3">
      <c r="D2559"/>
    </row>
    <row r="2560" spans="4:4" x14ac:dyDescent="0.3">
      <c r="D2560"/>
    </row>
    <row r="2561" spans="4:4" x14ac:dyDescent="0.3">
      <c r="D2561"/>
    </row>
    <row r="2562" spans="4:4" x14ac:dyDescent="0.3">
      <c r="D2562"/>
    </row>
    <row r="2563" spans="4:4" x14ac:dyDescent="0.3">
      <c r="D2563"/>
    </row>
    <row r="2564" spans="4:4" x14ac:dyDescent="0.3">
      <c r="D2564"/>
    </row>
    <row r="2565" spans="4:4" x14ac:dyDescent="0.3">
      <c r="D2565"/>
    </row>
    <row r="2566" spans="4:4" x14ac:dyDescent="0.3">
      <c r="D2566"/>
    </row>
    <row r="2567" spans="4:4" x14ac:dyDescent="0.3">
      <c r="D2567"/>
    </row>
    <row r="2568" spans="4:4" x14ac:dyDescent="0.3">
      <c r="D2568"/>
    </row>
    <row r="2569" spans="4:4" x14ac:dyDescent="0.3">
      <c r="D2569"/>
    </row>
    <row r="2570" spans="4:4" x14ac:dyDescent="0.3">
      <c r="D2570"/>
    </row>
    <row r="2571" spans="4:4" x14ac:dyDescent="0.3">
      <c r="D2571"/>
    </row>
    <row r="2572" spans="4:4" x14ac:dyDescent="0.3">
      <c r="D2572"/>
    </row>
    <row r="2573" spans="4:4" x14ac:dyDescent="0.3">
      <c r="D2573"/>
    </row>
    <row r="2574" spans="4:4" x14ac:dyDescent="0.3">
      <c r="D2574"/>
    </row>
    <row r="2575" spans="4:4" x14ac:dyDescent="0.3">
      <c r="D2575"/>
    </row>
    <row r="2576" spans="4:4" x14ac:dyDescent="0.3">
      <c r="D2576"/>
    </row>
    <row r="2577" spans="4:4" x14ac:dyDescent="0.3">
      <c r="D2577"/>
    </row>
    <row r="2578" spans="4:4" x14ac:dyDescent="0.3">
      <c r="D2578"/>
    </row>
    <row r="2579" spans="4:4" x14ac:dyDescent="0.3">
      <c r="D2579"/>
    </row>
    <row r="2580" spans="4:4" x14ac:dyDescent="0.3">
      <c r="D2580"/>
    </row>
    <row r="2581" spans="4:4" x14ac:dyDescent="0.3">
      <c r="D2581"/>
    </row>
    <row r="2582" spans="4:4" x14ac:dyDescent="0.3">
      <c r="D2582"/>
    </row>
    <row r="2583" spans="4:4" x14ac:dyDescent="0.3">
      <c r="D2583"/>
    </row>
    <row r="2584" spans="4:4" x14ac:dyDescent="0.3">
      <c r="D2584"/>
    </row>
    <row r="2585" spans="4:4" x14ac:dyDescent="0.3">
      <c r="D2585"/>
    </row>
    <row r="2586" spans="4:4" x14ac:dyDescent="0.3">
      <c r="D2586"/>
    </row>
    <row r="2587" spans="4:4" x14ac:dyDescent="0.3">
      <c r="D2587"/>
    </row>
    <row r="2588" spans="4:4" x14ac:dyDescent="0.3">
      <c r="D2588"/>
    </row>
    <row r="2589" spans="4:4" x14ac:dyDescent="0.3">
      <c r="D2589"/>
    </row>
    <row r="2590" spans="4:4" x14ac:dyDescent="0.3">
      <c r="D2590"/>
    </row>
    <row r="2591" spans="4:4" x14ac:dyDescent="0.3">
      <c r="D2591"/>
    </row>
    <row r="2592" spans="4:4" x14ac:dyDescent="0.3">
      <c r="D2592"/>
    </row>
    <row r="2593" spans="4:4" x14ac:dyDescent="0.3">
      <c r="D2593"/>
    </row>
    <row r="2594" spans="4:4" x14ac:dyDescent="0.3">
      <c r="D2594"/>
    </row>
    <row r="2595" spans="4:4" x14ac:dyDescent="0.3">
      <c r="D2595"/>
    </row>
    <row r="2596" spans="4:4" x14ac:dyDescent="0.3">
      <c r="D2596"/>
    </row>
    <row r="2597" spans="4:4" x14ac:dyDescent="0.3">
      <c r="D2597"/>
    </row>
    <row r="2598" spans="4:4" x14ac:dyDescent="0.3">
      <c r="D2598"/>
    </row>
    <row r="2599" spans="4:4" x14ac:dyDescent="0.3">
      <c r="D2599"/>
    </row>
    <row r="2600" spans="4:4" x14ac:dyDescent="0.3">
      <c r="D2600"/>
    </row>
    <row r="2601" spans="4:4" x14ac:dyDescent="0.3">
      <c r="D2601"/>
    </row>
    <row r="2602" spans="4:4" x14ac:dyDescent="0.3">
      <c r="D2602"/>
    </row>
    <row r="2603" spans="4:4" x14ac:dyDescent="0.3">
      <c r="D2603"/>
    </row>
    <row r="2604" spans="4:4" x14ac:dyDescent="0.3">
      <c r="D2604"/>
    </row>
    <row r="2605" spans="4:4" x14ac:dyDescent="0.3">
      <c r="D2605"/>
    </row>
    <row r="2606" spans="4:4" x14ac:dyDescent="0.3">
      <c r="D2606"/>
    </row>
    <row r="2607" spans="4:4" x14ac:dyDescent="0.3">
      <c r="D2607"/>
    </row>
    <row r="2608" spans="4:4" x14ac:dyDescent="0.3">
      <c r="D2608"/>
    </row>
    <row r="2609" spans="4:4" x14ac:dyDescent="0.3">
      <c r="D2609"/>
    </row>
    <row r="2610" spans="4:4" x14ac:dyDescent="0.3">
      <c r="D2610"/>
    </row>
    <row r="2611" spans="4:4" x14ac:dyDescent="0.3">
      <c r="D2611"/>
    </row>
    <row r="2612" spans="4:4" x14ac:dyDescent="0.3">
      <c r="D2612"/>
    </row>
    <row r="2613" spans="4:4" x14ac:dyDescent="0.3">
      <c r="D2613"/>
    </row>
    <row r="2614" spans="4:4" x14ac:dyDescent="0.3">
      <c r="D2614"/>
    </row>
    <row r="2615" spans="4:4" x14ac:dyDescent="0.3">
      <c r="D2615"/>
    </row>
    <row r="2616" spans="4:4" x14ac:dyDescent="0.3">
      <c r="D2616"/>
    </row>
    <row r="2617" spans="4:4" x14ac:dyDescent="0.3">
      <c r="D2617"/>
    </row>
    <row r="2618" spans="4:4" x14ac:dyDescent="0.3">
      <c r="D2618"/>
    </row>
    <row r="2619" spans="4:4" x14ac:dyDescent="0.3">
      <c r="D2619"/>
    </row>
    <row r="2620" spans="4:4" x14ac:dyDescent="0.3">
      <c r="D2620"/>
    </row>
    <row r="2621" spans="4:4" x14ac:dyDescent="0.3">
      <c r="D2621"/>
    </row>
    <row r="2622" spans="4:4" x14ac:dyDescent="0.3">
      <c r="D2622"/>
    </row>
    <row r="2623" spans="4:4" x14ac:dyDescent="0.3">
      <c r="D2623"/>
    </row>
    <row r="2624" spans="4:4" x14ac:dyDescent="0.3">
      <c r="D2624"/>
    </row>
    <row r="2625" spans="4:4" x14ac:dyDescent="0.3">
      <c r="D2625"/>
    </row>
    <row r="2626" spans="4:4" x14ac:dyDescent="0.3">
      <c r="D2626"/>
    </row>
    <row r="2627" spans="4:4" x14ac:dyDescent="0.3">
      <c r="D2627"/>
    </row>
    <row r="2628" spans="4:4" x14ac:dyDescent="0.3">
      <c r="D2628"/>
    </row>
    <row r="2629" spans="4:4" x14ac:dyDescent="0.3">
      <c r="D2629"/>
    </row>
    <row r="2630" spans="4:4" x14ac:dyDescent="0.3">
      <c r="D2630"/>
    </row>
    <row r="2631" spans="4:4" x14ac:dyDescent="0.3">
      <c r="D2631"/>
    </row>
    <row r="2632" spans="4:4" x14ac:dyDescent="0.3">
      <c r="D2632"/>
    </row>
    <row r="2633" spans="4:4" x14ac:dyDescent="0.3">
      <c r="D2633"/>
    </row>
    <row r="2634" spans="4:4" x14ac:dyDescent="0.3">
      <c r="D2634"/>
    </row>
    <row r="2635" spans="4:4" x14ac:dyDescent="0.3">
      <c r="D2635"/>
    </row>
    <row r="2636" spans="4:4" x14ac:dyDescent="0.3">
      <c r="D2636"/>
    </row>
    <row r="2637" spans="4:4" x14ac:dyDescent="0.3">
      <c r="D2637"/>
    </row>
    <row r="2638" spans="4:4" x14ac:dyDescent="0.3">
      <c r="D2638"/>
    </row>
    <row r="2639" spans="4:4" x14ac:dyDescent="0.3">
      <c r="D2639"/>
    </row>
    <row r="2640" spans="4:4" x14ac:dyDescent="0.3">
      <c r="D2640"/>
    </row>
    <row r="2641" spans="4:4" x14ac:dyDescent="0.3">
      <c r="D2641"/>
    </row>
    <row r="2642" spans="4:4" x14ac:dyDescent="0.3">
      <c r="D2642"/>
    </row>
    <row r="2643" spans="4:4" x14ac:dyDescent="0.3">
      <c r="D2643"/>
    </row>
    <row r="2644" spans="4:4" x14ac:dyDescent="0.3">
      <c r="D2644"/>
    </row>
    <row r="2645" spans="4:4" x14ac:dyDescent="0.3">
      <c r="D2645"/>
    </row>
    <row r="2646" spans="4:4" x14ac:dyDescent="0.3">
      <c r="D2646"/>
    </row>
    <row r="2647" spans="4:4" x14ac:dyDescent="0.3">
      <c r="D2647"/>
    </row>
    <row r="2648" spans="4:4" x14ac:dyDescent="0.3">
      <c r="D2648"/>
    </row>
    <row r="2649" spans="4:4" x14ac:dyDescent="0.3">
      <c r="D2649"/>
    </row>
    <row r="2650" spans="4:4" x14ac:dyDescent="0.3">
      <c r="D2650"/>
    </row>
    <row r="2651" spans="4:4" x14ac:dyDescent="0.3">
      <c r="D2651"/>
    </row>
    <row r="2652" spans="4:4" x14ac:dyDescent="0.3">
      <c r="D2652"/>
    </row>
    <row r="2653" spans="4:4" x14ac:dyDescent="0.3">
      <c r="D2653"/>
    </row>
    <row r="2654" spans="4:4" x14ac:dyDescent="0.3">
      <c r="D2654"/>
    </row>
    <row r="2655" spans="4:4" x14ac:dyDescent="0.3">
      <c r="D2655"/>
    </row>
    <row r="2656" spans="4:4" x14ac:dyDescent="0.3">
      <c r="D2656"/>
    </row>
    <row r="2657" spans="4:4" x14ac:dyDescent="0.3">
      <c r="D2657"/>
    </row>
    <row r="2658" spans="4:4" x14ac:dyDescent="0.3">
      <c r="D2658"/>
    </row>
    <row r="2659" spans="4:4" x14ac:dyDescent="0.3">
      <c r="D2659"/>
    </row>
    <row r="2660" spans="4:4" x14ac:dyDescent="0.3">
      <c r="D2660"/>
    </row>
    <row r="2661" spans="4:4" x14ac:dyDescent="0.3">
      <c r="D2661"/>
    </row>
    <row r="2662" spans="4:4" x14ac:dyDescent="0.3">
      <c r="D2662"/>
    </row>
    <row r="2663" spans="4:4" x14ac:dyDescent="0.3">
      <c r="D2663"/>
    </row>
    <row r="2664" spans="4:4" x14ac:dyDescent="0.3">
      <c r="D2664"/>
    </row>
    <row r="2665" spans="4:4" x14ac:dyDescent="0.3">
      <c r="D2665"/>
    </row>
    <row r="2666" spans="4:4" x14ac:dyDescent="0.3">
      <c r="D2666"/>
    </row>
    <row r="2667" spans="4:4" x14ac:dyDescent="0.3">
      <c r="D2667"/>
    </row>
    <row r="2668" spans="4:4" x14ac:dyDescent="0.3">
      <c r="D2668"/>
    </row>
    <row r="2669" spans="4:4" x14ac:dyDescent="0.3">
      <c r="D2669"/>
    </row>
    <row r="2670" spans="4:4" x14ac:dyDescent="0.3">
      <c r="D2670"/>
    </row>
    <row r="2671" spans="4:4" x14ac:dyDescent="0.3">
      <c r="D2671"/>
    </row>
    <row r="2672" spans="4:4" x14ac:dyDescent="0.3">
      <c r="D2672"/>
    </row>
    <row r="2673" spans="4:4" x14ac:dyDescent="0.3">
      <c r="D2673"/>
    </row>
    <row r="2674" spans="4:4" x14ac:dyDescent="0.3">
      <c r="D2674"/>
    </row>
    <row r="2675" spans="4:4" x14ac:dyDescent="0.3">
      <c r="D2675"/>
    </row>
    <row r="2676" spans="4:4" x14ac:dyDescent="0.3">
      <c r="D2676"/>
    </row>
    <row r="2677" spans="4:4" x14ac:dyDescent="0.3">
      <c r="D2677"/>
    </row>
    <row r="2678" spans="4:4" x14ac:dyDescent="0.3">
      <c r="D2678"/>
    </row>
    <row r="2679" spans="4:4" x14ac:dyDescent="0.3">
      <c r="D2679"/>
    </row>
    <row r="2680" spans="4:4" x14ac:dyDescent="0.3">
      <c r="D2680"/>
    </row>
    <row r="2681" spans="4:4" x14ac:dyDescent="0.3">
      <c r="D2681"/>
    </row>
    <row r="2682" spans="4:4" x14ac:dyDescent="0.3">
      <c r="D2682"/>
    </row>
    <row r="2683" spans="4:4" x14ac:dyDescent="0.3">
      <c r="D2683"/>
    </row>
    <row r="2684" spans="4:4" x14ac:dyDescent="0.3">
      <c r="D2684"/>
    </row>
    <row r="2685" spans="4:4" x14ac:dyDescent="0.3">
      <c r="D2685"/>
    </row>
    <row r="2686" spans="4:4" x14ac:dyDescent="0.3">
      <c r="D2686"/>
    </row>
    <row r="2687" spans="4:4" x14ac:dyDescent="0.3">
      <c r="D2687"/>
    </row>
    <row r="2688" spans="4:4" x14ac:dyDescent="0.3">
      <c r="D2688"/>
    </row>
    <row r="2689" spans="4:4" x14ac:dyDescent="0.3">
      <c r="D2689"/>
    </row>
    <row r="2690" spans="4:4" x14ac:dyDescent="0.3">
      <c r="D2690"/>
    </row>
    <row r="2691" spans="4:4" x14ac:dyDescent="0.3">
      <c r="D2691"/>
    </row>
    <row r="2692" spans="4:4" x14ac:dyDescent="0.3">
      <c r="D2692"/>
    </row>
    <row r="2693" spans="4:4" x14ac:dyDescent="0.3">
      <c r="D2693"/>
    </row>
    <row r="2694" spans="4:4" x14ac:dyDescent="0.3">
      <c r="D2694"/>
    </row>
    <row r="2695" spans="4:4" x14ac:dyDescent="0.3">
      <c r="D2695"/>
    </row>
    <row r="2696" spans="4:4" x14ac:dyDescent="0.3">
      <c r="D2696"/>
    </row>
    <row r="2697" spans="4:4" x14ac:dyDescent="0.3">
      <c r="D2697"/>
    </row>
    <row r="2698" spans="4:4" x14ac:dyDescent="0.3">
      <c r="D2698"/>
    </row>
    <row r="2699" spans="4:4" x14ac:dyDescent="0.3">
      <c r="D2699"/>
    </row>
    <row r="2700" spans="4:4" x14ac:dyDescent="0.3">
      <c r="D2700"/>
    </row>
    <row r="2701" spans="4:4" x14ac:dyDescent="0.3">
      <c r="D2701"/>
    </row>
    <row r="2702" spans="4:4" x14ac:dyDescent="0.3">
      <c r="D2702"/>
    </row>
    <row r="2703" spans="4:4" x14ac:dyDescent="0.3">
      <c r="D2703"/>
    </row>
    <row r="2704" spans="4:4" x14ac:dyDescent="0.3">
      <c r="D2704"/>
    </row>
    <row r="2705" spans="4:4" x14ac:dyDescent="0.3">
      <c r="D2705"/>
    </row>
    <row r="2706" spans="4:4" x14ac:dyDescent="0.3">
      <c r="D2706"/>
    </row>
    <row r="2707" spans="4:4" x14ac:dyDescent="0.3">
      <c r="D2707"/>
    </row>
    <row r="2708" spans="4:4" x14ac:dyDescent="0.3">
      <c r="D2708"/>
    </row>
    <row r="2709" spans="4:4" x14ac:dyDescent="0.3">
      <c r="D2709"/>
    </row>
    <row r="2710" spans="4:4" x14ac:dyDescent="0.3">
      <c r="D2710"/>
    </row>
    <row r="2711" spans="4:4" x14ac:dyDescent="0.3">
      <c r="D2711"/>
    </row>
    <row r="2712" spans="4:4" x14ac:dyDescent="0.3">
      <c r="D2712"/>
    </row>
    <row r="2713" spans="4:4" x14ac:dyDescent="0.3">
      <c r="D2713"/>
    </row>
    <row r="2714" spans="4:4" x14ac:dyDescent="0.3">
      <c r="D2714"/>
    </row>
    <row r="2715" spans="4:4" x14ac:dyDescent="0.3">
      <c r="D2715"/>
    </row>
    <row r="2716" spans="4:4" x14ac:dyDescent="0.3">
      <c r="D2716"/>
    </row>
    <row r="2717" spans="4:4" x14ac:dyDescent="0.3">
      <c r="D2717"/>
    </row>
    <row r="2718" spans="4:4" x14ac:dyDescent="0.3">
      <c r="D2718"/>
    </row>
    <row r="2719" spans="4:4" x14ac:dyDescent="0.3">
      <c r="D2719"/>
    </row>
    <row r="2720" spans="4:4" x14ac:dyDescent="0.3">
      <c r="D2720"/>
    </row>
    <row r="2721" spans="4:4" x14ac:dyDescent="0.3">
      <c r="D2721"/>
    </row>
    <row r="2722" spans="4:4" x14ac:dyDescent="0.3">
      <c r="D2722"/>
    </row>
    <row r="2723" spans="4:4" x14ac:dyDescent="0.3">
      <c r="D2723"/>
    </row>
    <row r="2724" spans="4:4" x14ac:dyDescent="0.3">
      <c r="D2724"/>
    </row>
    <row r="2725" spans="4:4" x14ac:dyDescent="0.3">
      <c r="D2725"/>
    </row>
    <row r="2726" spans="4:4" x14ac:dyDescent="0.3">
      <c r="D2726"/>
    </row>
    <row r="2727" spans="4:4" x14ac:dyDescent="0.3">
      <c r="D2727"/>
    </row>
    <row r="2728" spans="4:4" x14ac:dyDescent="0.3">
      <c r="D2728"/>
    </row>
    <row r="2729" spans="4:4" x14ac:dyDescent="0.3">
      <c r="D2729"/>
    </row>
    <row r="2730" spans="4:4" x14ac:dyDescent="0.3">
      <c r="D2730"/>
    </row>
    <row r="2731" spans="4:4" x14ac:dyDescent="0.3">
      <c r="D2731"/>
    </row>
    <row r="2732" spans="4:4" x14ac:dyDescent="0.3">
      <c r="D2732"/>
    </row>
    <row r="2733" spans="4:4" x14ac:dyDescent="0.3">
      <c r="D2733"/>
    </row>
    <row r="2734" spans="4:4" x14ac:dyDescent="0.3">
      <c r="D2734"/>
    </row>
    <row r="2735" spans="4:4" x14ac:dyDescent="0.3">
      <c r="D2735"/>
    </row>
    <row r="2736" spans="4:4" x14ac:dyDescent="0.3">
      <c r="D2736"/>
    </row>
  </sheetData>
  <pageMargins left="0.7" right="0.7" top="0.75" bottom="0.75" header="0.3" footer="0.3"/>
  <pageSetup paperSize="0" orientation="portrait" horizontalDpi="0" verticalDpi="0" copies="0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autoLine="0" autoPict="0" r:id="rId5">
            <anchor moveWithCells="1">
              <from>
                <xdr:col>7</xdr:col>
                <xdr:colOff>7620</xdr:colOff>
                <xdr:row>0</xdr:row>
                <xdr:rowOff>68580</xdr:rowOff>
              </from>
              <to>
                <xdr:col>9</xdr:col>
                <xdr:colOff>7620</xdr:colOff>
                <xdr:row>2</xdr:row>
                <xdr:rowOff>106680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29"/>
  <sheetViews>
    <sheetView workbookViewId="0">
      <selection activeCell="A3" sqref="A3"/>
    </sheetView>
  </sheetViews>
  <sheetFormatPr defaultRowHeight="14.4" x14ac:dyDescent="0.3"/>
  <cols>
    <col min="1" max="1" width="16.5546875" bestFit="1" customWidth="1"/>
    <col min="2" max="2" width="13.77734375" bestFit="1" customWidth="1"/>
  </cols>
  <sheetData>
    <row r="3" spans="1:2" x14ac:dyDescent="0.3">
      <c r="A3" s="9" t="s">
        <v>722</v>
      </c>
      <c r="B3" t="s">
        <v>1100</v>
      </c>
    </row>
    <row r="4" spans="1:2" x14ac:dyDescent="0.3">
      <c r="A4" s="10" t="s">
        <v>111</v>
      </c>
      <c r="B4" s="11">
        <v>15</v>
      </c>
    </row>
    <row r="5" spans="1:2" x14ac:dyDescent="0.3">
      <c r="A5" s="10" t="s">
        <v>38</v>
      </c>
      <c r="B5" s="11">
        <v>15</v>
      </c>
    </row>
    <row r="6" spans="1:2" x14ac:dyDescent="0.3">
      <c r="A6" s="10" t="s">
        <v>35</v>
      </c>
      <c r="B6" s="11">
        <v>15</v>
      </c>
    </row>
    <row r="7" spans="1:2" x14ac:dyDescent="0.3">
      <c r="A7" s="10" t="s">
        <v>119</v>
      </c>
      <c r="B7" s="11">
        <v>3</v>
      </c>
    </row>
    <row r="8" spans="1:2" x14ac:dyDescent="0.3">
      <c r="A8" s="10" t="s">
        <v>115</v>
      </c>
      <c r="B8" s="11">
        <v>15</v>
      </c>
    </row>
    <row r="9" spans="1:2" x14ac:dyDescent="0.3">
      <c r="A9" s="10" t="s">
        <v>116</v>
      </c>
      <c r="B9" s="11">
        <v>15</v>
      </c>
    </row>
    <row r="10" spans="1:2" x14ac:dyDescent="0.3">
      <c r="A10" s="10" t="s">
        <v>117</v>
      </c>
      <c r="B10" s="11">
        <v>15</v>
      </c>
    </row>
    <row r="11" spans="1:2" x14ac:dyDescent="0.3">
      <c r="A11" s="10" t="s">
        <v>118</v>
      </c>
      <c r="B11" s="11">
        <v>15</v>
      </c>
    </row>
    <row r="12" spans="1:2" x14ac:dyDescent="0.3">
      <c r="A12" s="10" t="s">
        <v>253</v>
      </c>
      <c r="B12" s="11">
        <v>3</v>
      </c>
    </row>
    <row r="13" spans="1:2" x14ac:dyDescent="0.3">
      <c r="A13" s="10" t="s">
        <v>108</v>
      </c>
      <c r="B13" s="11">
        <v>15</v>
      </c>
    </row>
    <row r="14" spans="1:2" x14ac:dyDescent="0.3">
      <c r="A14" s="10" t="s">
        <v>18</v>
      </c>
      <c r="B14" s="11">
        <v>15</v>
      </c>
    </row>
    <row r="15" spans="1:2" x14ac:dyDescent="0.3">
      <c r="A15" s="10" t="s">
        <v>106</v>
      </c>
      <c r="B15" s="11">
        <v>15</v>
      </c>
    </row>
    <row r="16" spans="1:2" x14ac:dyDescent="0.3">
      <c r="A16" s="10" t="s">
        <v>104</v>
      </c>
      <c r="B16" s="11">
        <v>15</v>
      </c>
    </row>
    <row r="17" spans="1:2" x14ac:dyDescent="0.3">
      <c r="A17" s="10" t="s">
        <v>112</v>
      </c>
      <c r="B17" s="11">
        <v>15</v>
      </c>
    </row>
    <row r="18" spans="1:2" x14ac:dyDescent="0.3">
      <c r="A18" s="10" t="s">
        <v>252</v>
      </c>
      <c r="B18" s="11">
        <v>15</v>
      </c>
    </row>
    <row r="19" spans="1:2" x14ac:dyDescent="0.3">
      <c r="A19" s="10" t="s">
        <v>9</v>
      </c>
      <c r="B19" s="11">
        <v>15</v>
      </c>
    </row>
    <row r="20" spans="1:2" x14ac:dyDescent="0.3">
      <c r="A20" s="10" t="s">
        <v>261</v>
      </c>
      <c r="B20" s="11">
        <v>3</v>
      </c>
    </row>
    <row r="21" spans="1:2" x14ac:dyDescent="0.3">
      <c r="A21" s="10" t="s">
        <v>107</v>
      </c>
      <c r="B21" s="11">
        <v>15</v>
      </c>
    </row>
    <row r="22" spans="1:2" x14ac:dyDescent="0.3">
      <c r="A22" s="10" t="s">
        <v>29</v>
      </c>
      <c r="B22" s="11">
        <v>15</v>
      </c>
    </row>
    <row r="23" spans="1:2" x14ac:dyDescent="0.3">
      <c r="A23" s="10" t="s">
        <v>197</v>
      </c>
      <c r="B23" s="11">
        <v>15</v>
      </c>
    </row>
    <row r="24" spans="1:2" x14ac:dyDescent="0.3">
      <c r="A24" s="10" t="s">
        <v>103</v>
      </c>
      <c r="B24" s="11">
        <v>15</v>
      </c>
    </row>
    <row r="25" spans="1:2" x14ac:dyDescent="0.3">
      <c r="A25" s="10" t="s">
        <v>162</v>
      </c>
      <c r="B25" s="11">
        <v>15</v>
      </c>
    </row>
    <row r="26" spans="1:2" x14ac:dyDescent="0.3">
      <c r="A26" s="10" t="s">
        <v>110</v>
      </c>
      <c r="B26" s="11">
        <v>15</v>
      </c>
    </row>
    <row r="27" spans="1:2" x14ac:dyDescent="0.3">
      <c r="A27" s="10" t="s">
        <v>231</v>
      </c>
      <c r="B27" s="11">
        <v>15</v>
      </c>
    </row>
    <row r="28" spans="1:2" x14ac:dyDescent="0.3">
      <c r="A28" s="10" t="s">
        <v>24</v>
      </c>
      <c r="B28" s="11">
        <v>15</v>
      </c>
    </row>
    <row r="29" spans="1:2" x14ac:dyDescent="0.3">
      <c r="A29" s="10" t="s">
        <v>723</v>
      </c>
      <c r="B29" s="11">
        <v>339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340"/>
  <sheetViews>
    <sheetView topLeftCell="A312" workbookViewId="0">
      <selection activeCell="A2" sqref="A2:A340"/>
    </sheetView>
  </sheetViews>
  <sheetFormatPr defaultColWidth="8.88671875" defaultRowHeight="14.4" x14ac:dyDescent="0.3"/>
  <cols>
    <col min="1" max="1" width="16.5546875" style="16" bestFit="1" customWidth="1"/>
    <col min="2" max="2" width="13.44140625" style="16" bestFit="1" customWidth="1"/>
    <col min="3" max="3" width="7.88671875" style="16" bestFit="1" customWidth="1"/>
    <col min="4" max="4" width="9" style="16" bestFit="1" customWidth="1"/>
    <col min="5" max="5" width="13.44140625" style="16" bestFit="1" customWidth="1"/>
    <col min="6" max="6" width="21.6640625" style="16" bestFit="1" customWidth="1"/>
    <col min="7" max="7" width="13.109375" style="16" bestFit="1" customWidth="1"/>
    <col min="8" max="8" width="21.44140625" style="16" bestFit="1" customWidth="1"/>
    <col min="9" max="9" width="12" style="16" bestFit="1" customWidth="1"/>
    <col min="10" max="10" width="19.88671875" style="16" bestFit="1" customWidth="1"/>
    <col min="11" max="11" width="12" style="16" bestFit="1" customWidth="1"/>
    <col min="12" max="12" width="17.33203125" style="16" bestFit="1" customWidth="1"/>
    <col min="13" max="13" width="12" style="16" bestFit="1" customWidth="1"/>
    <col min="14" max="14" width="19.88671875" style="16" bestFit="1" customWidth="1"/>
    <col min="15" max="16384" width="8.88671875" style="16"/>
  </cols>
  <sheetData>
    <row r="1" spans="1:14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1078</v>
      </c>
      <c r="F1" s="17" t="s">
        <v>1079</v>
      </c>
      <c r="G1" s="1" t="s">
        <v>1080</v>
      </c>
      <c r="H1" s="17" t="s">
        <v>1081</v>
      </c>
      <c r="I1" s="17" t="s">
        <v>1082</v>
      </c>
      <c r="J1" s="17" t="s">
        <v>726</v>
      </c>
      <c r="K1" s="17" t="s">
        <v>725</v>
      </c>
      <c r="L1" s="17" t="s">
        <v>1083</v>
      </c>
      <c r="M1" s="17" t="s">
        <v>1093</v>
      </c>
      <c r="N1" s="17" t="s">
        <v>1094</v>
      </c>
    </row>
    <row r="2" spans="1:14" x14ac:dyDescent="0.3">
      <c r="A2" s="15" t="s">
        <v>111</v>
      </c>
      <c r="B2" s="15" t="s">
        <v>255</v>
      </c>
      <c r="C2" s="15" t="s">
        <v>11</v>
      </c>
      <c r="D2" s="15">
        <v>0.01</v>
      </c>
      <c r="E2" s="15">
        <v>2102</v>
      </c>
      <c r="F2" s="15" t="s">
        <v>265</v>
      </c>
      <c r="G2" s="15">
        <v>121</v>
      </c>
      <c r="H2" s="15" t="s">
        <v>267</v>
      </c>
      <c r="I2" s="15">
        <v>3615.7501630000002</v>
      </c>
      <c r="J2" s="15" t="s">
        <v>266</v>
      </c>
      <c r="K2" s="15">
        <v>4.7991279999999997E-3</v>
      </c>
      <c r="L2" s="15" t="s">
        <v>267</v>
      </c>
      <c r="M2" s="16">
        <v>63842.740084238401</v>
      </c>
      <c r="N2" s="16" t="s">
        <v>265</v>
      </c>
    </row>
    <row r="3" spans="1:14" x14ac:dyDescent="0.3">
      <c r="A3" s="15" t="s">
        <v>111</v>
      </c>
      <c r="B3" s="15" t="s">
        <v>44</v>
      </c>
      <c r="C3" s="15" t="s">
        <v>11</v>
      </c>
      <c r="D3" s="15">
        <v>0.01</v>
      </c>
      <c r="E3" s="15">
        <v>556</v>
      </c>
      <c r="F3" s="15" t="s">
        <v>266</v>
      </c>
      <c r="G3" s="15">
        <v>3</v>
      </c>
      <c r="H3" s="15" t="s">
        <v>267</v>
      </c>
      <c r="I3" s="15">
        <v>2322.596102</v>
      </c>
      <c r="J3" s="15" t="s">
        <v>266</v>
      </c>
      <c r="K3" s="15">
        <v>5.2514079999999999E-3</v>
      </c>
      <c r="L3" s="15" t="s">
        <v>267</v>
      </c>
      <c r="M3" s="16">
        <v>4125.7183245859796</v>
      </c>
      <c r="N3" s="16" t="s">
        <v>265</v>
      </c>
    </row>
    <row r="4" spans="1:14" x14ac:dyDescent="0.3">
      <c r="A4" s="15" t="s">
        <v>111</v>
      </c>
      <c r="B4" s="15" t="s">
        <v>10</v>
      </c>
      <c r="C4" s="15" t="s">
        <v>11</v>
      </c>
      <c r="D4" s="15">
        <v>0.01</v>
      </c>
      <c r="E4" s="15">
        <v>226</v>
      </c>
      <c r="F4" s="15" t="s">
        <v>266</v>
      </c>
      <c r="G4" s="15">
        <v>3</v>
      </c>
      <c r="H4" s="15" t="s">
        <v>267</v>
      </c>
      <c r="I4" s="15">
        <v>498.8450067</v>
      </c>
      <c r="J4" s="15" t="s">
        <v>266</v>
      </c>
      <c r="K4" s="15">
        <v>5.7077409999999997E-3</v>
      </c>
      <c r="L4" s="15" t="s">
        <v>267</v>
      </c>
      <c r="M4" s="16">
        <v>5470.4633213443503</v>
      </c>
      <c r="N4" s="16" t="s">
        <v>265</v>
      </c>
    </row>
    <row r="5" spans="1:14" x14ac:dyDescent="0.3">
      <c r="A5" s="15" t="s">
        <v>111</v>
      </c>
      <c r="B5" s="15" t="s">
        <v>255</v>
      </c>
      <c r="C5" s="15" t="s">
        <v>11</v>
      </c>
      <c r="D5" s="15">
        <v>0.02</v>
      </c>
      <c r="E5" s="15">
        <v>2583</v>
      </c>
      <c r="F5" s="15" t="s">
        <v>265</v>
      </c>
      <c r="G5" s="15">
        <v>104</v>
      </c>
      <c r="H5" s="15" t="s">
        <v>267</v>
      </c>
      <c r="I5" s="15">
        <v>10711.221509999999</v>
      </c>
      <c r="J5" s="15" t="s">
        <v>266</v>
      </c>
      <c r="K5" s="15">
        <v>5.1238539999999997E-3</v>
      </c>
      <c r="L5" s="15" t="s">
        <v>267</v>
      </c>
      <c r="M5" s="16">
        <v>97867.978484048799</v>
      </c>
      <c r="N5" s="16" t="s">
        <v>265</v>
      </c>
    </row>
    <row r="6" spans="1:14" x14ac:dyDescent="0.3">
      <c r="A6" s="15" t="s">
        <v>111</v>
      </c>
      <c r="B6" s="15" t="s">
        <v>44</v>
      </c>
      <c r="C6" s="15" t="s">
        <v>11</v>
      </c>
      <c r="D6" s="15">
        <v>0.02</v>
      </c>
      <c r="E6" s="15">
        <v>1110</v>
      </c>
      <c r="F6" s="15" t="s">
        <v>266</v>
      </c>
      <c r="G6" s="15">
        <v>3</v>
      </c>
      <c r="H6" s="15" t="s">
        <v>267</v>
      </c>
      <c r="I6" s="15">
        <v>6403.5734769999999</v>
      </c>
      <c r="J6" s="15" t="s">
        <v>266</v>
      </c>
      <c r="K6" s="15">
        <v>4.4746400000000002E-3</v>
      </c>
      <c r="L6" s="15" t="s">
        <v>267</v>
      </c>
      <c r="M6" s="16">
        <v>7051.4899798327297</v>
      </c>
      <c r="N6" s="16" t="s">
        <v>265</v>
      </c>
    </row>
    <row r="7" spans="1:14" x14ac:dyDescent="0.3">
      <c r="A7" s="15" t="s">
        <v>111</v>
      </c>
      <c r="B7" s="15" t="s">
        <v>10</v>
      </c>
      <c r="C7" s="15" t="s">
        <v>11</v>
      </c>
      <c r="D7" s="15">
        <v>0.02</v>
      </c>
      <c r="E7" s="15">
        <v>414</v>
      </c>
      <c r="F7" s="15" t="s">
        <v>265</v>
      </c>
      <c r="G7" s="15">
        <v>3</v>
      </c>
      <c r="H7" s="15" t="s">
        <v>267</v>
      </c>
      <c r="I7" s="15">
        <v>811.92596079999998</v>
      </c>
      <c r="J7" s="15" t="s">
        <v>266</v>
      </c>
      <c r="K7" s="15">
        <v>4.1899679999999996E-3</v>
      </c>
      <c r="L7" s="15" t="s">
        <v>267</v>
      </c>
      <c r="M7" s="16">
        <v>16273.1416160715</v>
      </c>
      <c r="N7" s="16" t="s">
        <v>265</v>
      </c>
    </row>
    <row r="8" spans="1:14" x14ac:dyDescent="0.3">
      <c r="A8" s="15" t="s">
        <v>111</v>
      </c>
      <c r="B8" s="15" t="s">
        <v>255</v>
      </c>
      <c r="C8" s="15" t="s">
        <v>11</v>
      </c>
      <c r="D8" s="15">
        <v>0.03</v>
      </c>
      <c r="E8" s="15">
        <v>3098</v>
      </c>
      <c r="F8" s="15" t="s">
        <v>265</v>
      </c>
      <c r="G8" s="15">
        <v>109</v>
      </c>
      <c r="H8" s="15" t="s">
        <v>267</v>
      </c>
      <c r="I8" s="15">
        <v>25476.992920000001</v>
      </c>
      <c r="J8" s="15" t="s">
        <v>266</v>
      </c>
      <c r="K8" s="15">
        <v>2.7613639999999998E-2</v>
      </c>
      <c r="L8" s="15" t="s">
        <v>265</v>
      </c>
      <c r="M8" s="16">
        <v>112190.931727943</v>
      </c>
      <c r="N8" s="16" t="s">
        <v>265</v>
      </c>
    </row>
    <row r="9" spans="1:14" x14ac:dyDescent="0.3">
      <c r="A9" s="15" t="s">
        <v>111</v>
      </c>
      <c r="B9" s="15" t="s">
        <v>44</v>
      </c>
      <c r="C9" s="15" t="s">
        <v>11</v>
      </c>
      <c r="D9" s="15">
        <v>0.03</v>
      </c>
      <c r="E9" s="15">
        <v>1546</v>
      </c>
      <c r="F9" s="15" t="s">
        <v>266</v>
      </c>
      <c r="G9" s="15">
        <v>3</v>
      </c>
      <c r="H9" s="15" t="s">
        <v>267</v>
      </c>
      <c r="I9" s="15">
        <v>15233.087149999999</v>
      </c>
      <c r="J9" s="15" t="s">
        <v>266</v>
      </c>
      <c r="K9" s="15">
        <v>5.465269E-3</v>
      </c>
      <c r="L9" s="15" t="s">
        <v>267</v>
      </c>
      <c r="M9" s="16">
        <v>13640.7480646529</v>
      </c>
      <c r="N9" s="16" t="s">
        <v>265</v>
      </c>
    </row>
    <row r="10" spans="1:14" x14ac:dyDescent="0.3">
      <c r="A10" s="15" t="s">
        <v>111</v>
      </c>
      <c r="B10" s="15" t="s">
        <v>10</v>
      </c>
      <c r="C10" s="15" t="s">
        <v>11</v>
      </c>
      <c r="D10" s="15">
        <v>0.03</v>
      </c>
      <c r="E10" s="15">
        <v>621</v>
      </c>
      <c r="F10" s="15" t="s">
        <v>266</v>
      </c>
      <c r="G10" s="15">
        <v>3</v>
      </c>
      <c r="H10" s="15" t="s">
        <v>267</v>
      </c>
      <c r="I10" s="15">
        <v>1051.4589579999999</v>
      </c>
      <c r="J10" s="15" t="s">
        <v>266</v>
      </c>
      <c r="K10" s="15">
        <v>4.2283540000000001E-3</v>
      </c>
      <c r="L10" s="15" t="s">
        <v>267</v>
      </c>
      <c r="M10" s="16">
        <v>23750.036191004099</v>
      </c>
      <c r="N10" s="16" t="s">
        <v>265</v>
      </c>
    </row>
    <row r="11" spans="1:14" x14ac:dyDescent="0.3">
      <c r="A11" s="15" t="s">
        <v>111</v>
      </c>
      <c r="B11" s="15" t="s">
        <v>255</v>
      </c>
      <c r="C11" s="15" t="s">
        <v>11</v>
      </c>
      <c r="D11" s="15">
        <v>0.04</v>
      </c>
      <c r="E11" s="15">
        <v>3345</v>
      </c>
      <c r="F11" s="15" t="s">
        <v>265</v>
      </c>
      <c r="G11" s="15">
        <v>106</v>
      </c>
      <c r="H11" s="15" t="s">
        <v>267</v>
      </c>
      <c r="I11" s="15">
        <v>33486.661679999997</v>
      </c>
      <c r="J11" s="15" t="s">
        <v>266</v>
      </c>
      <c r="K11" s="15">
        <v>4.3969150000000004E-3</v>
      </c>
      <c r="L11" s="15" t="s">
        <v>267</v>
      </c>
      <c r="M11" s="16">
        <v>104370.848314086</v>
      </c>
      <c r="N11" s="16" t="s">
        <v>265</v>
      </c>
    </row>
    <row r="12" spans="1:14" x14ac:dyDescent="0.3">
      <c r="A12" s="15" t="s">
        <v>111</v>
      </c>
      <c r="B12" s="15" t="s">
        <v>44</v>
      </c>
      <c r="C12" s="15" t="s">
        <v>11</v>
      </c>
      <c r="D12" s="15">
        <v>0.04</v>
      </c>
      <c r="E12" s="15">
        <v>2035</v>
      </c>
      <c r="F12" s="15" t="s">
        <v>266</v>
      </c>
      <c r="G12" s="15">
        <v>3</v>
      </c>
      <c r="H12" s="15" t="s">
        <v>267</v>
      </c>
      <c r="I12" s="15">
        <v>21485.43518</v>
      </c>
      <c r="J12" s="15" t="s">
        <v>266</v>
      </c>
      <c r="K12" s="15">
        <v>4.5948029999999997E-3</v>
      </c>
      <c r="L12" s="15" t="s">
        <v>267</v>
      </c>
      <c r="M12" s="16">
        <v>17813.702687838999</v>
      </c>
      <c r="N12" s="16" t="s">
        <v>265</v>
      </c>
    </row>
    <row r="13" spans="1:14" x14ac:dyDescent="0.3">
      <c r="A13" s="15" t="s">
        <v>111</v>
      </c>
      <c r="B13" s="15" t="s">
        <v>10</v>
      </c>
      <c r="C13" s="15" t="s">
        <v>11</v>
      </c>
      <c r="D13" s="15">
        <v>0.04</v>
      </c>
      <c r="E13" s="15">
        <v>810</v>
      </c>
      <c r="F13" s="15" t="s">
        <v>265</v>
      </c>
      <c r="G13" s="15">
        <v>3</v>
      </c>
      <c r="H13" s="15" t="s">
        <v>267</v>
      </c>
      <c r="I13" s="15">
        <v>1280.7942210000001</v>
      </c>
      <c r="J13" s="15" t="s">
        <v>266</v>
      </c>
      <c r="K13" s="15">
        <v>4.5895579999999997E-3</v>
      </c>
      <c r="L13" s="15" t="s">
        <v>267</v>
      </c>
      <c r="M13" s="16">
        <v>28210.2301578644</v>
      </c>
      <c r="N13" s="16" t="s">
        <v>265</v>
      </c>
    </row>
    <row r="14" spans="1:14" x14ac:dyDescent="0.3">
      <c r="A14" s="15" t="s">
        <v>111</v>
      </c>
      <c r="B14" s="15" t="s">
        <v>255</v>
      </c>
      <c r="C14" s="15" t="s">
        <v>11</v>
      </c>
      <c r="D14" s="15">
        <v>0.05</v>
      </c>
      <c r="E14" s="15">
        <v>3594</v>
      </c>
      <c r="F14" s="15" t="s">
        <v>265</v>
      </c>
      <c r="G14" s="15">
        <v>97</v>
      </c>
      <c r="H14" s="15" t="s">
        <v>267</v>
      </c>
      <c r="I14" s="15">
        <v>859.11483120000003</v>
      </c>
      <c r="J14" s="15" t="s">
        <v>15</v>
      </c>
      <c r="K14" s="15">
        <v>4.4989590000000003E-3</v>
      </c>
      <c r="L14" s="15" t="s">
        <v>267</v>
      </c>
      <c r="M14" s="16">
        <v>138866.07082277699</v>
      </c>
      <c r="N14" s="16" t="s">
        <v>265</v>
      </c>
    </row>
    <row r="15" spans="1:14" x14ac:dyDescent="0.3">
      <c r="A15" s="15" t="s">
        <v>111</v>
      </c>
      <c r="B15" s="15" t="s">
        <v>44</v>
      </c>
      <c r="C15" s="15" t="s">
        <v>11</v>
      </c>
      <c r="D15" s="15">
        <v>0.05</v>
      </c>
      <c r="E15" s="15">
        <v>962</v>
      </c>
      <c r="F15" s="15" t="s">
        <v>12</v>
      </c>
      <c r="G15" s="15">
        <v>3</v>
      </c>
      <c r="H15" s="15" t="s">
        <v>267</v>
      </c>
      <c r="I15" s="15">
        <v>847.97531960000003</v>
      </c>
      <c r="J15" s="15" t="s">
        <v>15</v>
      </c>
      <c r="K15" s="15">
        <v>4.6448710000000001E-3</v>
      </c>
      <c r="L15" s="15" t="s">
        <v>267</v>
      </c>
      <c r="M15" s="16">
        <v>24432.915176212999</v>
      </c>
      <c r="N15" s="16" t="s">
        <v>265</v>
      </c>
    </row>
    <row r="16" spans="1:14" x14ac:dyDescent="0.3">
      <c r="A16" s="15" t="s">
        <v>111</v>
      </c>
      <c r="B16" s="15" t="s">
        <v>10</v>
      </c>
      <c r="C16" s="15" t="s">
        <v>11</v>
      </c>
      <c r="D16" s="15">
        <v>0.05</v>
      </c>
      <c r="E16" s="15">
        <v>1055</v>
      </c>
      <c r="F16" s="15" t="s">
        <v>265</v>
      </c>
      <c r="G16" s="15">
        <v>3</v>
      </c>
      <c r="H16" s="15" t="s">
        <v>267</v>
      </c>
      <c r="I16" s="15">
        <v>1121.6871229999999</v>
      </c>
      <c r="J16" s="15" t="s">
        <v>266</v>
      </c>
      <c r="K16" s="15">
        <v>4.4279100000000002E-3</v>
      </c>
      <c r="L16" s="15" t="s">
        <v>267</v>
      </c>
      <c r="M16" s="16">
        <v>38851.151920082797</v>
      </c>
      <c r="N16" s="16" t="s">
        <v>265</v>
      </c>
    </row>
    <row r="17" spans="1:14" x14ac:dyDescent="0.3">
      <c r="A17" s="15" t="s">
        <v>38</v>
      </c>
      <c r="B17" s="15" t="s">
        <v>255</v>
      </c>
      <c r="C17" s="15" t="s">
        <v>11</v>
      </c>
      <c r="D17" s="15">
        <v>0.01</v>
      </c>
      <c r="E17" s="15">
        <v>59</v>
      </c>
      <c r="F17" s="15" t="s">
        <v>266</v>
      </c>
      <c r="G17" s="15">
        <v>19</v>
      </c>
      <c r="H17" s="15" t="s">
        <v>16</v>
      </c>
      <c r="I17" s="15">
        <v>16.720279999999999</v>
      </c>
      <c r="J17" s="15" t="s">
        <v>266</v>
      </c>
      <c r="K17" s="15">
        <v>2.2399999999999998E-3</v>
      </c>
      <c r="L17" s="15" t="s">
        <v>267</v>
      </c>
      <c r="M17" s="16">
        <v>18390.804597701099</v>
      </c>
      <c r="N17" s="16" t="s">
        <v>265</v>
      </c>
    </row>
    <row r="18" spans="1:14" x14ac:dyDescent="0.3">
      <c r="A18" s="15" t="s">
        <v>38</v>
      </c>
      <c r="B18" s="15" t="s">
        <v>44</v>
      </c>
      <c r="C18" s="15" t="s">
        <v>11</v>
      </c>
      <c r="D18" s="15">
        <v>0.01</v>
      </c>
      <c r="E18" s="15">
        <v>91</v>
      </c>
      <c r="F18" s="15" t="s">
        <v>266</v>
      </c>
      <c r="G18" s="15">
        <v>22</v>
      </c>
      <c r="H18" s="15" t="s">
        <v>264</v>
      </c>
      <c r="I18" s="15">
        <v>18.5472</v>
      </c>
      <c r="J18" s="15" t="s">
        <v>266</v>
      </c>
      <c r="K18" s="15">
        <v>2.2699999999999999E-3</v>
      </c>
      <c r="L18" s="15" t="s">
        <v>267</v>
      </c>
      <c r="M18" s="16">
        <v>10132.1585903083</v>
      </c>
      <c r="N18" s="16" t="s">
        <v>267</v>
      </c>
    </row>
    <row r="19" spans="1:14" x14ac:dyDescent="0.3">
      <c r="A19" s="15" t="s">
        <v>38</v>
      </c>
      <c r="B19" s="15" t="s">
        <v>10</v>
      </c>
      <c r="C19" s="15" t="s">
        <v>11</v>
      </c>
      <c r="D19" s="15">
        <v>0.01</v>
      </c>
      <c r="E19" s="15">
        <v>223</v>
      </c>
      <c r="F19" s="15" t="s">
        <v>16</v>
      </c>
      <c r="G19" s="15">
        <v>20</v>
      </c>
      <c r="H19" s="15" t="s">
        <v>17</v>
      </c>
      <c r="I19" s="15">
        <v>0.99343000000000004</v>
      </c>
      <c r="J19" s="15" t="s">
        <v>266</v>
      </c>
      <c r="K19" s="15">
        <v>2.5699999999999998E-3</v>
      </c>
      <c r="L19" s="15" t="s">
        <v>265</v>
      </c>
      <c r="M19" s="16">
        <v>18287.9377431906</v>
      </c>
      <c r="N19" s="16" t="s">
        <v>265</v>
      </c>
    </row>
    <row r="20" spans="1:14" x14ac:dyDescent="0.3">
      <c r="A20" s="15" t="s">
        <v>38</v>
      </c>
      <c r="B20" s="15" t="s">
        <v>255</v>
      </c>
      <c r="C20" s="15" t="s">
        <v>11</v>
      </c>
      <c r="D20" s="15">
        <v>0.02</v>
      </c>
      <c r="E20" s="15">
        <v>66</v>
      </c>
      <c r="F20" s="15" t="s">
        <v>12</v>
      </c>
      <c r="G20" s="15">
        <v>23</v>
      </c>
      <c r="H20" s="15" t="s">
        <v>267</v>
      </c>
      <c r="I20" s="15">
        <v>19.130120000000002</v>
      </c>
      <c r="J20" s="15" t="s">
        <v>266</v>
      </c>
      <c r="K20" s="15">
        <v>2.7299999999999998E-3</v>
      </c>
      <c r="L20" s="15" t="s">
        <v>265</v>
      </c>
      <c r="M20" s="16">
        <v>20879.120879120801</v>
      </c>
      <c r="N20" s="16" t="s">
        <v>265</v>
      </c>
    </row>
    <row r="21" spans="1:14" x14ac:dyDescent="0.3">
      <c r="A21" s="15" t="s">
        <v>38</v>
      </c>
      <c r="B21" s="15" t="s">
        <v>44</v>
      </c>
      <c r="C21" s="15" t="s">
        <v>11</v>
      </c>
      <c r="D21" s="15">
        <v>0.02</v>
      </c>
      <c r="E21" s="15">
        <v>146</v>
      </c>
      <c r="F21" s="15" t="s">
        <v>266</v>
      </c>
      <c r="G21" s="15">
        <v>20</v>
      </c>
      <c r="H21" s="15" t="s">
        <v>267</v>
      </c>
      <c r="I21" s="15">
        <v>31.88063</v>
      </c>
      <c r="J21" s="15" t="s">
        <v>266</v>
      </c>
      <c r="K21" s="15">
        <v>2.3E-3</v>
      </c>
      <c r="L21" s="15" t="s">
        <v>267</v>
      </c>
      <c r="M21" s="16">
        <v>16326.5306122448</v>
      </c>
      <c r="N21" s="16" t="s">
        <v>265</v>
      </c>
    </row>
    <row r="22" spans="1:14" x14ac:dyDescent="0.3">
      <c r="A22" s="15" t="s">
        <v>38</v>
      </c>
      <c r="B22" s="15" t="s">
        <v>10</v>
      </c>
      <c r="C22" s="15" t="s">
        <v>11</v>
      </c>
      <c r="D22" s="15">
        <v>0.02</v>
      </c>
      <c r="E22" s="15">
        <v>233</v>
      </c>
      <c r="F22" s="15" t="s">
        <v>264</v>
      </c>
      <c r="G22" s="15">
        <v>43</v>
      </c>
      <c r="H22" s="15" t="s">
        <v>267</v>
      </c>
      <c r="I22" s="15">
        <v>1.50515</v>
      </c>
      <c r="J22" s="15" t="s">
        <v>266</v>
      </c>
      <c r="K22" s="15">
        <v>2.14E-3</v>
      </c>
      <c r="L22" s="15" t="s">
        <v>265</v>
      </c>
      <c r="M22" s="16">
        <v>36448.598130841099</v>
      </c>
      <c r="N22" s="16" t="s">
        <v>265</v>
      </c>
    </row>
    <row r="23" spans="1:14" x14ac:dyDescent="0.3">
      <c r="A23" s="15" t="s">
        <v>38</v>
      </c>
      <c r="B23" s="15" t="s">
        <v>255</v>
      </c>
      <c r="C23" s="15" t="s">
        <v>11</v>
      </c>
      <c r="D23" s="15">
        <v>0.03</v>
      </c>
      <c r="E23" s="15">
        <v>92</v>
      </c>
      <c r="F23" s="15" t="s">
        <v>17</v>
      </c>
      <c r="G23" s="15">
        <v>21</v>
      </c>
      <c r="H23" s="15" t="s">
        <v>267</v>
      </c>
      <c r="I23" s="15">
        <v>34.313569999999999</v>
      </c>
      <c r="J23" s="15" t="s">
        <v>266</v>
      </c>
      <c r="K23" s="15">
        <v>1.2099999999999999E-3</v>
      </c>
      <c r="L23" s="15" t="s">
        <v>267</v>
      </c>
      <c r="M23" s="16">
        <v>38495.575221238898</v>
      </c>
      <c r="N23" s="16" t="s">
        <v>265</v>
      </c>
    </row>
    <row r="24" spans="1:14" x14ac:dyDescent="0.3">
      <c r="A24" s="15" t="s">
        <v>38</v>
      </c>
      <c r="B24" s="15" t="s">
        <v>44</v>
      </c>
      <c r="C24" s="15" t="s">
        <v>11</v>
      </c>
      <c r="D24" s="15">
        <v>0.03</v>
      </c>
      <c r="E24" s="15">
        <v>189</v>
      </c>
      <c r="F24" s="15" t="s">
        <v>266</v>
      </c>
      <c r="G24" s="15">
        <v>19</v>
      </c>
      <c r="H24" s="15" t="s">
        <v>267</v>
      </c>
      <c r="I24" s="15">
        <v>52.406610000000001</v>
      </c>
      <c r="J24" s="15" t="s">
        <v>266</v>
      </c>
      <c r="K24" s="15">
        <v>1.2899999999999999E-3</v>
      </c>
      <c r="L24" s="15" t="s">
        <v>267</v>
      </c>
      <c r="M24" s="16">
        <v>21982.758620689601</v>
      </c>
      <c r="N24" s="16" t="s">
        <v>265</v>
      </c>
    </row>
    <row r="25" spans="1:14" x14ac:dyDescent="0.3">
      <c r="A25" s="15" t="s">
        <v>38</v>
      </c>
      <c r="B25" s="15" t="s">
        <v>10</v>
      </c>
      <c r="C25" s="15" t="s">
        <v>11</v>
      </c>
      <c r="D25" s="15">
        <v>0.03</v>
      </c>
      <c r="E25" s="15">
        <v>261</v>
      </c>
      <c r="F25" s="15" t="s">
        <v>264</v>
      </c>
      <c r="G25" s="15">
        <v>43</v>
      </c>
      <c r="H25" s="15" t="s">
        <v>267</v>
      </c>
      <c r="I25" s="15">
        <v>1.46746</v>
      </c>
      <c r="J25" s="15" t="s">
        <v>266</v>
      </c>
      <c r="K25" s="15">
        <v>1.06E-3</v>
      </c>
      <c r="L25" s="15" t="s">
        <v>267</v>
      </c>
      <c r="M25" s="16">
        <v>58992.805755395602</v>
      </c>
      <c r="N25" s="16" t="s">
        <v>265</v>
      </c>
    </row>
    <row r="26" spans="1:14" x14ac:dyDescent="0.3">
      <c r="A26" s="15" t="s">
        <v>38</v>
      </c>
      <c r="B26" s="15" t="s">
        <v>255</v>
      </c>
      <c r="C26" s="15" t="s">
        <v>11</v>
      </c>
      <c r="D26" s="15">
        <v>0.04</v>
      </c>
      <c r="E26" s="15">
        <v>97</v>
      </c>
      <c r="F26" s="15" t="s">
        <v>12</v>
      </c>
      <c r="G26" s="15">
        <v>27</v>
      </c>
      <c r="H26" s="15" t="s">
        <v>267</v>
      </c>
      <c r="I26" s="15">
        <v>32.027569999999997</v>
      </c>
      <c r="J26" s="15" t="s">
        <v>266</v>
      </c>
      <c r="K26" s="15">
        <v>9.6000000000000002E-4</v>
      </c>
      <c r="L26" s="15" t="s">
        <v>267</v>
      </c>
      <c r="M26" s="16">
        <v>41484.716157205199</v>
      </c>
      <c r="N26" s="16" t="s">
        <v>265</v>
      </c>
    </row>
    <row r="27" spans="1:14" x14ac:dyDescent="0.3">
      <c r="A27" s="15" t="s">
        <v>38</v>
      </c>
      <c r="B27" s="15" t="s">
        <v>44</v>
      </c>
      <c r="C27" s="15" t="s">
        <v>11</v>
      </c>
      <c r="D27" s="15">
        <v>0.04</v>
      </c>
      <c r="E27" s="15">
        <v>221</v>
      </c>
      <c r="F27" s="15" t="s">
        <v>266</v>
      </c>
      <c r="G27" s="15">
        <v>19</v>
      </c>
      <c r="H27" s="15" t="s">
        <v>267</v>
      </c>
      <c r="I27" s="15">
        <v>107.61176</v>
      </c>
      <c r="J27" s="15" t="s">
        <v>266</v>
      </c>
      <c r="K27" s="15">
        <v>1.4300000000000001E-3</v>
      </c>
      <c r="L27" s="15" t="s">
        <v>267</v>
      </c>
      <c r="M27" s="16">
        <v>30188.679245283001</v>
      </c>
      <c r="N27" s="16" t="s">
        <v>265</v>
      </c>
    </row>
    <row r="28" spans="1:14" x14ac:dyDescent="0.3">
      <c r="A28" s="15" t="s">
        <v>38</v>
      </c>
      <c r="B28" s="15" t="s">
        <v>10</v>
      </c>
      <c r="C28" s="15" t="s">
        <v>11</v>
      </c>
      <c r="D28" s="15">
        <v>0.04</v>
      </c>
      <c r="E28" s="15">
        <v>288</v>
      </c>
      <c r="F28" s="15" t="s">
        <v>264</v>
      </c>
      <c r="G28" s="15">
        <v>43</v>
      </c>
      <c r="H28" s="15" t="s">
        <v>267</v>
      </c>
      <c r="I28" s="15">
        <v>1.97732</v>
      </c>
      <c r="J28" s="15" t="s">
        <v>266</v>
      </c>
      <c r="K28" s="15">
        <v>1.41E-3</v>
      </c>
      <c r="L28" s="15" t="s">
        <v>267</v>
      </c>
      <c r="M28" s="16">
        <v>76422.764227642198</v>
      </c>
      <c r="N28" s="16" t="s">
        <v>265</v>
      </c>
    </row>
    <row r="29" spans="1:14" x14ac:dyDescent="0.3">
      <c r="A29" s="15" t="s">
        <v>38</v>
      </c>
      <c r="B29" s="15" t="s">
        <v>255</v>
      </c>
      <c r="C29" s="15" t="s">
        <v>11</v>
      </c>
      <c r="D29" s="15">
        <v>0.05</v>
      </c>
      <c r="E29" s="15">
        <v>106</v>
      </c>
      <c r="F29" s="15" t="s">
        <v>12</v>
      </c>
      <c r="G29" s="15">
        <v>20</v>
      </c>
      <c r="H29" s="15" t="s">
        <v>267</v>
      </c>
      <c r="I29" s="15">
        <v>37.642060000000001</v>
      </c>
      <c r="J29" s="15" t="s">
        <v>266</v>
      </c>
      <c r="K29" s="15">
        <v>1.42E-3</v>
      </c>
      <c r="L29" s="15" t="s">
        <v>267</v>
      </c>
      <c r="M29" s="16">
        <v>41803.2786885245</v>
      </c>
      <c r="N29" s="16" t="s">
        <v>265</v>
      </c>
    </row>
    <row r="30" spans="1:14" x14ac:dyDescent="0.3">
      <c r="A30" s="15" t="s">
        <v>38</v>
      </c>
      <c r="B30" s="15" t="s">
        <v>44</v>
      </c>
      <c r="C30" s="15" t="s">
        <v>11</v>
      </c>
      <c r="D30" s="15">
        <v>0.05</v>
      </c>
      <c r="E30" s="15">
        <v>241</v>
      </c>
      <c r="F30" s="15" t="s">
        <v>266</v>
      </c>
      <c r="G30" s="15">
        <v>19</v>
      </c>
      <c r="H30" s="15" t="s">
        <v>267</v>
      </c>
      <c r="I30" s="15">
        <v>139.6002</v>
      </c>
      <c r="J30" s="15" t="s">
        <v>266</v>
      </c>
      <c r="K30" s="15">
        <v>1.0300000000000001E-3</v>
      </c>
      <c r="L30" s="15" t="s">
        <v>267</v>
      </c>
      <c r="M30" s="16">
        <v>21776.504297994201</v>
      </c>
      <c r="N30" s="16" t="s">
        <v>265</v>
      </c>
    </row>
    <row r="31" spans="1:14" x14ac:dyDescent="0.3">
      <c r="A31" s="15" t="s">
        <v>38</v>
      </c>
      <c r="B31" s="15" t="s">
        <v>10</v>
      </c>
      <c r="C31" s="15" t="s">
        <v>11</v>
      </c>
      <c r="D31" s="15">
        <v>0.05</v>
      </c>
      <c r="E31" s="15">
        <v>312</v>
      </c>
      <c r="F31" s="15" t="s">
        <v>264</v>
      </c>
      <c r="G31" s="15">
        <v>43</v>
      </c>
      <c r="H31" s="15" t="s">
        <v>267</v>
      </c>
      <c r="I31" s="15">
        <v>22.87463</v>
      </c>
      <c r="J31" s="15" t="s">
        <v>264</v>
      </c>
      <c r="K31" s="15">
        <v>1.0399999999999999E-3</v>
      </c>
      <c r="L31" s="15" t="s">
        <v>267</v>
      </c>
      <c r="M31" s="16">
        <v>104460.96654275</v>
      </c>
      <c r="N31" s="16" t="s">
        <v>265</v>
      </c>
    </row>
    <row r="32" spans="1:14" x14ac:dyDescent="0.3">
      <c r="A32" s="15" t="s">
        <v>35</v>
      </c>
      <c r="B32" s="15" t="s">
        <v>255</v>
      </c>
      <c r="C32" s="15" t="s">
        <v>11</v>
      </c>
      <c r="D32" s="15">
        <v>0.01</v>
      </c>
      <c r="E32" s="15">
        <v>580</v>
      </c>
      <c r="F32" s="15" t="s">
        <v>17</v>
      </c>
      <c r="G32" s="15">
        <v>157</v>
      </c>
      <c r="H32" s="15" t="s">
        <v>264</v>
      </c>
      <c r="I32" s="15">
        <v>56.691400000000002</v>
      </c>
      <c r="J32" s="15" t="s">
        <v>266</v>
      </c>
      <c r="K32" s="15">
        <v>2.65E-3</v>
      </c>
      <c r="L32" s="15" t="s">
        <v>267</v>
      </c>
      <c r="M32" s="16">
        <v>202641.509433962</v>
      </c>
      <c r="N32" s="16" t="s">
        <v>267</v>
      </c>
    </row>
    <row r="33" spans="1:14" x14ac:dyDescent="0.3">
      <c r="A33" s="15" t="s">
        <v>35</v>
      </c>
      <c r="B33" s="15" t="s">
        <v>44</v>
      </c>
      <c r="C33" s="15" t="s">
        <v>11</v>
      </c>
      <c r="D33" s="15">
        <v>0.01</v>
      </c>
      <c r="E33" s="15">
        <v>1085</v>
      </c>
      <c r="F33" s="15" t="s">
        <v>15</v>
      </c>
      <c r="G33" s="15">
        <v>117</v>
      </c>
      <c r="H33" s="15" t="s">
        <v>264</v>
      </c>
      <c r="I33" s="15">
        <v>10000</v>
      </c>
      <c r="J33" s="15" t="s">
        <v>266</v>
      </c>
      <c r="K33" s="15">
        <v>4.0600000000000002E-3</v>
      </c>
      <c r="L33" s="15" t="s">
        <v>267</v>
      </c>
      <c r="M33" s="16">
        <v>266995.07389162498</v>
      </c>
      <c r="N33" s="16" t="s">
        <v>267</v>
      </c>
    </row>
    <row r="34" spans="1:14" x14ac:dyDescent="0.3">
      <c r="A34" s="15" t="s">
        <v>35</v>
      </c>
      <c r="B34" s="15" t="s">
        <v>10</v>
      </c>
      <c r="C34" s="15" t="s">
        <v>11</v>
      </c>
      <c r="D34" s="15">
        <v>0.01</v>
      </c>
      <c r="E34" s="15">
        <v>1085</v>
      </c>
      <c r="F34" s="15" t="s">
        <v>15</v>
      </c>
      <c r="G34" s="15">
        <v>11</v>
      </c>
      <c r="H34" s="15" t="s">
        <v>264</v>
      </c>
      <c r="I34" s="15">
        <v>8.8619599999999998</v>
      </c>
      <c r="J34" s="15" t="s">
        <v>266</v>
      </c>
      <c r="K34" s="15">
        <v>3.9899999999999996E-3</v>
      </c>
      <c r="L34" s="15" t="s">
        <v>267</v>
      </c>
      <c r="M34" s="16">
        <v>271428.57142857101</v>
      </c>
      <c r="N34" s="16" t="s">
        <v>267</v>
      </c>
    </row>
    <row r="35" spans="1:14" x14ac:dyDescent="0.3">
      <c r="A35" s="15" t="s">
        <v>35</v>
      </c>
      <c r="B35" s="15" t="s">
        <v>255</v>
      </c>
      <c r="C35" s="15" t="s">
        <v>11</v>
      </c>
      <c r="D35" s="15">
        <v>0.02</v>
      </c>
      <c r="E35" s="15">
        <v>569</v>
      </c>
      <c r="F35" s="15" t="s">
        <v>15</v>
      </c>
      <c r="G35" s="15">
        <v>158</v>
      </c>
      <c r="H35" s="15" t="s">
        <v>264</v>
      </c>
      <c r="I35" s="15">
        <v>125.33655</v>
      </c>
      <c r="J35" s="15" t="s">
        <v>266</v>
      </c>
      <c r="K35" s="15">
        <v>1.7600000000000001E-3</v>
      </c>
      <c r="L35" s="15" t="s">
        <v>267</v>
      </c>
      <c r="M35" s="16">
        <v>304545.45454545401</v>
      </c>
      <c r="N35" s="16" t="s">
        <v>267</v>
      </c>
    </row>
    <row r="36" spans="1:14" x14ac:dyDescent="0.3">
      <c r="A36" s="15" t="s">
        <v>35</v>
      </c>
      <c r="B36" s="15" t="s">
        <v>44</v>
      </c>
      <c r="C36" s="15" t="s">
        <v>11</v>
      </c>
      <c r="D36" s="15">
        <v>0.02</v>
      </c>
      <c r="E36" s="15">
        <v>1081</v>
      </c>
      <c r="F36" s="15" t="s">
        <v>16</v>
      </c>
      <c r="G36" s="15">
        <v>108</v>
      </c>
      <c r="H36" s="15" t="s">
        <v>264</v>
      </c>
      <c r="I36" s="15">
        <v>13334.67</v>
      </c>
      <c r="J36" s="15" t="s">
        <v>266</v>
      </c>
      <c r="K36" s="15">
        <v>2.2000000000000001E-3</v>
      </c>
      <c r="L36" s="15" t="s">
        <v>267</v>
      </c>
      <c r="M36" s="16">
        <v>489545.45454545401</v>
      </c>
      <c r="N36" s="16" t="s">
        <v>267</v>
      </c>
    </row>
    <row r="37" spans="1:14" x14ac:dyDescent="0.3">
      <c r="A37" s="15" t="s">
        <v>35</v>
      </c>
      <c r="B37" s="15" t="s">
        <v>10</v>
      </c>
      <c r="C37" s="15" t="s">
        <v>11</v>
      </c>
      <c r="D37" s="15">
        <v>0.02</v>
      </c>
      <c r="E37" s="15">
        <v>1095</v>
      </c>
      <c r="F37" s="15" t="s">
        <v>15</v>
      </c>
      <c r="G37" s="15">
        <v>22</v>
      </c>
      <c r="H37" s="15" t="s">
        <v>264</v>
      </c>
      <c r="I37" s="15">
        <v>37.301859999999998</v>
      </c>
      <c r="J37" s="15" t="s">
        <v>266</v>
      </c>
      <c r="K37" s="15">
        <v>2.2599999999999999E-3</v>
      </c>
      <c r="L37" s="15" t="s">
        <v>267</v>
      </c>
      <c r="M37" s="16">
        <v>484513.27433628298</v>
      </c>
      <c r="N37" s="16" t="s">
        <v>267</v>
      </c>
    </row>
    <row r="38" spans="1:14" x14ac:dyDescent="0.3">
      <c r="A38" s="15" t="s">
        <v>35</v>
      </c>
      <c r="B38" s="15" t="s">
        <v>255</v>
      </c>
      <c r="C38" s="15" t="s">
        <v>11</v>
      </c>
      <c r="D38" s="15">
        <v>0.03</v>
      </c>
      <c r="E38" s="15">
        <v>560</v>
      </c>
      <c r="F38" s="15" t="s">
        <v>12</v>
      </c>
      <c r="G38" s="15">
        <v>147</v>
      </c>
      <c r="H38" s="15" t="s">
        <v>264</v>
      </c>
      <c r="I38" s="15">
        <v>400.10550000000001</v>
      </c>
      <c r="J38" s="15" t="s">
        <v>266</v>
      </c>
      <c r="K38" s="15">
        <v>1.65E-3</v>
      </c>
      <c r="L38" s="15" t="s">
        <v>267</v>
      </c>
      <c r="M38" s="16">
        <v>320606.06060606003</v>
      </c>
      <c r="N38" s="16" t="s">
        <v>267</v>
      </c>
    </row>
    <row r="39" spans="1:14" x14ac:dyDescent="0.3">
      <c r="A39" s="15" t="s">
        <v>35</v>
      </c>
      <c r="B39" s="15" t="s">
        <v>44</v>
      </c>
      <c r="C39" s="15" t="s">
        <v>11</v>
      </c>
      <c r="D39" s="15">
        <v>0.03</v>
      </c>
      <c r="E39" s="15">
        <v>1081</v>
      </c>
      <c r="F39" s="15" t="s">
        <v>16</v>
      </c>
      <c r="G39" s="15">
        <v>97</v>
      </c>
      <c r="H39" s="15" t="s">
        <v>264</v>
      </c>
      <c r="I39" s="15">
        <v>10000</v>
      </c>
      <c r="J39" s="15" t="s">
        <v>266</v>
      </c>
      <c r="K39" s="15">
        <v>1.56E-3</v>
      </c>
      <c r="L39" s="15" t="s">
        <v>267</v>
      </c>
      <c r="M39" s="16">
        <v>690384.61538461503</v>
      </c>
      <c r="N39" s="16" t="s">
        <v>267</v>
      </c>
    </row>
    <row r="40" spans="1:14" x14ac:dyDescent="0.3">
      <c r="A40" s="15" t="s">
        <v>35</v>
      </c>
      <c r="B40" s="15" t="s">
        <v>10</v>
      </c>
      <c r="C40" s="15" t="s">
        <v>11</v>
      </c>
      <c r="D40" s="15">
        <v>0.03</v>
      </c>
      <c r="E40" s="15">
        <v>1095</v>
      </c>
      <c r="F40" s="15" t="s">
        <v>15</v>
      </c>
      <c r="G40" s="15">
        <v>33</v>
      </c>
      <c r="H40" s="15" t="s">
        <v>264</v>
      </c>
      <c r="I40" s="15">
        <v>37.815919999999998</v>
      </c>
      <c r="J40" s="15" t="s">
        <v>266</v>
      </c>
      <c r="K40" s="15">
        <v>2.8700000000000002E-3</v>
      </c>
      <c r="L40" s="15" t="s">
        <v>267</v>
      </c>
      <c r="M40" s="16">
        <v>381533.101045296</v>
      </c>
      <c r="N40" s="16" t="s">
        <v>267</v>
      </c>
    </row>
    <row r="41" spans="1:14" x14ac:dyDescent="0.3">
      <c r="A41" s="15" t="s">
        <v>35</v>
      </c>
      <c r="B41" s="15" t="s">
        <v>255</v>
      </c>
      <c r="C41" s="15" t="s">
        <v>11</v>
      </c>
      <c r="D41" s="15">
        <v>0.04</v>
      </c>
      <c r="E41" s="15">
        <v>545</v>
      </c>
      <c r="F41" s="15" t="s">
        <v>266</v>
      </c>
      <c r="G41" s="15">
        <v>134</v>
      </c>
      <c r="H41" s="15" t="s">
        <v>264</v>
      </c>
      <c r="I41" s="15">
        <v>522.29552999999999</v>
      </c>
      <c r="J41" s="15" t="s">
        <v>266</v>
      </c>
      <c r="K41" s="15">
        <v>1.49E-3</v>
      </c>
      <c r="L41" s="15" t="s">
        <v>267</v>
      </c>
      <c r="M41" s="16">
        <v>355033.55704697903</v>
      </c>
      <c r="N41" s="16" t="s">
        <v>267</v>
      </c>
    </row>
    <row r="42" spans="1:14" x14ac:dyDescent="0.3">
      <c r="A42" s="15" t="s">
        <v>35</v>
      </c>
      <c r="B42" s="15" t="s">
        <v>44</v>
      </c>
      <c r="C42" s="15" t="s">
        <v>11</v>
      </c>
      <c r="D42" s="15">
        <v>0.04</v>
      </c>
      <c r="E42" s="15">
        <v>1081</v>
      </c>
      <c r="F42" s="15" t="s">
        <v>16</v>
      </c>
      <c r="G42" s="15">
        <v>86</v>
      </c>
      <c r="H42" s="15" t="s">
        <v>264</v>
      </c>
      <c r="I42" s="15">
        <v>10000</v>
      </c>
      <c r="J42" s="15" t="s">
        <v>266</v>
      </c>
      <c r="K42" s="15">
        <v>2.0300000000000001E-3</v>
      </c>
      <c r="L42" s="15" t="s">
        <v>267</v>
      </c>
      <c r="M42" s="16">
        <v>530541.87192118203</v>
      </c>
      <c r="N42" s="16" t="s">
        <v>267</v>
      </c>
    </row>
    <row r="43" spans="1:14" x14ac:dyDescent="0.3">
      <c r="A43" s="15" t="s">
        <v>35</v>
      </c>
      <c r="B43" s="15" t="s">
        <v>10</v>
      </c>
      <c r="C43" s="15" t="s">
        <v>11</v>
      </c>
      <c r="D43" s="15">
        <v>0.04</v>
      </c>
      <c r="E43" s="15">
        <v>1095</v>
      </c>
      <c r="F43" s="15" t="s">
        <v>15</v>
      </c>
      <c r="G43" s="15">
        <v>44</v>
      </c>
      <c r="H43" s="15" t="s">
        <v>264</v>
      </c>
      <c r="I43" s="15">
        <v>38.520029999999998</v>
      </c>
      <c r="J43" s="15" t="s">
        <v>266</v>
      </c>
      <c r="K43" s="15">
        <v>4.5500000000000002E-3</v>
      </c>
      <c r="L43" s="15" t="s">
        <v>267</v>
      </c>
      <c r="M43" s="16">
        <v>240659.34065934</v>
      </c>
      <c r="N43" s="16" t="s">
        <v>267</v>
      </c>
    </row>
    <row r="44" spans="1:14" x14ac:dyDescent="0.3">
      <c r="A44" s="15" t="s">
        <v>35</v>
      </c>
      <c r="B44" s="15" t="s">
        <v>255</v>
      </c>
      <c r="C44" s="15" t="s">
        <v>11</v>
      </c>
      <c r="D44" s="15">
        <v>0.05</v>
      </c>
      <c r="E44" s="15">
        <v>591</v>
      </c>
      <c r="F44" s="15" t="s">
        <v>17</v>
      </c>
      <c r="G44" s="15">
        <v>134</v>
      </c>
      <c r="H44" s="15" t="s">
        <v>264</v>
      </c>
      <c r="I44" s="15">
        <v>596.84888999999998</v>
      </c>
      <c r="J44" s="15" t="s">
        <v>266</v>
      </c>
      <c r="K44" s="15">
        <v>2.33E-3</v>
      </c>
      <c r="L44" s="15" t="s">
        <v>267</v>
      </c>
      <c r="M44" s="16">
        <v>225751.07296137299</v>
      </c>
      <c r="N44" s="16" t="s">
        <v>267</v>
      </c>
    </row>
    <row r="45" spans="1:14" x14ac:dyDescent="0.3">
      <c r="A45" s="15" t="s">
        <v>35</v>
      </c>
      <c r="B45" s="15" t="s">
        <v>44</v>
      </c>
      <c r="C45" s="15" t="s">
        <v>11</v>
      </c>
      <c r="D45" s="15">
        <v>0.05</v>
      </c>
      <c r="E45" s="15">
        <v>1081</v>
      </c>
      <c r="F45" s="15" t="s">
        <v>16</v>
      </c>
      <c r="G45" s="15">
        <v>75</v>
      </c>
      <c r="H45" s="15" t="s">
        <v>264</v>
      </c>
      <c r="I45" s="15">
        <v>10000</v>
      </c>
      <c r="J45" s="15" t="s">
        <v>266</v>
      </c>
      <c r="K45" s="15">
        <v>2.0899999999999998E-3</v>
      </c>
      <c r="L45" s="15" t="s">
        <v>267</v>
      </c>
      <c r="M45" s="16">
        <v>515311.00478468899</v>
      </c>
      <c r="N45" s="16" t="s">
        <v>267</v>
      </c>
    </row>
    <row r="46" spans="1:14" x14ac:dyDescent="0.3">
      <c r="A46" s="15" t="s">
        <v>35</v>
      </c>
      <c r="B46" s="15" t="s">
        <v>10</v>
      </c>
      <c r="C46" s="15" t="s">
        <v>11</v>
      </c>
      <c r="D46" s="15">
        <v>0.05</v>
      </c>
      <c r="E46" s="15">
        <v>1095</v>
      </c>
      <c r="F46" s="15" t="s">
        <v>15</v>
      </c>
      <c r="G46" s="15">
        <v>55</v>
      </c>
      <c r="H46" s="15" t="s">
        <v>264</v>
      </c>
      <c r="I46" s="15">
        <v>38.483020000000003</v>
      </c>
      <c r="J46" s="15" t="s">
        <v>266</v>
      </c>
      <c r="K46" s="15">
        <v>1.4599999999999999E-3</v>
      </c>
      <c r="L46" s="15" t="s">
        <v>267</v>
      </c>
      <c r="M46" s="16">
        <v>750000</v>
      </c>
      <c r="N46" s="16" t="s">
        <v>267</v>
      </c>
    </row>
    <row r="47" spans="1:14" x14ac:dyDescent="0.3">
      <c r="A47" s="15" t="s">
        <v>119</v>
      </c>
      <c r="B47" s="15" t="s">
        <v>255</v>
      </c>
      <c r="C47" s="15" t="s">
        <v>11</v>
      </c>
      <c r="D47" s="15">
        <v>1.25E-3</v>
      </c>
      <c r="E47" s="15">
        <v>6710</v>
      </c>
      <c r="F47" s="15" t="s">
        <v>265</v>
      </c>
      <c r="G47" s="15">
        <v>5929</v>
      </c>
      <c r="H47" s="15" t="s">
        <v>16</v>
      </c>
      <c r="I47" s="15">
        <v>24693.948690000001</v>
      </c>
      <c r="J47" s="15" t="s">
        <v>266</v>
      </c>
      <c r="K47" s="15">
        <v>1.3000011000000001E-2</v>
      </c>
      <c r="L47" s="15" t="s">
        <v>267</v>
      </c>
      <c r="M47" s="16">
        <v>474614.98301809101</v>
      </c>
      <c r="N47" s="16" t="s">
        <v>267</v>
      </c>
    </row>
    <row r="48" spans="1:14" x14ac:dyDescent="0.3">
      <c r="A48" s="15" t="s">
        <v>119</v>
      </c>
      <c r="B48" s="15" t="s">
        <v>44</v>
      </c>
      <c r="C48" s="15" t="s">
        <v>11</v>
      </c>
      <c r="D48" s="15">
        <v>1.25E-3</v>
      </c>
      <c r="E48" s="15">
        <v>13468</v>
      </c>
      <c r="F48" s="15" t="s">
        <v>266</v>
      </c>
      <c r="G48" s="15">
        <v>10268</v>
      </c>
      <c r="H48" s="15" t="s">
        <v>267</v>
      </c>
      <c r="I48" s="15">
        <v>90145.083620000005</v>
      </c>
      <c r="J48" s="15" t="s">
        <v>266</v>
      </c>
      <c r="K48" s="15">
        <v>1.5002966E-2</v>
      </c>
      <c r="L48" s="15" t="s">
        <v>267</v>
      </c>
      <c r="M48" s="16">
        <v>684398.00503447105</v>
      </c>
      <c r="N48" s="16" t="s">
        <v>267</v>
      </c>
    </row>
    <row r="49" spans="1:14" x14ac:dyDescent="0.3">
      <c r="A49" s="15" t="s">
        <v>119</v>
      </c>
      <c r="B49" s="15" t="s">
        <v>10</v>
      </c>
      <c r="C49" s="15" t="s">
        <v>11</v>
      </c>
      <c r="D49" s="15">
        <v>1.25E-3</v>
      </c>
      <c r="E49" s="15">
        <v>6553</v>
      </c>
      <c r="F49" s="15" t="s">
        <v>266</v>
      </c>
      <c r="G49" s="15">
        <v>5276</v>
      </c>
      <c r="H49" s="15" t="s">
        <v>16</v>
      </c>
      <c r="I49" s="15">
        <v>1573.1464699999999</v>
      </c>
      <c r="J49" s="15" t="s">
        <v>15</v>
      </c>
      <c r="K49" s="15">
        <v>1.3000011000000001E-2</v>
      </c>
      <c r="L49" s="15" t="s">
        <v>267</v>
      </c>
      <c r="M49" s="16">
        <v>455461.15307133202</v>
      </c>
      <c r="N49" s="16" t="s">
        <v>267</v>
      </c>
    </row>
    <row r="50" spans="1:14" x14ac:dyDescent="0.3">
      <c r="A50" s="15" t="s">
        <v>115</v>
      </c>
      <c r="B50" s="15" t="s">
        <v>255</v>
      </c>
      <c r="C50" s="15" t="s">
        <v>11</v>
      </c>
      <c r="D50" s="15">
        <v>0.01</v>
      </c>
      <c r="E50" s="15">
        <v>660</v>
      </c>
      <c r="F50" s="15" t="s">
        <v>265</v>
      </c>
      <c r="G50" s="15">
        <v>174</v>
      </c>
      <c r="H50" s="15" t="s">
        <v>15</v>
      </c>
      <c r="I50" s="15">
        <v>3768.1604200000002</v>
      </c>
      <c r="J50" s="15" t="s">
        <v>266</v>
      </c>
      <c r="K50" s="15">
        <v>4.6699999999999997E-3</v>
      </c>
      <c r="L50" s="15" t="s">
        <v>267</v>
      </c>
      <c r="M50" s="16">
        <v>119914.34689507401</v>
      </c>
      <c r="N50" s="16" t="s">
        <v>267</v>
      </c>
    </row>
    <row r="51" spans="1:14" x14ac:dyDescent="0.3">
      <c r="A51" s="15" t="s">
        <v>115</v>
      </c>
      <c r="B51" s="15" t="s">
        <v>44</v>
      </c>
      <c r="C51" s="15" t="s">
        <v>11</v>
      </c>
      <c r="D51" s="15">
        <v>0.01</v>
      </c>
      <c r="E51" s="15">
        <v>289</v>
      </c>
      <c r="F51" s="15" t="s">
        <v>266</v>
      </c>
      <c r="G51" s="15">
        <v>6</v>
      </c>
      <c r="H51" s="15" t="s">
        <v>15</v>
      </c>
      <c r="I51" s="15">
        <v>339.78014000000002</v>
      </c>
      <c r="J51" s="15" t="s">
        <v>266</v>
      </c>
      <c r="K51" s="15">
        <v>4.6699999999999997E-3</v>
      </c>
      <c r="L51" s="15" t="s">
        <v>267</v>
      </c>
      <c r="M51" s="16">
        <v>22269.807280513902</v>
      </c>
      <c r="N51" s="16" t="s">
        <v>267</v>
      </c>
    </row>
    <row r="52" spans="1:14" x14ac:dyDescent="0.3">
      <c r="A52" s="15" t="s">
        <v>115</v>
      </c>
      <c r="B52" s="15" t="s">
        <v>10</v>
      </c>
      <c r="C52" s="15" t="s">
        <v>11</v>
      </c>
      <c r="D52" s="15">
        <v>0.01</v>
      </c>
      <c r="E52" s="15">
        <v>48</v>
      </c>
      <c r="F52" s="15" t="s">
        <v>265</v>
      </c>
      <c r="G52" s="15">
        <v>12</v>
      </c>
      <c r="H52" s="15" t="s">
        <v>12</v>
      </c>
      <c r="I52" s="15">
        <v>125.50327</v>
      </c>
      <c r="J52" s="15" t="s">
        <v>266</v>
      </c>
      <c r="K52" s="15">
        <v>4.3800000000000002E-3</v>
      </c>
      <c r="L52" s="15" t="s">
        <v>267</v>
      </c>
      <c r="M52" s="16">
        <v>10045.6621004566</v>
      </c>
      <c r="N52" s="16" t="s">
        <v>267</v>
      </c>
    </row>
    <row r="53" spans="1:14" x14ac:dyDescent="0.3">
      <c r="A53" s="15" t="s">
        <v>115</v>
      </c>
      <c r="B53" s="15" t="s">
        <v>255</v>
      </c>
      <c r="C53" s="15" t="s">
        <v>11</v>
      </c>
      <c r="D53" s="15">
        <v>0.02</v>
      </c>
      <c r="E53" s="15">
        <v>603</v>
      </c>
      <c r="F53" s="15" t="s">
        <v>265</v>
      </c>
      <c r="G53" s="15">
        <v>273</v>
      </c>
      <c r="H53" s="15" t="s">
        <v>16</v>
      </c>
      <c r="I53" s="15">
        <v>3864.0218300000001</v>
      </c>
      <c r="J53" s="15" t="s">
        <v>266</v>
      </c>
      <c r="K53" s="15">
        <v>6.9699999999999996E-3</v>
      </c>
      <c r="L53" s="15" t="s">
        <v>267</v>
      </c>
      <c r="M53" s="16">
        <v>77618.364418938305</v>
      </c>
      <c r="N53" s="16" t="s">
        <v>267</v>
      </c>
    </row>
    <row r="54" spans="1:14" x14ac:dyDescent="0.3">
      <c r="A54" s="15" t="s">
        <v>115</v>
      </c>
      <c r="B54" s="15" t="s">
        <v>44</v>
      </c>
      <c r="C54" s="15" t="s">
        <v>11</v>
      </c>
      <c r="D54" s="15">
        <v>0.02</v>
      </c>
      <c r="E54" s="15">
        <v>519</v>
      </c>
      <c r="F54" s="15" t="s">
        <v>266</v>
      </c>
      <c r="G54" s="15">
        <v>21</v>
      </c>
      <c r="H54" s="15" t="s">
        <v>16</v>
      </c>
      <c r="I54" s="15">
        <v>477.75929000000002</v>
      </c>
      <c r="J54" s="15" t="s">
        <v>266</v>
      </c>
      <c r="K54" s="15">
        <v>4.0499999999999998E-3</v>
      </c>
      <c r="L54" s="15" t="s">
        <v>267</v>
      </c>
      <c r="M54" s="16">
        <v>46172.839506172801</v>
      </c>
      <c r="N54" s="16" t="s">
        <v>267</v>
      </c>
    </row>
    <row r="55" spans="1:14" x14ac:dyDescent="0.3">
      <c r="A55" s="15" t="s">
        <v>115</v>
      </c>
      <c r="B55" s="15" t="s">
        <v>10</v>
      </c>
      <c r="C55" s="15" t="s">
        <v>11</v>
      </c>
      <c r="D55" s="15">
        <v>0.02</v>
      </c>
      <c r="E55" s="15">
        <v>79</v>
      </c>
      <c r="F55" s="15" t="s">
        <v>267</v>
      </c>
      <c r="G55" s="15">
        <v>25</v>
      </c>
      <c r="H55" s="15" t="s">
        <v>16</v>
      </c>
      <c r="I55" s="15">
        <v>129.18388999999999</v>
      </c>
      <c r="J55" s="15" t="s">
        <v>266</v>
      </c>
      <c r="K55" s="15">
        <v>4.0899999999999999E-3</v>
      </c>
      <c r="L55" s="15" t="s">
        <v>267</v>
      </c>
      <c r="M55" s="16">
        <v>19315.403422982799</v>
      </c>
      <c r="N55" s="16" t="s">
        <v>267</v>
      </c>
    </row>
    <row r="56" spans="1:14" x14ac:dyDescent="0.3">
      <c r="A56" s="15" t="s">
        <v>115</v>
      </c>
      <c r="B56" s="15" t="s">
        <v>255</v>
      </c>
      <c r="C56" s="15" t="s">
        <v>11</v>
      </c>
      <c r="D56" s="15">
        <v>0.03</v>
      </c>
      <c r="E56" s="15">
        <v>605</v>
      </c>
      <c r="F56" s="15" t="s">
        <v>265</v>
      </c>
      <c r="G56" s="15">
        <v>314</v>
      </c>
      <c r="H56" s="15" t="s">
        <v>17</v>
      </c>
      <c r="I56" s="15">
        <v>4911.0561200000002</v>
      </c>
      <c r="J56" s="15" t="s">
        <v>266</v>
      </c>
      <c r="K56" s="15">
        <v>4.6299999999999996E-3</v>
      </c>
      <c r="L56" s="15" t="s">
        <v>267</v>
      </c>
      <c r="M56" s="16">
        <v>110583.153347732</v>
      </c>
      <c r="N56" s="16" t="s">
        <v>267</v>
      </c>
    </row>
    <row r="57" spans="1:14" x14ac:dyDescent="0.3">
      <c r="A57" s="15" t="s">
        <v>115</v>
      </c>
      <c r="B57" s="15" t="s">
        <v>44</v>
      </c>
      <c r="C57" s="15" t="s">
        <v>11</v>
      </c>
      <c r="D57" s="15">
        <v>0.03</v>
      </c>
      <c r="E57" s="15">
        <v>751</v>
      </c>
      <c r="F57" s="15" t="s">
        <v>266</v>
      </c>
      <c r="G57" s="15">
        <v>69</v>
      </c>
      <c r="H57" s="15" t="s">
        <v>17</v>
      </c>
      <c r="I57" s="15">
        <v>659.56898000000001</v>
      </c>
      <c r="J57" s="15" t="s">
        <v>266</v>
      </c>
      <c r="K57" s="15">
        <v>5.1389999999999998E-2</v>
      </c>
      <c r="L57" s="15" t="s">
        <v>265</v>
      </c>
      <c r="M57" s="16">
        <v>5526.3669974703198</v>
      </c>
      <c r="N57" s="16" t="s">
        <v>265</v>
      </c>
    </row>
    <row r="58" spans="1:14" x14ac:dyDescent="0.3">
      <c r="A58" s="15" t="s">
        <v>115</v>
      </c>
      <c r="B58" s="15" t="s">
        <v>10</v>
      </c>
      <c r="C58" s="15" t="s">
        <v>11</v>
      </c>
      <c r="D58" s="15">
        <v>0.03</v>
      </c>
      <c r="E58" s="15">
        <v>103</v>
      </c>
      <c r="F58" s="15" t="s">
        <v>265</v>
      </c>
      <c r="G58" s="15">
        <v>37</v>
      </c>
      <c r="H58" s="15" t="s">
        <v>16</v>
      </c>
      <c r="I58" s="15">
        <v>125.90276</v>
      </c>
      <c r="J58" s="15" t="s">
        <v>266</v>
      </c>
      <c r="K58" s="15">
        <v>5.1500000000000001E-3</v>
      </c>
      <c r="L58" s="15" t="s">
        <v>267</v>
      </c>
      <c r="M58" s="16">
        <v>18640.776699029098</v>
      </c>
      <c r="N58" s="16" t="s">
        <v>267</v>
      </c>
    </row>
    <row r="59" spans="1:14" x14ac:dyDescent="0.3">
      <c r="A59" s="15" t="s">
        <v>115</v>
      </c>
      <c r="B59" s="15" t="s">
        <v>255</v>
      </c>
      <c r="C59" s="15" t="s">
        <v>11</v>
      </c>
      <c r="D59" s="15">
        <v>0.04</v>
      </c>
      <c r="E59" s="15">
        <v>572</v>
      </c>
      <c r="F59" s="15" t="s">
        <v>265</v>
      </c>
      <c r="G59" s="15">
        <v>336</v>
      </c>
      <c r="H59" s="15" t="s">
        <v>15</v>
      </c>
      <c r="I59" s="15">
        <v>6009.0542400000004</v>
      </c>
      <c r="J59" s="15" t="s">
        <v>266</v>
      </c>
      <c r="K59" s="15">
        <v>6.8399999999999997E-3</v>
      </c>
      <c r="L59" s="15" t="s">
        <v>267</v>
      </c>
      <c r="M59" s="16">
        <v>73976.608187134494</v>
      </c>
      <c r="N59" s="16" t="s">
        <v>267</v>
      </c>
    </row>
    <row r="60" spans="1:14" x14ac:dyDescent="0.3">
      <c r="A60" s="15" t="s">
        <v>115</v>
      </c>
      <c r="B60" s="15" t="s">
        <v>44</v>
      </c>
      <c r="C60" s="15" t="s">
        <v>11</v>
      </c>
      <c r="D60" s="15">
        <v>0.04</v>
      </c>
      <c r="E60" s="15">
        <v>845</v>
      </c>
      <c r="F60" s="15" t="s">
        <v>266</v>
      </c>
      <c r="G60" s="15">
        <v>100</v>
      </c>
      <c r="H60" s="15" t="s">
        <v>264</v>
      </c>
      <c r="I60" s="15">
        <v>1130.76956</v>
      </c>
      <c r="J60" s="15" t="s">
        <v>266</v>
      </c>
      <c r="K60" s="15">
        <v>6.3099999999999996E-3</v>
      </c>
      <c r="L60" s="15" t="s">
        <v>267</v>
      </c>
      <c r="M60" s="16">
        <v>61648.177496037999</v>
      </c>
      <c r="N60" s="16" t="s">
        <v>267</v>
      </c>
    </row>
    <row r="61" spans="1:14" x14ac:dyDescent="0.3">
      <c r="A61" s="15" t="s">
        <v>115</v>
      </c>
      <c r="B61" s="15" t="s">
        <v>10</v>
      </c>
      <c r="C61" s="15" t="s">
        <v>11</v>
      </c>
      <c r="D61" s="15">
        <v>0.04</v>
      </c>
      <c r="E61" s="15">
        <v>132</v>
      </c>
      <c r="F61" s="15" t="s">
        <v>265</v>
      </c>
      <c r="G61" s="15">
        <v>47</v>
      </c>
      <c r="H61" s="15" t="s">
        <v>16</v>
      </c>
      <c r="I61" s="15">
        <v>139.36098000000001</v>
      </c>
      <c r="J61" s="15" t="s">
        <v>15</v>
      </c>
      <c r="K61" s="15">
        <v>7.3800000000000003E-3</v>
      </c>
      <c r="L61" s="15" t="s">
        <v>267</v>
      </c>
      <c r="M61" s="16">
        <v>15582.655826558201</v>
      </c>
      <c r="N61" s="16" t="s">
        <v>267</v>
      </c>
    </row>
    <row r="62" spans="1:14" x14ac:dyDescent="0.3">
      <c r="A62" s="15" t="s">
        <v>115</v>
      </c>
      <c r="B62" s="15" t="s">
        <v>255</v>
      </c>
      <c r="C62" s="15" t="s">
        <v>11</v>
      </c>
      <c r="D62" s="15">
        <v>0.05</v>
      </c>
      <c r="E62" s="15">
        <v>545</v>
      </c>
      <c r="F62" s="15" t="s">
        <v>264</v>
      </c>
      <c r="G62" s="15">
        <v>338</v>
      </c>
      <c r="H62" s="15" t="s">
        <v>15</v>
      </c>
      <c r="I62" s="15">
        <v>5257.3405499999999</v>
      </c>
      <c r="J62" s="15" t="s">
        <v>266</v>
      </c>
      <c r="K62" s="15">
        <v>4.7499999999999999E-3</v>
      </c>
      <c r="L62" s="15" t="s">
        <v>267</v>
      </c>
      <c r="M62" s="16">
        <v>110105.26315789401</v>
      </c>
      <c r="N62" s="16" t="s">
        <v>267</v>
      </c>
    </row>
    <row r="63" spans="1:14" x14ac:dyDescent="0.3">
      <c r="A63" s="15" t="s">
        <v>115</v>
      </c>
      <c r="B63" s="15" t="s">
        <v>44</v>
      </c>
      <c r="C63" s="15" t="s">
        <v>11</v>
      </c>
      <c r="D63" s="15">
        <v>0.05</v>
      </c>
      <c r="E63" s="15">
        <v>929</v>
      </c>
      <c r="F63" s="15" t="s">
        <v>266</v>
      </c>
      <c r="G63" s="15">
        <v>133</v>
      </c>
      <c r="H63" s="15" t="s">
        <v>264</v>
      </c>
      <c r="I63" s="15">
        <v>1561.6082200000001</v>
      </c>
      <c r="J63" s="15" t="s">
        <v>266</v>
      </c>
      <c r="K63" s="15">
        <v>4.4900000000000001E-3</v>
      </c>
      <c r="L63" s="15" t="s">
        <v>267</v>
      </c>
      <c r="M63" s="16">
        <v>116703.786191536</v>
      </c>
      <c r="N63" s="16" t="s">
        <v>267</v>
      </c>
    </row>
    <row r="64" spans="1:14" x14ac:dyDescent="0.3">
      <c r="A64" s="15" t="s">
        <v>115</v>
      </c>
      <c r="B64" s="15" t="s">
        <v>10</v>
      </c>
      <c r="C64" s="15" t="s">
        <v>11</v>
      </c>
      <c r="D64" s="15">
        <v>0.05</v>
      </c>
      <c r="E64" s="15">
        <v>157</v>
      </c>
      <c r="F64" s="15" t="s">
        <v>265</v>
      </c>
      <c r="G64" s="15">
        <v>58</v>
      </c>
      <c r="H64" s="15" t="s">
        <v>16</v>
      </c>
      <c r="I64" s="15">
        <v>164.29281</v>
      </c>
      <c r="J64" s="15" t="s">
        <v>16</v>
      </c>
      <c r="K64" s="15">
        <v>6.3400000000000001E-3</v>
      </c>
      <c r="L64" s="15" t="s">
        <v>267</v>
      </c>
      <c r="M64" s="16">
        <v>21135.646687697099</v>
      </c>
      <c r="N64" s="16" t="s">
        <v>267</v>
      </c>
    </row>
    <row r="65" spans="1:14" x14ac:dyDescent="0.3">
      <c r="A65" s="15" t="s">
        <v>116</v>
      </c>
      <c r="B65" s="15" t="s">
        <v>255</v>
      </c>
      <c r="C65" s="15" t="s">
        <v>11</v>
      </c>
      <c r="D65" s="15">
        <v>0.01</v>
      </c>
      <c r="E65" s="15">
        <v>648</v>
      </c>
      <c r="F65" s="15" t="s">
        <v>265</v>
      </c>
      <c r="G65" s="15">
        <v>111</v>
      </c>
      <c r="H65" s="15" t="s">
        <v>15</v>
      </c>
      <c r="I65" s="15">
        <v>907.48927000000003</v>
      </c>
      <c r="J65" s="15" t="s">
        <v>266</v>
      </c>
      <c r="K65" s="15">
        <v>5.8999999999999999E-3</v>
      </c>
      <c r="L65" s="15" t="s">
        <v>267</v>
      </c>
      <c r="M65" s="16">
        <v>103050.84745762699</v>
      </c>
      <c r="N65" s="16" t="s">
        <v>267</v>
      </c>
    </row>
    <row r="66" spans="1:14" x14ac:dyDescent="0.3">
      <c r="A66" s="15" t="s">
        <v>116</v>
      </c>
      <c r="B66" s="15" t="s">
        <v>44</v>
      </c>
      <c r="C66" s="15" t="s">
        <v>11</v>
      </c>
      <c r="D66" s="15">
        <v>0.01</v>
      </c>
      <c r="E66" s="15">
        <v>101</v>
      </c>
      <c r="F66" s="15" t="s">
        <v>266</v>
      </c>
      <c r="G66" s="15">
        <v>6</v>
      </c>
      <c r="H66" s="15" t="s">
        <v>15</v>
      </c>
      <c r="I66" s="15">
        <v>179.48856000000001</v>
      </c>
      <c r="J66" s="15" t="s">
        <v>266</v>
      </c>
      <c r="K66" s="15">
        <v>6.0699999999999999E-3</v>
      </c>
      <c r="L66" s="15" t="s">
        <v>267</v>
      </c>
      <c r="M66" s="16">
        <v>14497.528830313</v>
      </c>
      <c r="N66" s="16" t="s">
        <v>267</v>
      </c>
    </row>
    <row r="67" spans="1:14" x14ac:dyDescent="0.3">
      <c r="A67" s="15" t="s">
        <v>116</v>
      </c>
      <c r="B67" s="15" t="s">
        <v>10</v>
      </c>
      <c r="C67" s="15" t="s">
        <v>11</v>
      </c>
      <c r="D67" s="15">
        <v>0.01</v>
      </c>
      <c r="E67" s="15">
        <v>45</v>
      </c>
      <c r="F67" s="15" t="s">
        <v>267</v>
      </c>
      <c r="G67" s="15">
        <v>14</v>
      </c>
      <c r="H67" s="15" t="s">
        <v>16</v>
      </c>
      <c r="I67" s="15">
        <v>83.145300000000006</v>
      </c>
      <c r="J67" s="15" t="s">
        <v>16</v>
      </c>
      <c r="K67" s="15">
        <v>7.4900000000000001E-3</v>
      </c>
      <c r="L67" s="15" t="s">
        <v>267</v>
      </c>
      <c r="M67" s="16">
        <v>6008.0106809078698</v>
      </c>
      <c r="N67" s="16" t="s">
        <v>267</v>
      </c>
    </row>
    <row r="68" spans="1:14" x14ac:dyDescent="0.3">
      <c r="A68" s="15" t="s">
        <v>116</v>
      </c>
      <c r="B68" s="15" t="s">
        <v>255</v>
      </c>
      <c r="C68" s="15" t="s">
        <v>11</v>
      </c>
      <c r="D68" s="15">
        <v>0.02</v>
      </c>
      <c r="E68" s="15">
        <v>662</v>
      </c>
      <c r="F68" s="15" t="s">
        <v>265</v>
      </c>
      <c r="G68" s="15">
        <v>183</v>
      </c>
      <c r="H68" s="15" t="s">
        <v>15</v>
      </c>
      <c r="I68" s="15">
        <v>1992.91362</v>
      </c>
      <c r="J68" s="15" t="s">
        <v>266</v>
      </c>
      <c r="K68" s="15">
        <v>4.7000000000000002E-3</v>
      </c>
      <c r="L68" s="15" t="s">
        <v>267</v>
      </c>
      <c r="M68" s="16">
        <v>137021.27659574401</v>
      </c>
      <c r="N68" s="16" t="s">
        <v>267</v>
      </c>
    </row>
    <row r="69" spans="1:14" x14ac:dyDescent="0.3">
      <c r="A69" s="15" t="s">
        <v>116</v>
      </c>
      <c r="B69" s="15" t="s">
        <v>44</v>
      </c>
      <c r="C69" s="15" t="s">
        <v>11</v>
      </c>
      <c r="D69" s="15">
        <v>0.02</v>
      </c>
      <c r="E69" s="15">
        <v>230</v>
      </c>
      <c r="F69" s="15" t="s">
        <v>266</v>
      </c>
      <c r="G69" s="15">
        <v>11</v>
      </c>
      <c r="H69" s="15" t="s">
        <v>15</v>
      </c>
      <c r="I69" s="15">
        <v>326.12896000000001</v>
      </c>
      <c r="J69" s="15" t="s">
        <v>266</v>
      </c>
      <c r="K69" s="15">
        <v>4.6600000000000001E-3</v>
      </c>
      <c r="L69" s="15" t="s">
        <v>267</v>
      </c>
      <c r="M69" s="16">
        <v>41845.493562231699</v>
      </c>
      <c r="N69" s="16" t="s">
        <v>267</v>
      </c>
    </row>
    <row r="70" spans="1:14" x14ac:dyDescent="0.3">
      <c r="A70" s="15" t="s">
        <v>116</v>
      </c>
      <c r="B70" s="15" t="s">
        <v>10</v>
      </c>
      <c r="C70" s="15" t="s">
        <v>11</v>
      </c>
      <c r="D70" s="15">
        <v>0.02</v>
      </c>
      <c r="E70" s="15">
        <v>77</v>
      </c>
      <c r="F70" s="15" t="s">
        <v>267</v>
      </c>
      <c r="G70" s="15">
        <v>26</v>
      </c>
      <c r="H70" s="15" t="s">
        <v>17</v>
      </c>
      <c r="I70" s="15">
        <v>153.51634999999999</v>
      </c>
      <c r="J70" s="15" t="s">
        <v>16</v>
      </c>
      <c r="K70" s="15">
        <v>5.5300000000000002E-3</v>
      </c>
      <c r="L70" s="15" t="s">
        <v>267</v>
      </c>
      <c r="M70" s="16">
        <v>13924.0506329113</v>
      </c>
      <c r="N70" s="16" t="s">
        <v>267</v>
      </c>
    </row>
    <row r="71" spans="1:14" x14ac:dyDescent="0.3">
      <c r="A71" s="15" t="s">
        <v>116</v>
      </c>
      <c r="B71" s="15" t="s">
        <v>255</v>
      </c>
      <c r="C71" s="15" t="s">
        <v>11</v>
      </c>
      <c r="D71" s="15">
        <v>0.03</v>
      </c>
      <c r="E71" s="15">
        <v>630</v>
      </c>
      <c r="F71" s="15" t="s">
        <v>265</v>
      </c>
      <c r="G71" s="15">
        <v>243</v>
      </c>
      <c r="H71" s="15" t="s">
        <v>15</v>
      </c>
      <c r="I71" s="15">
        <v>1660.0473400000001</v>
      </c>
      <c r="J71" s="15" t="s">
        <v>266</v>
      </c>
      <c r="K71" s="15">
        <v>7.43E-3</v>
      </c>
      <c r="L71" s="15" t="s">
        <v>267</v>
      </c>
      <c r="M71" s="16">
        <v>84522.207267833102</v>
      </c>
      <c r="N71" s="16" t="s">
        <v>267</v>
      </c>
    </row>
    <row r="72" spans="1:14" x14ac:dyDescent="0.3">
      <c r="A72" s="15" t="s">
        <v>116</v>
      </c>
      <c r="B72" s="15" t="s">
        <v>44</v>
      </c>
      <c r="C72" s="15" t="s">
        <v>11</v>
      </c>
      <c r="D72" s="15">
        <v>0.03</v>
      </c>
      <c r="E72" s="15">
        <v>347</v>
      </c>
      <c r="F72" s="15" t="s">
        <v>266</v>
      </c>
      <c r="G72" s="15">
        <v>15</v>
      </c>
      <c r="H72" s="15" t="s">
        <v>15</v>
      </c>
      <c r="I72" s="15">
        <v>458.80452000000002</v>
      </c>
      <c r="J72" s="15" t="s">
        <v>266</v>
      </c>
      <c r="K72" s="15">
        <v>5.0499999999999998E-3</v>
      </c>
      <c r="L72" s="15" t="s">
        <v>267</v>
      </c>
      <c r="M72" s="16">
        <v>57029.702970297003</v>
      </c>
      <c r="N72" s="16" t="s">
        <v>267</v>
      </c>
    </row>
    <row r="73" spans="1:14" x14ac:dyDescent="0.3">
      <c r="A73" s="15" t="s">
        <v>116</v>
      </c>
      <c r="B73" s="15" t="s">
        <v>10</v>
      </c>
      <c r="C73" s="15" t="s">
        <v>11</v>
      </c>
      <c r="D73" s="15">
        <v>0.03</v>
      </c>
      <c r="E73" s="15">
        <v>106</v>
      </c>
      <c r="F73" s="15" t="s">
        <v>267</v>
      </c>
      <c r="G73" s="15">
        <v>39</v>
      </c>
      <c r="H73" s="15" t="s">
        <v>16</v>
      </c>
      <c r="I73" s="15">
        <v>195.38417999999999</v>
      </c>
      <c r="J73" s="15" t="s">
        <v>15</v>
      </c>
      <c r="K73" s="15">
        <v>7.1300000000000001E-3</v>
      </c>
      <c r="L73" s="15" t="s">
        <v>267</v>
      </c>
      <c r="M73" s="16">
        <v>14866.760168302901</v>
      </c>
      <c r="N73" s="16" t="s">
        <v>267</v>
      </c>
    </row>
    <row r="74" spans="1:14" x14ac:dyDescent="0.3">
      <c r="A74" s="15" t="s">
        <v>116</v>
      </c>
      <c r="B74" s="15" t="s">
        <v>255</v>
      </c>
      <c r="C74" s="15" t="s">
        <v>11</v>
      </c>
      <c r="D74" s="15">
        <v>0.04</v>
      </c>
      <c r="E74" s="15">
        <v>654</v>
      </c>
      <c r="F74" s="15" t="s">
        <v>265</v>
      </c>
      <c r="G74" s="15">
        <v>248</v>
      </c>
      <c r="H74" s="15" t="s">
        <v>15</v>
      </c>
      <c r="I74" s="15">
        <v>2521.98432</v>
      </c>
      <c r="J74" s="15" t="s">
        <v>266</v>
      </c>
      <c r="K74" s="15">
        <v>5.1599999999999997E-3</v>
      </c>
      <c r="L74" s="15" t="s">
        <v>267</v>
      </c>
      <c r="M74" s="16">
        <v>122286.821705426</v>
      </c>
      <c r="N74" s="16" t="s">
        <v>267</v>
      </c>
    </row>
    <row r="75" spans="1:14" x14ac:dyDescent="0.3">
      <c r="A75" s="15" t="s">
        <v>116</v>
      </c>
      <c r="B75" s="15" t="s">
        <v>44</v>
      </c>
      <c r="C75" s="15" t="s">
        <v>11</v>
      </c>
      <c r="D75" s="15">
        <v>0.04</v>
      </c>
      <c r="E75" s="15">
        <v>400</v>
      </c>
      <c r="F75" s="15" t="s">
        <v>265</v>
      </c>
      <c r="G75" s="15">
        <v>31</v>
      </c>
      <c r="H75" s="15" t="s">
        <v>15</v>
      </c>
      <c r="I75" s="15">
        <v>521.00076000000001</v>
      </c>
      <c r="J75" s="15" t="s">
        <v>266</v>
      </c>
      <c r="K75" s="15">
        <v>4.4000000000000003E-3</v>
      </c>
      <c r="L75" s="15" t="s">
        <v>267</v>
      </c>
      <c r="M75" s="16">
        <v>90454.545454545398</v>
      </c>
      <c r="N75" s="16" t="s">
        <v>267</v>
      </c>
    </row>
    <row r="76" spans="1:14" x14ac:dyDescent="0.3">
      <c r="A76" s="15" t="s">
        <v>116</v>
      </c>
      <c r="B76" s="15" t="s">
        <v>10</v>
      </c>
      <c r="C76" s="15" t="s">
        <v>11</v>
      </c>
      <c r="D76" s="15">
        <v>0.04</v>
      </c>
      <c r="E76" s="15">
        <v>142</v>
      </c>
      <c r="F76" s="15" t="s">
        <v>265</v>
      </c>
      <c r="G76" s="15">
        <v>51</v>
      </c>
      <c r="H76" s="15" t="s">
        <v>15</v>
      </c>
      <c r="I76" s="15">
        <v>234.83903000000001</v>
      </c>
      <c r="J76" s="15" t="s">
        <v>15</v>
      </c>
      <c r="K76" s="15">
        <v>6.3200000000000001E-3</v>
      </c>
      <c r="L76" s="15" t="s">
        <v>267</v>
      </c>
      <c r="M76" s="16">
        <v>20569.620253164499</v>
      </c>
      <c r="N76" s="16" t="s">
        <v>267</v>
      </c>
    </row>
    <row r="77" spans="1:14" x14ac:dyDescent="0.3">
      <c r="A77" s="15" t="s">
        <v>116</v>
      </c>
      <c r="B77" s="15" t="s">
        <v>255</v>
      </c>
      <c r="C77" s="15" t="s">
        <v>11</v>
      </c>
      <c r="D77" s="15">
        <v>0.05</v>
      </c>
      <c r="E77" s="15">
        <v>683</v>
      </c>
      <c r="F77" s="15" t="s">
        <v>265</v>
      </c>
      <c r="G77" s="15">
        <v>321</v>
      </c>
      <c r="H77" s="15" t="s">
        <v>15</v>
      </c>
      <c r="I77" s="15">
        <v>3324.4088000000002</v>
      </c>
      <c r="J77" s="15" t="s">
        <v>266</v>
      </c>
      <c r="K77" s="15">
        <v>7.28E-3</v>
      </c>
      <c r="L77" s="15" t="s">
        <v>267</v>
      </c>
      <c r="M77" s="16">
        <v>84890.109890109801</v>
      </c>
      <c r="N77" s="16" t="s">
        <v>267</v>
      </c>
    </row>
    <row r="78" spans="1:14" x14ac:dyDescent="0.3">
      <c r="A78" s="15" t="s">
        <v>116</v>
      </c>
      <c r="B78" s="15" t="s">
        <v>44</v>
      </c>
      <c r="C78" s="15" t="s">
        <v>11</v>
      </c>
      <c r="D78" s="15">
        <v>0.05</v>
      </c>
      <c r="E78" s="15">
        <v>560</v>
      </c>
      <c r="F78" s="15" t="s">
        <v>267</v>
      </c>
      <c r="G78" s="15">
        <v>64</v>
      </c>
      <c r="H78" s="15" t="s">
        <v>12</v>
      </c>
      <c r="I78" s="15">
        <v>685.39342999999997</v>
      </c>
      <c r="J78" s="15" t="s">
        <v>266</v>
      </c>
      <c r="K78" s="15">
        <v>7.0699999999999999E-3</v>
      </c>
      <c r="L78" s="15" t="s">
        <v>267</v>
      </c>
      <c r="M78" s="16">
        <v>79207.920792079196</v>
      </c>
      <c r="N78" s="16" t="s">
        <v>267</v>
      </c>
    </row>
    <row r="79" spans="1:14" x14ac:dyDescent="0.3">
      <c r="A79" s="15" t="s">
        <v>116</v>
      </c>
      <c r="B79" s="15" t="s">
        <v>10</v>
      </c>
      <c r="C79" s="15" t="s">
        <v>11</v>
      </c>
      <c r="D79" s="15">
        <v>0.05</v>
      </c>
      <c r="E79" s="15">
        <v>169</v>
      </c>
      <c r="F79" s="15" t="s">
        <v>265</v>
      </c>
      <c r="G79" s="15">
        <v>63</v>
      </c>
      <c r="H79" s="15" t="s">
        <v>15</v>
      </c>
      <c r="I79" s="15">
        <v>257.10644000000002</v>
      </c>
      <c r="J79" s="15" t="s">
        <v>16</v>
      </c>
      <c r="K79" s="15">
        <v>7.5199999999999998E-3</v>
      </c>
      <c r="L79" s="15" t="s">
        <v>267</v>
      </c>
      <c r="M79" s="16">
        <v>21808.510638297801</v>
      </c>
      <c r="N79" s="16" t="s">
        <v>267</v>
      </c>
    </row>
    <row r="80" spans="1:14" x14ac:dyDescent="0.3">
      <c r="A80" s="15" t="s">
        <v>117</v>
      </c>
      <c r="B80" s="15" t="s">
        <v>255</v>
      </c>
      <c r="C80" s="15" t="s">
        <v>11</v>
      </c>
      <c r="D80" s="15">
        <v>0.01</v>
      </c>
      <c r="E80" s="15">
        <v>756</v>
      </c>
      <c r="F80" s="15" t="s">
        <v>265</v>
      </c>
      <c r="G80" s="15">
        <v>176</v>
      </c>
      <c r="H80" s="15" t="s">
        <v>15</v>
      </c>
      <c r="I80" s="15">
        <v>3042.3717299999998</v>
      </c>
      <c r="J80" s="15" t="s">
        <v>266</v>
      </c>
      <c r="K80" s="15">
        <v>7.1300000000000001E-3</v>
      </c>
      <c r="L80" s="15" t="s">
        <v>267</v>
      </c>
      <c r="M80" s="16">
        <v>101963.53436185099</v>
      </c>
      <c r="N80" s="16" t="s">
        <v>267</v>
      </c>
    </row>
    <row r="81" spans="1:14" x14ac:dyDescent="0.3">
      <c r="A81" s="15" t="s">
        <v>117</v>
      </c>
      <c r="B81" s="15" t="s">
        <v>44</v>
      </c>
      <c r="C81" s="15" t="s">
        <v>11</v>
      </c>
      <c r="D81" s="15">
        <v>0.01</v>
      </c>
      <c r="E81" s="15">
        <v>76</v>
      </c>
      <c r="F81" s="15" t="s">
        <v>266</v>
      </c>
      <c r="G81" s="15">
        <v>4</v>
      </c>
      <c r="H81" s="15" t="s">
        <v>15</v>
      </c>
      <c r="I81" s="15">
        <v>342.81608999999997</v>
      </c>
      <c r="J81" s="15" t="s">
        <v>266</v>
      </c>
      <c r="K81" s="15">
        <v>6.8199999999999997E-3</v>
      </c>
      <c r="L81" s="15" t="s">
        <v>267</v>
      </c>
      <c r="M81" s="16">
        <v>11143.6950146627</v>
      </c>
      <c r="N81" s="16" t="s">
        <v>267</v>
      </c>
    </row>
    <row r="82" spans="1:14" x14ac:dyDescent="0.3">
      <c r="A82" s="15" t="s">
        <v>117</v>
      </c>
      <c r="B82" s="15" t="s">
        <v>10</v>
      </c>
      <c r="C82" s="15" t="s">
        <v>11</v>
      </c>
      <c r="D82" s="15">
        <v>0.01</v>
      </c>
      <c r="E82" s="15">
        <v>45</v>
      </c>
      <c r="F82" s="15" t="s">
        <v>265</v>
      </c>
      <c r="G82" s="15">
        <v>14</v>
      </c>
      <c r="H82" s="15" t="s">
        <v>15</v>
      </c>
      <c r="I82" s="15">
        <v>109.8395</v>
      </c>
      <c r="J82" s="15" t="s">
        <v>16</v>
      </c>
      <c r="K82" s="15">
        <v>6.0000000000000001E-3</v>
      </c>
      <c r="L82" s="15" t="s">
        <v>267</v>
      </c>
      <c r="M82" s="16">
        <v>6333.3333333333303</v>
      </c>
      <c r="N82" s="16" t="s">
        <v>267</v>
      </c>
    </row>
    <row r="83" spans="1:14" x14ac:dyDescent="0.3">
      <c r="A83" s="15" t="s">
        <v>117</v>
      </c>
      <c r="B83" s="15" t="s">
        <v>255</v>
      </c>
      <c r="C83" s="15" t="s">
        <v>11</v>
      </c>
      <c r="D83" s="15">
        <v>0.02</v>
      </c>
      <c r="E83" s="15">
        <v>724</v>
      </c>
      <c r="F83" s="15" t="s">
        <v>267</v>
      </c>
      <c r="G83" s="15">
        <v>306</v>
      </c>
      <c r="H83" s="15" t="s">
        <v>12</v>
      </c>
      <c r="I83" s="15">
        <v>4619.92274</v>
      </c>
      <c r="J83" s="15" t="s">
        <v>266</v>
      </c>
      <c r="K83" s="15">
        <v>5.7800000000000004E-3</v>
      </c>
      <c r="L83" s="15" t="s">
        <v>267</v>
      </c>
      <c r="M83" s="16">
        <v>125259.515570934</v>
      </c>
      <c r="N83" s="16" t="s">
        <v>267</v>
      </c>
    </row>
    <row r="84" spans="1:14" x14ac:dyDescent="0.3">
      <c r="A84" s="15" t="s">
        <v>117</v>
      </c>
      <c r="B84" s="15" t="s">
        <v>44</v>
      </c>
      <c r="C84" s="15" t="s">
        <v>11</v>
      </c>
      <c r="D84" s="15">
        <v>0.02</v>
      </c>
      <c r="E84" s="15">
        <v>138</v>
      </c>
      <c r="F84" s="15" t="s">
        <v>266</v>
      </c>
      <c r="G84" s="15">
        <v>22</v>
      </c>
      <c r="H84" s="15" t="s">
        <v>12</v>
      </c>
      <c r="I84" s="15">
        <v>500.11097999999998</v>
      </c>
      <c r="J84" s="15" t="s">
        <v>266</v>
      </c>
      <c r="K84" s="15">
        <v>7.4099999999999999E-3</v>
      </c>
      <c r="L84" s="15" t="s">
        <v>267</v>
      </c>
      <c r="M84" s="16">
        <v>18218.623481781298</v>
      </c>
      <c r="N84" s="16" t="s">
        <v>267</v>
      </c>
    </row>
    <row r="85" spans="1:14" x14ac:dyDescent="0.3">
      <c r="A85" s="15" t="s">
        <v>117</v>
      </c>
      <c r="B85" s="15" t="s">
        <v>10</v>
      </c>
      <c r="C85" s="15" t="s">
        <v>11</v>
      </c>
      <c r="D85" s="15">
        <v>0.02</v>
      </c>
      <c r="E85" s="15">
        <v>66</v>
      </c>
      <c r="F85" s="15" t="s">
        <v>267</v>
      </c>
      <c r="G85" s="15">
        <v>29</v>
      </c>
      <c r="H85" s="15" t="s">
        <v>15</v>
      </c>
      <c r="I85" s="15">
        <v>194.13754</v>
      </c>
      <c r="J85" s="15" t="s">
        <v>16</v>
      </c>
      <c r="K85" s="15">
        <v>5.4599999999999996E-3</v>
      </c>
      <c r="L85" s="15" t="s">
        <v>267</v>
      </c>
      <c r="M85" s="16">
        <v>12087.912087912</v>
      </c>
      <c r="N85" s="16" t="s">
        <v>267</v>
      </c>
    </row>
    <row r="86" spans="1:14" x14ac:dyDescent="0.3">
      <c r="A86" s="15" t="s">
        <v>117</v>
      </c>
      <c r="B86" s="15" t="s">
        <v>255</v>
      </c>
      <c r="C86" s="15" t="s">
        <v>11</v>
      </c>
      <c r="D86" s="15">
        <v>0.03</v>
      </c>
      <c r="E86" s="15">
        <v>699</v>
      </c>
      <c r="F86" s="15" t="s">
        <v>265</v>
      </c>
      <c r="G86" s="15">
        <v>366</v>
      </c>
      <c r="H86" s="15" t="s">
        <v>12</v>
      </c>
      <c r="I86" s="15">
        <v>5103.9896200000003</v>
      </c>
      <c r="J86" s="15" t="s">
        <v>266</v>
      </c>
      <c r="K86" s="15">
        <v>6.7600000000000004E-3</v>
      </c>
      <c r="L86" s="15" t="s">
        <v>267</v>
      </c>
      <c r="M86" s="16">
        <v>99556.213017751405</v>
      </c>
      <c r="N86" s="16" t="s">
        <v>267</v>
      </c>
    </row>
    <row r="87" spans="1:14" x14ac:dyDescent="0.3">
      <c r="A87" s="15" t="s">
        <v>117</v>
      </c>
      <c r="B87" s="15" t="s">
        <v>44</v>
      </c>
      <c r="C87" s="15" t="s">
        <v>11</v>
      </c>
      <c r="D87" s="15">
        <v>0.03</v>
      </c>
      <c r="E87" s="15">
        <v>272</v>
      </c>
      <c r="F87" s="15" t="s">
        <v>266</v>
      </c>
      <c r="G87" s="15">
        <v>23</v>
      </c>
      <c r="H87" s="15" t="s">
        <v>12</v>
      </c>
      <c r="I87" s="15">
        <v>587.63208999999995</v>
      </c>
      <c r="J87" s="15" t="s">
        <v>266</v>
      </c>
      <c r="K87" s="15">
        <v>5.64E-3</v>
      </c>
      <c r="L87" s="15" t="s">
        <v>267</v>
      </c>
      <c r="M87" s="16">
        <v>38297.8723404255</v>
      </c>
      <c r="N87" s="16" t="s">
        <v>267</v>
      </c>
    </row>
    <row r="88" spans="1:14" x14ac:dyDescent="0.3">
      <c r="A88" s="15" t="s">
        <v>117</v>
      </c>
      <c r="B88" s="15" t="s">
        <v>10</v>
      </c>
      <c r="C88" s="15" t="s">
        <v>11</v>
      </c>
      <c r="D88" s="15">
        <v>0.03</v>
      </c>
      <c r="E88" s="15">
        <v>100</v>
      </c>
      <c r="F88" s="15" t="s">
        <v>265</v>
      </c>
      <c r="G88" s="15">
        <v>43</v>
      </c>
      <c r="H88" s="15" t="s">
        <v>16</v>
      </c>
      <c r="I88" s="15">
        <v>261.66732000000002</v>
      </c>
      <c r="J88" s="15" t="s">
        <v>16</v>
      </c>
      <c r="K88" s="15">
        <v>6.8100000000000001E-3</v>
      </c>
      <c r="L88" s="15" t="s">
        <v>267</v>
      </c>
      <c r="M88" s="16">
        <v>12628.487518355299</v>
      </c>
      <c r="N88" s="16" t="s">
        <v>267</v>
      </c>
    </row>
    <row r="89" spans="1:14" x14ac:dyDescent="0.3">
      <c r="A89" s="15" t="s">
        <v>117</v>
      </c>
      <c r="B89" s="15" t="s">
        <v>255</v>
      </c>
      <c r="C89" s="15" t="s">
        <v>11</v>
      </c>
      <c r="D89" s="15">
        <v>0.04</v>
      </c>
      <c r="E89" s="15">
        <v>757</v>
      </c>
      <c r="F89" s="15" t="s">
        <v>267</v>
      </c>
      <c r="G89" s="15">
        <v>351</v>
      </c>
      <c r="H89" s="15" t="s">
        <v>12</v>
      </c>
      <c r="I89" s="15">
        <v>7354.7419</v>
      </c>
      <c r="J89" s="15" t="s">
        <v>266</v>
      </c>
      <c r="K89" s="15">
        <v>7.3899999999999999E-3</v>
      </c>
      <c r="L89" s="15" t="s">
        <v>267</v>
      </c>
      <c r="M89" s="16">
        <v>102435.72395128501</v>
      </c>
      <c r="N89" s="16" t="s">
        <v>267</v>
      </c>
    </row>
    <row r="90" spans="1:14" x14ac:dyDescent="0.3">
      <c r="A90" s="15" t="s">
        <v>117</v>
      </c>
      <c r="B90" s="15" t="s">
        <v>44</v>
      </c>
      <c r="C90" s="15" t="s">
        <v>11</v>
      </c>
      <c r="D90" s="15">
        <v>0.04</v>
      </c>
      <c r="E90" s="15">
        <v>320</v>
      </c>
      <c r="F90" s="15" t="s">
        <v>266</v>
      </c>
      <c r="G90" s="15">
        <v>32</v>
      </c>
      <c r="H90" s="15" t="s">
        <v>12</v>
      </c>
      <c r="I90" s="15">
        <v>1028.22786</v>
      </c>
      <c r="J90" s="15" t="s">
        <v>266</v>
      </c>
      <c r="K90" s="15">
        <v>8.1899999999999994E-3</v>
      </c>
      <c r="L90" s="15" t="s">
        <v>267</v>
      </c>
      <c r="M90" s="16">
        <v>37973.137973137898</v>
      </c>
      <c r="N90" s="16" t="s">
        <v>267</v>
      </c>
    </row>
    <row r="91" spans="1:14" x14ac:dyDescent="0.3">
      <c r="A91" s="15" t="s">
        <v>117</v>
      </c>
      <c r="B91" s="15" t="s">
        <v>10</v>
      </c>
      <c r="C91" s="15" t="s">
        <v>11</v>
      </c>
      <c r="D91" s="15">
        <v>0.04</v>
      </c>
      <c r="E91" s="15">
        <v>122</v>
      </c>
      <c r="F91" s="15" t="s">
        <v>265</v>
      </c>
      <c r="G91" s="15">
        <v>56</v>
      </c>
      <c r="H91" s="15" t="s">
        <v>17</v>
      </c>
      <c r="I91" s="15">
        <v>321.39585</v>
      </c>
      <c r="J91" s="15" t="s">
        <v>16</v>
      </c>
      <c r="K91" s="15">
        <v>8.3800000000000003E-3</v>
      </c>
      <c r="L91" s="15" t="s">
        <v>267</v>
      </c>
      <c r="M91" s="16">
        <v>13484.4868735083</v>
      </c>
      <c r="N91" s="16" t="s">
        <v>267</v>
      </c>
    </row>
    <row r="92" spans="1:14" x14ac:dyDescent="0.3">
      <c r="A92" s="15" t="s">
        <v>117</v>
      </c>
      <c r="B92" s="15" t="s">
        <v>255</v>
      </c>
      <c r="C92" s="15" t="s">
        <v>11</v>
      </c>
      <c r="D92" s="15">
        <v>0.05</v>
      </c>
      <c r="E92" s="15">
        <v>722</v>
      </c>
      <c r="F92" s="15" t="s">
        <v>267</v>
      </c>
      <c r="G92" s="15">
        <v>378</v>
      </c>
      <c r="H92" s="15" t="s">
        <v>12</v>
      </c>
      <c r="I92" s="15">
        <v>7634.44992</v>
      </c>
      <c r="J92" s="15" t="s">
        <v>266</v>
      </c>
      <c r="K92" s="15">
        <v>5.4400000000000004E-3</v>
      </c>
      <c r="L92" s="15" t="s">
        <v>267</v>
      </c>
      <c r="M92" s="16">
        <v>132720.58823529401</v>
      </c>
      <c r="N92" s="16" t="s">
        <v>267</v>
      </c>
    </row>
    <row r="93" spans="1:14" x14ac:dyDescent="0.3">
      <c r="A93" s="15" t="s">
        <v>117</v>
      </c>
      <c r="B93" s="15" t="s">
        <v>44</v>
      </c>
      <c r="C93" s="15" t="s">
        <v>11</v>
      </c>
      <c r="D93" s="15">
        <v>0.05</v>
      </c>
      <c r="E93" s="15">
        <v>434</v>
      </c>
      <c r="F93" s="15" t="s">
        <v>265</v>
      </c>
      <c r="G93" s="15">
        <v>62</v>
      </c>
      <c r="H93" s="15" t="s">
        <v>12</v>
      </c>
      <c r="I93" s="15">
        <v>1001.86375</v>
      </c>
      <c r="J93" s="15" t="s">
        <v>266</v>
      </c>
      <c r="K93" s="15">
        <v>8.0400000000000003E-3</v>
      </c>
      <c r="L93" s="15" t="s">
        <v>267</v>
      </c>
      <c r="M93" s="16">
        <v>53109.452736318402</v>
      </c>
      <c r="N93" s="16" t="s">
        <v>267</v>
      </c>
    </row>
    <row r="94" spans="1:14" x14ac:dyDescent="0.3">
      <c r="A94" s="15" t="s">
        <v>117</v>
      </c>
      <c r="B94" s="15" t="s">
        <v>10</v>
      </c>
      <c r="C94" s="15" t="s">
        <v>11</v>
      </c>
      <c r="D94" s="15">
        <v>0.05</v>
      </c>
      <c r="E94" s="15">
        <v>153</v>
      </c>
      <c r="F94" s="15" t="s">
        <v>265</v>
      </c>
      <c r="G94" s="15">
        <v>68</v>
      </c>
      <c r="H94" s="15" t="s">
        <v>15</v>
      </c>
      <c r="I94" s="15">
        <v>376.93495999999999</v>
      </c>
      <c r="J94" s="15" t="s">
        <v>16</v>
      </c>
      <c r="K94" s="15">
        <v>0.10419</v>
      </c>
      <c r="L94" s="15" t="s">
        <v>265</v>
      </c>
      <c r="M94" s="16">
        <v>1468.471062482</v>
      </c>
      <c r="N94" s="16" t="s">
        <v>265</v>
      </c>
    </row>
    <row r="95" spans="1:14" x14ac:dyDescent="0.3">
      <c r="A95" s="15" t="s">
        <v>118</v>
      </c>
      <c r="B95" s="15" t="s">
        <v>255</v>
      </c>
      <c r="C95" s="15" t="s">
        <v>11</v>
      </c>
      <c r="D95" s="15">
        <v>0.01</v>
      </c>
      <c r="E95" s="15">
        <v>748</v>
      </c>
      <c r="F95" s="15" t="s">
        <v>265</v>
      </c>
      <c r="G95" s="15">
        <v>182</v>
      </c>
      <c r="H95" s="15" t="s">
        <v>16</v>
      </c>
      <c r="I95" s="15">
        <v>3682.5576000000001</v>
      </c>
      <c r="J95" s="15" t="s">
        <v>266</v>
      </c>
      <c r="K95" s="15">
        <v>5.6100000000000004E-3</v>
      </c>
      <c r="L95" s="15" t="s">
        <v>267</v>
      </c>
      <c r="M95" s="16">
        <v>119786.096256684</v>
      </c>
      <c r="N95" s="16" t="s">
        <v>267</v>
      </c>
    </row>
    <row r="96" spans="1:14" x14ac:dyDescent="0.3">
      <c r="A96" s="15" t="s">
        <v>118</v>
      </c>
      <c r="B96" s="15" t="s">
        <v>44</v>
      </c>
      <c r="C96" s="15" t="s">
        <v>11</v>
      </c>
      <c r="D96" s="15">
        <v>0.01</v>
      </c>
      <c r="E96" s="15">
        <v>97</v>
      </c>
      <c r="F96" s="15" t="s">
        <v>266</v>
      </c>
      <c r="G96" s="15">
        <v>8</v>
      </c>
      <c r="H96" s="15" t="s">
        <v>16</v>
      </c>
      <c r="I96" s="15">
        <v>360.86970000000002</v>
      </c>
      <c r="J96" s="15" t="s">
        <v>266</v>
      </c>
      <c r="K96" s="15">
        <v>5.8500000000000002E-3</v>
      </c>
      <c r="L96" s="15" t="s">
        <v>267</v>
      </c>
      <c r="M96" s="16">
        <v>9401.7094017094005</v>
      </c>
      <c r="N96" s="16" t="s">
        <v>267</v>
      </c>
    </row>
    <row r="97" spans="1:14" x14ac:dyDescent="0.3">
      <c r="A97" s="15" t="s">
        <v>118</v>
      </c>
      <c r="B97" s="15" t="s">
        <v>10</v>
      </c>
      <c r="C97" s="15" t="s">
        <v>11</v>
      </c>
      <c r="D97" s="15">
        <v>0.01</v>
      </c>
      <c r="E97" s="15">
        <v>33</v>
      </c>
      <c r="F97" s="15" t="s">
        <v>267</v>
      </c>
      <c r="G97" s="15">
        <v>15</v>
      </c>
      <c r="H97" s="15" t="s">
        <v>15</v>
      </c>
      <c r="I97" s="15">
        <v>123.67852999999999</v>
      </c>
      <c r="J97" s="15" t="s">
        <v>16</v>
      </c>
      <c r="K97" s="15">
        <v>5.5100000000000001E-3</v>
      </c>
      <c r="L97" s="15" t="s">
        <v>267</v>
      </c>
      <c r="M97" s="16">
        <v>5989.1107078039904</v>
      </c>
      <c r="N97" s="16" t="s">
        <v>267</v>
      </c>
    </row>
    <row r="98" spans="1:14" x14ac:dyDescent="0.3">
      <c r="A98" s="15" t="s">
        <v>118</v>
      </c>
      <c r="B98" s="15" t="s">
        <v>255</v>
      </c>
      <c r="C98" s="15" t="s">
        <v>11</v>
      </c>
      <c r="D98" s="15">
        <v>0.02</v>
      </c>
      <c r="E98" s="15">
        <v>731</v>
      </c>
      <c r="F98" s="15" t="s">
        <v>267</v>
      </c>
      <c r="G98" s="15">
        <v>245</v>
      </c>
      <c r="H98" s="15" t="s">
        <v>16</v>
      </c>
      <c r="I98" s="15">
        <v>5772.0548099999996</v>
      </c>
      <c r="J98" s="15" t="s">
        <v>266</v>
      </c>
      <c r="K98" s="15">
        <v>5.7299999999999999E-3</v>
      </c>
      <c r="L98" s="15" t="s">
        <v>267</v>
      </c>
      <c r="M98" s="16">
        <v>127574.171029668</v>
      </c>
      <c r="N98" s="16" t="s">
        <v>267</v>
      </c>
    </row>
    <row r="99" spans="1:14" x14ac:dyDescent="0.3">
      <c r="A99" s="15" t="s">
        <v>118</v>
      </c>
      <c r="B99" s="15" t="s">
        <v>44</v>
      </c>
      <c r="C99" s="15" t="s">
        <v>11</v>
      </c>
      <c r="D99" s="15">
        <v>0.02</v>
      </c>
      <c r="E99" s="15">
        <v>160</v>
      </c>
      <c r="F99" s="15" t="s">
        <v>266</v>
      </c>
      <c r="G99" s="15">
        <v>17</v>
      </c>
      <c r="H99" s="15" t="s">
        <v>16</v>
      </c>
      <c r="I99" s="15">
        <v>639.98257000000001</v>
      </c>
      <c r="J99" s="15" t="s">
        <v>266</v>
      </c>
      <c r="K99" s="15">
        <v>5.45E-3</v>
      </c>
      <c r="L99" s="15" t="s">
        <v>267</v>
      </c>
      <c r="M99" s="16">
        <v>17798.1651376146</v>
      </c>
      <c r="N99" s="16" t="s">
        <v>267</v>
      </c>
    </row>
    <row r="100" spans="1:14" x14ac:dyDescent="0.3">
      <c r="A100" s="15" t="s">
        <v>118</v>
      </c>
      <c r="B100" s="15" t="s">
        <v>10</v>
      </c>
      <c r="C100" s="15" t="s">
        <v>11</v>
      </c>
      <c r="D100" s="15">
        <v>0.02</v>
      </c>
      <c r="E100" s="15">
        <v>51</v>
      </c>
      <c r="F100" s="15" t="s">
        <v>267</v>
      </c>
      <c r="G100" s="15">
        <v>29</v>
      </c>
      <c r="H100" s="15" t="s">
        <v>16</v>
      </c>
      <c r="I100" s="15">
        <v>213.98568</v>
      </c>
      <c r="J100" s="15" t="s">
        <v>16</v>
      </c>
      <c r="K100" s="15">
        <v>6.0699999999999999E-3</v>
      </c>
      <c r="L100" s="15" t="s">
        <v>267</v>
      </c>
      <c r="M100" s="16">
        <v>8401.9769357495807</v>
      </c>
      <c r="N100" s="16" t="s">
        <v>267</v>
      </c>
    </row>
    <row r="101" spans="1:14" x14ac:dyDescent="0.3">
      <c r="A101" s="15" t="s">
        <v>118</v>
      </c>
      <c r="B101" s="15" t="s">
        <v>255</v>
      </c>
      <c r="C101" s="15" t="s">
        <v>11</v>
      </c>
      <c r="D101" s="15">
        <v>0.03</v>
      </c>
      <c r="E101" s="15">
        <v>748</v>
      </c>
      <c r="F101" s="15" t="s">
        <v>267</v>
      </c>
      <c r="G101" s="15">
        <v>299</v>
      </c>
      <c r="H101" s="15" t="s">
        <v>16</v>
      </c>
      <c r="I101" s="15">
        <v>8589.6775899999993</v>
      </c>
      <c r="J101" s="15" t="s">
        <v>266</v>
      </c>
      <c r="K101" s="15">
        <v>7.6800000000000002E-3</v>
      </c>
      <c r="L101" s="15" t="s">
        <v>267</v>
      </c>
      <c r="M101" s="16">
        <v>97395.833333333299</v>
      </c>
      <c r="N101" s="16" t="s">
        <v>267</v>
      </c>
    </row>
    <row r="102" spans="1:14" x14ac:dyDescent="0.3">
      <c r="A102" s="15" t="s">
        <v>118</v>
      </c>
      <c r="B102" s="15" t="s">
        <v>44</v>
      </c>
      <c r="C102" s="15" t="s">
        <v>11</v>
      </c>
      <c r="D102" s="15">
        <v>0.03</v>
      </c>
      <c r="E102" s="15">
        <v>211</v>
      </c>
      <c r="F102" s="15" t="s">
        <v>266</v>
      </c>
      <c r="G102" s="15">
        <v>25</v>
      </c>
      <c r="H102" s="15" t="s">
        <v>16</v>
      </c>
      <c r="I102" s="15">
        <v>873.67647999999997</v>
      </c>
      <c r="J102" s="15" t="s">
        <v>266</v>
      </c>
      <c r="K102" s="15">
        <v>6.3099999999999996E-3</v>
      </c>
      <c r="L102" s="15" t="s">
        <v>267</v>
      </c>
      <c r="M102" s="16">
        <v>25832.0126782884</v>
      </c>
      <c r="N102" s="16" t="s">
        <v>267</v>
      </c>
    </row>
    <row r="103" spans="1:14" x14ac:dyDescent="0.3">
      <c r="A103" s="15" t="s">
        <v>118</v>
      </c>
      <c r="B103" s="15" t="s">
        <v>10</v>
      </c>
      <c r="C103" s="15" t="s">
        <v>11</v>
      </c>
      <c r="D103" s="15">
        <v>0.03</v>
      </c>
      <c r="E103" s="15">
        <v>82</v>
      </c>
      <c r="F103" s="15" t="s">
        <v>265</v>
      </c>
      <c r="G103" s="15">
        <v>41</v>
      </c>
      <c r="H103" s="15" t="s">
        <v>17</v>
      </c>
      <c r="I103" s="15">
        <v>303.94252999999998</v>
      </c>
      <c r="J103" s="15" t="s">
        <v>16</v>
      </c>
      <c r="K103" s="15">
        <v>6.5399999999999998E-3</v>
      </c>
      <c r="L103" s="15" t="s">
        <v>267</v>
      </c>
      <c r="M103" s="16">
        <v>11009.174311926599</v>
      </c>
      <c r="N103" s="16" t="s">
        <v>267</v>
      </c>
    </row>
    <row r="104" spans="1:14" x14ac:dyDescent="0.3">
      <c r="A104" s="15" t="s">
        <v>118</v>
      </c>
      <c r="B104" s="15" t="s">
        <v>255</v>
      </c>
      <c r="C104" s="15" t="s">
        <v>11</v>
      </c>
      <c r="D104" s="15">
        <v>0.04</v>
      </c>
      <c r="E104" s="15">
        <v>732</v>
      </c>
      <c r="F104" s="15" t="s">
        <v>267</v>
      </c>
      <c r="G104" s="15">
        <v>329</v>
      </c>
      <c r="H104" s="15" t="s">
        <v>16</v>
      </c>
      <c r="I104" s="15">
        <v>9786.5757699999995</v>
      </c>
      <c r="J104" s="15" t="s">
        <v>266</v>
      </c>
      <c r="K104" s="15">
        <v>6.4400000000000004E-3</v>
      </c>
      <c r="L104" s="15" t="s">
        <v>267</v>
      </c>
      <c r="M104" s="16">
        <v>113664.596273291</v>
      </c>
      <c r="N104" s="16" t="s">
        <v>267</v>
      </c>
    </row>
    <row r="105" spans="1:14" x14ac:dyDescent="0.3">
      <c r="A105" s="15" t="s">
        <v>118</v>
      </c>
      <c r="B105" s="15" t="s">
        <v>44</v>
      </c>
      <c r="C105" s="15" t="s">
        <v>11</v>
      </c>
      <c r="D105" s="15">
        <v>0.04</v>
      </c>
      <c r="E105" s="15">
        <v>558</v>
      </c>
      <c r="F105" s="15" t="s">
        <v>266</v>
      </c>
      <c r="G105" s="15">
        <v>28</v>
      </c>
      <c r="H105" s="15" t="s">
        <v>16</v>
      </c>
      <c r="I105" s="15">
        <v>1078.62067</v>
      </c>
      <c r="J105" s="15" t="s">
        <v>266</v>
      </c>
      <c r="K105" s="15">
        <v>7.6600000000000001E-3</v>
      </c>
      <c r="L105" s="15" t="s">
        <v>267</v>
      </c>
      <c r="M105" s="16">
        <v>36945.1697127937</v>
      </c>
      <c r="N105" s="16" t="s">
        <v>267</v>
      </c>
    </row>
    <row r="106" spans="1:14" x14ac:dyDescent="0.3">
      <c r="A106" s="15" t="s">
        <v>118</v>
      </c>
      <c r="B106" s="15" t="s">
        <v>10</v>
      </c>
      <c r="C106" s="15" t="s">
        <v>11</v>
      </c>
      <c r="D106" s="15">
        <v>0.04</v>
      </c>
      <c r="E106" s="15">
        <v>108</v>
      </c>
      <c r="F106" s="15" t="s">
        <v>265</v>
      </c>
      <c r="G106" s="15">
        <v>55</v>
      </c>
      <c r="H106" s="15" t="s">
        <v>16</v>
      </c>
      <c r="I106" s="15">
        <v>358.67392999999998</v>
      </c>
      <c r="J106" s="15" t="s">
        <v>16</v>
      </c>
      <c r="K106" s="15">
        <v>6.7799999999999996E-3</v>
      </c>
      <c r="L106" s="15" t="s">
        <v>267</v>
      </c>
      <c r="M106" s="16">
        <v>14601.7699115044</v>
      </c>
      <c r="N106" s="16" t="s">
        <v>267</v>
      </c>
    </row>
    <row r="107" spans="1:14" x14ac:dyDescent="0.3">
      <c r="A107" s="15" t="s">
        <v>118</v>
      </c>
      <c r="B107" s="15" t="s">
        <v>255</v>
      </c>
      <c r="C107" s="15" t="s">
        <v>11</v>
      </c>
      <c r="D107" s="15">
        <v>0.05</v>
      </c>
      <c r="E107" s="15">
        <v>715</v>
      </c>
      <c r="F107" s="15" t="s">
        <v>265</v>
      </c>
      <c r="G107" s="15">
        <v>388</v>
      </c>
      <c r="H107" s="15" t="s">
        <v>16</v>
      </c>
      <c r="I107" s="15">
        <v>8798.5336200000002</v>
      </c>
      <c r="J107" s="15" t="s">
        <v>266</v>
      </c>
      <c r="K107" s="15">
        <v>7.7299999999999999E-3</v>
      </c>
      <c r="L107" s="15" t="s">
        <v>267</v>
      </c>
      <c r="M107" s="16">
        <v>90038.809831823994</v>
      </c>
      <c r="N107" s="16" t="s">
        <v>267</v>
      </c>
    </row>
    <row r="108" spans="1:14" x14ac:dyDescent="0.3">
      <c r="A108" s="15" t="s">
        <v>118</v>
      </c>
      <c r="B108" s="15" t="s">
        <v>44</v>
      </c>
      <c r="C108" s="15" t="s">
        <v>11</v>
      </c>
      <c r="D108" s="15">
        <v>0.05</v>
      </c>
      <c r="E108" s="15">
        <v>898</v>
      </c>
      <c r="F108" s="15" t="s">
        <v>266</v>
      </c>
      <c r="G108" s="15">
        <v>62</v>
      </c>
      <c r="H108" s="15" t="s">
        <v>15</v>
      </c>
      <c r="I108" s="15">
        <v>1228.5571199999999</v>
      </c>
      <c r="J108" s="15" t="s">
        <v>266</v>
      </c>
      <c r="K108" s="15">
        <v>5.1200000000000004E-3</v>
      </c>
      <c r="L108" s="15" t="s">
        <v>267</v>
      </c>
      <c r="M108" s="16">
        <v>78906.25</v>
      </c>
      <c r="N108" s="16" t="s">
        <v>267</v>
      </c>
    </row>
    <row r="109" spans="1:14" x14ac:dyDescent="0.3">
      <c r="A109" s="15" t="s">
        <v>118</v>
      </c>
      <c r="B109" s="15" t="s">
        <v>10</v>
      </c>
      <c r="C109" s="15" t="s">
        <v>11</v>
      </c>
      <c r="D109" s="15">
        <v>0.05</v>
      </c>
      <c r="E109" s="15">
        <v>132</v>
      </c>
      <c r="F109" s="15" t="s">
        <v>265</v>
      </c>
      <c r="G109" s="15">
        <v>68</v>
      </c>
      <c r="H109" s="15" t="s">
        <v>16</v>
      </c>
      <c r="I109" s="15">
        <v>419.30174</v>
      </c>
      <c r="J109" s="15" t="s">
        <v>16</v>
      </c>
      <c r="K109" s="15">
        <v>7.6E-3</v>
      </c>
      <c r="L109" s="15" t="s">
        <v>267</v>
      </c>
      <c r="M109" s="16">
        <v>16842.105263157799</v>
      </c>
      <c r="N109" s="16" t="s">
        <v>267</v>
      </c>
    </row>
    <row r="110" spans="1:14" x14ac:dyDescent="0.3">
      <c r="A110" s="15" t="s">
        <v>253</v>
      </c>
      <c r="B110" s="15" t="s">
        <v>255</v>
      </c>
      <c r="C110" s="15" t="s">
        <v>11</v>
      </c>
      <c r="D110" s="15">
        <v>1.25E-3</v>
      </c>
      <c r="E110" s="15">
        <v>1288</v>
      </c>
      <c r="F110" s="15" t="s">
        <v>265</v>
      </c>
      <c r="G110" s="15">
        <v>1051</v>
      </c>
      <c r="H110" s="15" t="s">
        <v>267</v>
      </c>
      <c r="I110" s="15">
        <v>4586.975222</v>
      </c>
      <c r="J110" s="15" t="s">
        <v>266</v>
      </c>
      <c r="K110" s="15">
        <v>1.1996031000000001E-2</v>
      </c>
      <c r="L110" s="15" t="s">
        <v>267</v>
      </c>
      <c r="M110" s="16">
        <v>87612.311105231303</v>
      </c>
      <c r="N110" s="16" t="s">
        <v>267</v>
      </c>
    </row>
    <row r="111" spans="1:14" x14ac:dyDescent="0.3">
      <c r="A111" s="15" t="s">
        <v>253</v>
      </c>
      <c r="B111" s="15" t="s">
        <v>44</v>
      </c>
      <c r="C111" s="15" t="s">
        <v>11</v>
      </c>
      <c r="D111" s="15">
        <v>1.25E-3</v>
      </c>
      <c r="E111" s="15">
        <v>201</v>
      </c>
      <c r="F111" s="15" t="s">
        <v>266</v>
      </c>
      <c r="G111" s="15">
        <v>2</v>
      </c>
      <c r="H111" s="15" t="s">
        <v>267</v>
      </c>
      <c r="I111" s="15">
        <v>3165.5889550000002</v>
      </c>
      <c r="J111" s="15" t="s">
        <v>266</v>
      </c>
      <c r="K111" s="15">
        <v>9.997845E-3</v>
      </c>
      <c r="L111" s="15" t="s">
        <v>267</v>
      </c>
      <c r="M111" s="16">
        <v>200.043109290052</v>
      </c>
      <c r="N111" s="16" t="s">
        <v>267</v>
      </c>
    </row>
    <row r="112" spans="1:14" x14ac:dyDescent="0.3">
      <c r="A112" s="15" t="s">
        <v>253</v>
      </c>
      <c r="B112" s="15" t="s">
        <v>10</v>
      </c>
      <c r="C112" s="15" t="s">
        <v>11</v>
      </c>
      <c r="D112" s="15">
        <v>1.25E-3</v>
      </c>
      <c r="E112" s="15">
        <v>23</v>
      </c>
      <c r="F112" s="15" t="s">
        <v>266</v>
      </c>
      <c r="G112" s="15">
        <v>8</v>
      </c>
      <c r="H112" s="15" t="s">
        <v>15</v>
      </c>
      <c r="I112" s="15">
        <v>355.59055710000001</v>
      </c>
      <c r="J112" s="15" t="s">
        <v>266</v>
      </c>
      <c r="K112" s="15">
        <v>1.0000943999999999E-2</v>
      </c>
      <c r="L112" s="15" t="s">
        <v>267</v>
      </c>
      <c r="M112" s="16">
        <v>799.92448712841497</v>
      </c>
      <c r="N112" s="16" t="s">
        <v>267</v>
      </c>
    </row>
    <row r="113" spans="1:14" x14ac:dyDescent="0.3">
      <c r="A113" s="15" t="s">
        <v>108</v>
      </c>
      <c r="B113" s="15" t="s">
        <v>255</v>
      </c>
      <c r="C113" s="15" t="s">
        <v>11</v>
      </c>
      <c r="D113" s="15">
        <v>0.01</v>
      </c>
      <c r="E113" s="15">
        <v>517</v>
      </c>
      <c r="F113" s="15" t="s">
        <v>265</v>
      </c>
      <c r="G113" s="15">
        <v>63</v>
      </c>
      <c r="H113" s="15" t="s">
        <v>267</v>
      </c>
      <c r="I113" s="15">
        <v>255.07888</v>
      </c>
      <c r="J113" s="15" t="s">
        <v>15</v>
      </c>
      <c r="K113" s="15">
        <v>4.0299999999999997E-3</v>
      </c>
      <c r="L113" s="15" t="s">
        <v>267</v>
      </c>
      <c r="M113" s="16">
        <v>35290.1023890785</v>
      </c>
      <c r="N113" s="16" t="s">
        <v>265</v>
      </c>
    </row>
    <row r="114" spans="1:14" x14ac:dyDescent="0.3">
      <c r="A114" s="15" t="s">
        <v>108</v>
      </c>
      <c r="B114" s="15" t="s">
        <v>44</v>
      </c>
      <c r="C114" s="15" t="s">
        <v>11</v>
      </c>
      <c r="D114" s="15">
        <v>0.01</v>
      </c>
      <c r="E114" s="15">
        <v>549</v>
      </c>
      <c r="F114" s="15" t="s">
        <v>266</v>
      </c>
      <c r="G114" s="15">
        <v>41</v>
      </c>
      <c r="H114" s="15" t="s">
        <v>267</v>
      </c>
      <c r="I114" s="15">
        <v>1561.7188100000001</v>
      </c>
      <c r="J114" s="15" t="s">
        <v>266</v>
      </c>
      <c r="K114" s="15">
        <v>5.7499999999999999E-3</v>
      </c>
      <c r="L114" s="15" t="s">
        <v>267</v>
      </c>
      <c r="M114" s="16">
        <v>11817.1021377672</v>
      </c>
      <c r="N114" s="16" t="s">
        <v>265</v>
      </c>
    </row>
    <row r="115" spans="1:14" x14ac:dyDescent="0.3">
      <c r="A115" s="15" t="s">
        <v>108</v>
      </c>
      <c r="B115" s="15" t="s">
        <v>10</v>
      </c>
      <c r="C115" s="15" t="s">
        <v>11</v>
      </c>
      <c r="D115" s="15">
        <v>0.01</v>
      </c>
      <c r="E115" s="15">
        <v>214</v>
      </c>
      <c r="F115" s="15" t="s">
        <v>265</v>
      </c>
      <c r="G115" s="15">
        <v>41</v>
      </c>
      <c r="H115" s="15" t="s">
        <v>267</v>
      </c>
      <c r="I115" s="15">
        <v>227.94418999999999</v>
      </c>
      <c r="J115" s="15" t="s">
        <v>15</v>
      </c>
      <c r="K115" s="15">
        <v>5.4200000000000003E-3</v>
      </c>
      <c r="L115" s="15" t="s">
        <v>267</v>
      </c>
      <c r="M115" s="16">
        <v>10780.8564231738</v>
      </c>
      <c r="N115" s="16" t="s">
        <v>265</v>
      </c>
    </row>
    <row r="116" spans="1:14" x14ac:dyDescent="0.3">
      <c r="A116" s="15" t="s">
        <v>108</v>
      </c>
      <c r="B116" s="15" t="s">
        <v>255</v>
      </c>
      <c r="C116" s="15" t="s">
        <v>11</v>
      </c>
      <c r="D116" s="15">
        <v>0.02</v>
      </c>
      <c r="E116" s="15">
        <v>728</v>
      </c>
      <c r="F116" s="15" t="s">
        <v>265</v>
      </c>
      <c r="G116" s="15">
        <v>50</v>
      </c>
      <c r="H116" s="15" t="s">
        <v>267</v>
      </c>
      <c r="I116" s="15">
        <v>446.64609999999999</v>
      </c>
      <c r="J116" s="15" t="s">
        <v>15</v>
      </c>
      <c r="K116" s="15">
        <v>3.15E-3</v>
      </c>
      <c r="L116" s="15" t="s">
        <v>267</v>
      </c>
      <c r="M116" s="16">
        <v>47089.2626131953</v>
      </c>
      <c r="N116" s="16" t="s">
        <v>265</v>
      </c>
    </row>
    <row r="117" spans="1:14" x14ac:dyDescent="0.3">
      <c r="A117" s="15" t="s">
        <v>108</v>
      </c>
      <c r="B117" s="15" t="s">
        <v>44</v>
      </c>
      <c r="C117" s="15" t="s">
        <v>11</v>
      </c>
      <c r="D117" s="15">
        <v>0.02</v>
      </c>
      <c r="E117" s="15">
        <v>1043</v>
      </c>
      <c r="F117" s="15" t="s">
        <v>266</v>
      </c>
      <c r="G117" s="15">
        <v>17</v>
      </c>
      <c r="H117" s="15" t="s">
        <v>267</v>
      </c>
      <c r="I117" s="15">
        <v>4972.5348599999998</v>
      </c>
      <c r="J117" s="15" t="s">
        <v>266</v>
      </c>
      <c r="K117" s="15">
        <v>3.4099999999999998E-3</v>
      </c>
      <c r="L117" s="15" t="s">
        <v>267</v>
      </c>
      <c r="M117" s="16">
        <v>23374.726077428699</v>
      </c>
      <c r="N117" s="16" t="s">
        <v>265</v>
      </c>
    </row>
    <row r="118" spans="1:14" x14ac:dyDescent="0.3">
      <c r="A118" s="15" t="s">
        <v>108</v>
      </c>
      <c r="B118" s="15" t="s">
        <v>10</v>
      </c>
      <c r="C118" s="15" t="s">
        <v>11</v>
      </c>
      <c r="D118" s="15">
        <v>0.02</v>
      </c>
      <c r="E118" s="15">
        <v>341</v>
      </c>
      <c r="F118" s="15" t="s">
        <v>265</v>
      </c>
      <c r="G118" s="15">
        <v>68</v>
      </c>
      <c r="H118" s="15" t="s">
        <v>267</v>
      </c>
      <c r="I118" s="15">
        <v>435.95481000000001</v>
      </c>
      <c r="J118" s="15" t="s">
        <v>15</v>
      </c>
      <c r="K118" s="15">
        <v>2.8700000000000002E-3</v>
      </c>
      <c r="L118" s="15" t="s">
        <v>267</v>
      </c>
      <c r="M118" s="16">
        <v>23693.3797909407</v>
      </c>
      <c r="N118" s="16" t="s">
        <v>267</v>
      </c>
    </row>
    <row r="119" spans="1:14" x14ac:dyDescent="0.3">
      <c r="A119" s="15" t="s">
        <v>108</v>
      </c>
      <c r="B119" s="15" t="s">
        <v>255</v>
      </c>
      <c r="C119" s="15" t="s">
        <v>11</v>
      </c>
      <c r="D119" s="15">
        <v>0.03</v>
      </c>
      <c r="E119" s="15">
        <v>760</v>
      </c>
      <c r="F119" s="15" t="s">
        <v>265</v>
      </c>
      <c r="G119" s="15">
        <v>46</v>
      </c>
      <c r="H119" s="15" t="s">
        <v>267</v>
      </c>
      <c r="I119" s="15">
        <v>2005.34798</v>
      </c>
      <c r="J119" s="15" t="s">
        <v>266</v>
      </c>
      <c r="K119" s="15">
        <v>2.7000000000000001E-3</v>
      </c>
      <c r="L119" s="15" t="s">
        <v>267</v>
      </c>
      <c r="M119" s="16">
        <v>38637.519064565298</v>
      </c>
      <c r="N119" s="16" t="s">
        <v>265</v>
      </c>
    </row>
    <row r="120" spans="1:14" x14ac:dyDescent="0.3">
      <c r="A120" s="15" t="s">
        <v>108</v>
      </c>
      <c r="B120" s="15" t="s">
        <v>44</v>
      </c>
      <c r="C120" s="15" t="s">
        <v>11</v>
      </c>
      <c r="D120" s="15">
        <v>0.03</v>
      </c>
      <c r="E120" s="15">
        <v>1472</v>
      </c>
      <c r="F120" s="15" t="s">
        <v>266</v>
      </c>
      <c r="G120" s="15">
        <v>17</v>
      </c>
      <c r="H120" s="15" t="s">
        <v>267</v>
      </c>
      <c r="I120" s="15">
        <v>10000</v>
      </c>
      <c r="J120" s="15" t="s">
        <v>266</v>
      </c>
      <c r="K120" s="15">
        <v>3.1199999999999999E-3</v>
      </c>
      <c r="L120" s="15" t="s">
        <v>267</v>
      </c>
      <c r="M120" s="16">
        <v>24740.484429065698</v>
      </c>
      <c r="N120" s="16" t="s">
        <v>265</v>
      </c>
    </row>
    <row r="121" spans="1:14" x14ac:dyDescent="0.3">
      <c r="A121" s="15" t="s">
        <v>108</v>
      </c>
      <c r="B121" s="15" t="s">
        <v>10</v>
      </c>
      <c r="C121" s="15" t="s">
        <v>11</v>
      </c>
      <c r="D121" s="15">
        <v>0.03</v>
      </c>
      <c r="E121" s="15">
        <v>447</v>
      </c>
      <c r="F121" s="15" t="s">
        <v>265</v>
      </c>
      <c r="G121" s="15">
        <v>68</v>
      </c>
      <c r="H121" s="15" t="s">
        <v>267</v>
      </c>
      <c r="I121" s="15">
        <v>603.74323000000004</v>
      </c>
      <c r="J121" s="15" t="s">
        <v>15</v>
      </c>
      <c r="K121" s="15">
        <v>4.1399999999999996E-3</v>
      </c>
      <c r="L121" s="15" t="s">
        <v>267</v>
      </c>
      <c r="M121" s="16">
        <v>25383.304940374699</v>
      </c>
      <c r="N121" s="16" t="s">
        <v>265</v>
      </c>
    </row>
    <row r="122" spans="1:14" x14ac:dyDescent="0.3">
      <c r="A122" s="15" t="s">
        <v>108</v>
      </c>
      <c r="B122" s="15" t="s">
        <v>255</v>
      </c>
      <c r="C122" s="15" t="s">
        <v>11</v>
      </c>
      <c r="D122" s="15">
        <v>0.04</v>
      </c>
      <c r="E122" s="15">
        <v>879</v>
      </c>
      <c r="F122" s="15" t="s">
        <v>265</v>
      </c>
      <c r="G122" s="15">
        <v>52</v>
      </c>
      <c r="H122" s="15" t="s">
        <v>267</v>
      </c>
      <c r="I122" s="15">
        <v>3047.8027000000002</v>
      </c>
      <c r="J122" s="15" t="s">
        <v>266</v>
      </c>
      <c r="K122" s="15">
        <v>3.2799999999999999E-3</v>
      </c>
      <c r="L122" s="15" t="s">
        <v>267</v>
      </c>
      <c r="M122" s="16">
        <v>50257.289879931297</v>
      </c>
      <c r="N122" s="16" t="s">
        <v>265</v>
      </c>
    </row>
    <row r="123" spans="1:14" x14ac:dyDescent="0.3">
      <c r="A123" s="15" t="s">
        <v>108</v>
      </c>
      <c r="B123" s="15" t="s">
        <v>44</v>
      </c>
      <c r="C123" s="15" t="s">
        <v>11</v>
      </c>
      <c r="D123" s="15">
        <v>0.04</v>
      </c>
      <c r="E123" s="15">
        <v>1779</v>
      </c>
      <c r="F123" s="15" t="s">
        <v>266</v>
      </c>
      <c r="G123" s="15">
        <v>17</v>
      </c>
      <c r="H123" s="15" t="s">
        <v>267</v>
      </c>
      <c r="I123" s="15">
        <v>10000</v>
      </c>
      <c r="J123" s="15" t="s">
        <v>266</v>
      </c>
      <c r="K123" s="15">
        <v>3.7000000000000002E-3</v>
      </c>
      <c r="L123" s="15" t="s">
        <v>267</v>
      </c>
      <c r="M123" s="16">
        <v>36800.5266622778</v>
      </c>
      <c r="N123" s="16" t="s">
        <v>265</v>
      </c>
    </row>
    <row r="124" spans="1:14" x14ac:dyDescent="0.3">
      <c r="A124" s="15" t="s">
        <v>108</v>
      </c>
      <c r="B124" s="15" t="s">
        <v>10</v>
      </c>
      <c r="C124" s="15" t="s">
        <v>11</v>
      </c>
      <c r="D124" s="15">
        <v>0.04</v>
      </c>
      <c r="E124" s="15">
        <v>568</v>
      </c>
      <c r="F124" s="15" t="s">
        <v>265</v>
      </c>
      <c r="G124" s="15">
        <v>68</v>
      </c>
      <c r="H124" s="15" t="s">
        <v>267</v>
      </c>
      <c r="I124" s="15">
        <v>822.85828000000004</v>
      </c>
      <c r="J124" s="15" t="s">
        <v>15</v>
      </c>
      <c r="K124" s="15">
        <v>3.13E-3</v>
      </c>
      <c r="L124" s="15" t="s">
        <v>267</v>
      </c>
      <c r="M124" s="16">
        <v>27047.619047618999</v>
      </c>
      <c r="N124" s="16" t="s">
        <v>265</v>
      </c>
    </row>
    <row r="125" spans="1:14" x14ac:dyDescent="0.3">
      <c r="A125" s="15" t="s">
        <v>108</v>
      </c>
      <c r="B125" s="15" t="s">
        <v>255</v>
      </c>
      <c r="C125" s="15" t="s">
        <v>11</v>
      </c>
      <c r="D125" s="15">
        <v>0.05</v>
      </c>
      <c r="E125" s="15">
        <v>941</v>
      </c>
      <c r="F125" s="15" t="s">
        <v>265</v>
      </c>
      <c r="G125" s="15">
        <v>46</v>
      </c>
      <c r="H125" s="15" t="s">
        <v>267</v>
      </c>
      <c r="I125" s="15">
        <v>3024.8315899999998</v>
      </c>
      <c r="J125" s="15" t="s">
        <v>266</v>
      </c>
      <c r="K125" s="15">
        <v>4.8999999999999998E-3</v>
      </c>
      <c r="L125" s="15" t="s">
        <v>267</v>
      </c>
      <c r="M125" s="16">
        <v>62733.333333333299</v>
      </c>
      <c r="N125" s="16" t="s">
        <v>265</v>
      </c>
    </row>
    <row r="126" spans="1:14" x14ac:dyDescent="0.3">
      <c r="A126" s="15" t="s">
        <v>108</v>
      </c>
      <c r="B126" s="15" t="s">
        <v>44</v>
      </c>
      <c r="C126" s="15" t="s">
        <v>11</v>
      </c>
      <c r="D126" s="15">
        <v>0.05</v>
      </c>
      <c r="E126" s="15">
        <v>1987</v>
      </c>
      <c r="F126" s="15" t="s">
        <v>266</v>
      </c>
      <c r="G126" s="15">
        <v>17</v>
      </c>
      <c r="H126" s="15" t="s">
        <v>267</v>
      </c>
      <c r="I126" s="15">
        <v>10000</v>
      </c>
      <c r="J126" s="15" t="s">
        <v>266</v>
      </c>
      <c r="K126" s="15">
        <v>4.0299999999999997E-3</v>
      </c>
      <c r="L126" s="15" t="s">
        <v>267</v>
      </c>
      <c r="M126" s="16">
        <v>42129.9005266237</v>
      </c>
      <c r="N126" s="16" t="s">
        <v>265</v>
      </c>
    </row>
    <row r="127" spans="1:14" x14ac:dyDescent="0.3">
      <c r="A127" s="15" t="s">
        <v>108</v>
      </c>
      <c r="B127" s="15" t="s">
        <v>10</v>
      </c>
      <c r="C127" s="15" t="s">
        <v>11</v>
      </c>
      <c r="D127" s="15">
        <v>0.05</v>
      </c>
      <c r="E127" s="15">
        <v>685</v>
      </c>
      <c r="F127" s="15" t="s">
        <v>265</v>
      </c>
      <c r="G127" s="15">
        <v>68</v>
      </c>
      <c r="H127" s="15" t="s">
        <v>267</v>
      </c>
      <c r="I127" s="15">
        <v>972.93123000000003</v>
      </c>
      <c r="J127" s="15" t="s">
        <v>15</v>
      </c>
      <c r="K127" s="15">
        <v>4.7600000000000003E-3</v>
      </c>
      <c r="L127" s="15" t="s">
        <v>267</v>
      </c>
      <c r="M127" s="16">
        <v>45484.727755644002</v>
      </c>
      <c r="N127" s="16" t="s">
        <v>265</v>
      </c>
    </row>
    <row r="128" spans="1:14" x14ac:dyDescent="0.3">
      <c r="A128" s="15" t="s">
        <v>18</v>
      </c>
      <c r="B128" s="15" t="s">
        <v>255</v>
      </c>
      <c r="C128" s="15" t="s">
        <v>11</v>
      </c>
      <c r="D128" s="15">
        <v>0.01</v>
      </c>
      <c r="E128" s="15">
        <v>13</v>
      </c>
      <c r="F128" s="15" t="s">
        <v>264</v>
      </c>
      <c r="G128" s="15">
        <v>7</v>
      </c>
      <c r="H128" s="15" t="s">
        <v>265</v>
      </c>
      <c r="I128" s="15">
        <v>1.49482</v>
      </c>
      <c r="J128" s="15" t="s">
        <v>266</v>
      </c>
      <c r="K128" s="15">
        <v>3.62E-3</v>
      </c>
      <c r="L128" s="15" t="s">
        <v>265</v>
      </c>
      <c r="M128" s="16">
        <v>2432.4324324324298</v>
      </c>
      <c r="N128" s="16" t="s">
        <v>267</v>
      </c>
    </row>
    <row r="129" spans="1:14" x14ac:dyDescent="0.3">
      <c r="A129" s="15" t="s">
        <v>18</v>
      </c>
      <c r="B129" s="15" t="s">
        <v>44</v>
      </c>
      <c r="C129" s="15" t="s">
        <v>11</v>
      </c>
      <c r="D129" s="15">
        <v>0.01</v>
      </c>
      <c r="E129" s="15">
        <v>20</v>
      </c>
      <c r="F129" s="15" t="s">
        <v>266</v>
      </c>
      <c r="G129" s="15">
        <v>11</v>
      </c>
      <c r="H129" s="15" t="s">
        <v>15</v>
      </c>
      <c r="I129" s="15">
        <v>2.0447099999999998</v>
      </c>
      <c r="J129" s="15" t="s">
        <v>266</v>
      </c>
      <c r="K129" s="15">
        <v>9.2200000000000008E-3</v>
      </c>
      <c r="L129" s="15" t="s">
        <v>12</v>
      </c>
      <c r="M129" s="16">
        <v>1735.3579175704899</v>
      </c>
      <c r="N129" s="16" t="s">
        <v>12</v>
      </c>
    </row>
    <row r="130" spans="1:14" x14ac:dyDescent="0.3">
      <c r="A130" s="15" t="s">
        <v>18</v>
      </c>
      <c r="B130" s="15" t="s">
        <v>10</v>
      </c>
      <c r="C130" s="15" t="s">
        <v>11</v>
      </c>
      <c r="D130" s="15">
        <v>0.01</v>
      </c>
      <c r="E130" s="15">
        <v>2</v>
      </c>
      <c r="F130" s="15" t="s">
        <v>15</v>
      </c>
      <c r="G130" s="15">
        <v>2</v>
      </c>
      <c r="H130" s="15" t="s">
        <v>266</v>
      </c>
      <c r="I130" s="15">
        <v>0.30697999999999998</v>
      </c>
      <c r="J130" s="15" t="s">
        <v>266</v>
      </c>
      <c r="K130" s="15">
        <v>2.33E-3</v>
      </c>
      <c r="L130" s="15" t="s">
        <v>265</v>
      </c>
      <c r="M130" s="16">
        <v>858.36909871244598</v>
      </c>
      <c r="N130" s="16" t="s">
        <v>265</v>
      </c>
    </row>
    <row r="131" spans="1:14" x14ac:dyDescent="0.3">
      <c r="A131" s="15" t="s">
        <v>18</v>
      </c>
      <c r="B131" s="15" t="s">
        <v>255</v>
      </c>
      <c r="C131" s="15" t="s">
        <v>11</v>
      </c>
      <c r="D131" s="15">
        <v>0.02</v>
      </c>
      <c r="E131" s="15">
        <v>21</v>
      </c>
      <c r="F131" s="15" t="s">
        <v>12</v>
      </c>
      <c r="G131" s="15">
        <v>12</v>
      </c>
      <c r="H131" s="15" t="s">
        <v>17</v>
      </c>
      <c r="I131" s="15">
        <v>2.0480399999999999</v>
      </c>
      <c r="J131" s="15" t="s">
        <v>266</v>
      </c>
      <c r="K131" s="15">
        <v>2.0899999999999998E-3</v>
      </c>
      <c r="L131" s="15" t="s">
        <v>265</v>
      </c>
      <c r="M131" s="16">
        <v>6220.0956937799001</v>
      </c>
      <c r="N131" s="16" t="s">
        <v>265</v>
      </c>
    </row>
    <row r="132" spans="1:14" x14ac:dyDescent="0.3">
      <c r="A132" s="15" t="s">
        <v>18</v>
      </c>
      <c r="B132" s="15" t="s">
        <v>44</v>
      </c>
      <c r="C132" s="15" t="s">
        <v>11</v>
      </c>
      <c r="D132" s="15">
        <v>0.02</v>
      </c>
      <c r="E132" s="15">
        <v>31</v>
      </c>
      <c r="F132" s="15" t="s">
        <v>266</v>
      </c>
      <c r="G132" s="15">
        <v>18</v>
      </c>
      <c r="H132" s="15" t="s">
        <v>15</v>
      </c>
      <c r="I132" s="15">
        <v>2.0424899999999999</v>
      </c>
      <c r="J132" s="15" t="s">
        <v>266</v>
      </c>
      <c r="K132" s="15">
        <v>1.431E-2</v>
      </c>
      <c r="L132" s="15" t="s">
        <v>16</v>
      </c>
      <c r="M132" s="16">
        <v>1816.91125087351</v>
      </c>
      <c r="N132" s="16" t="s">
        <v>16</v>
      </c>
    </row>
    <row r="133" spans="1:14" x14ac:dyDescent="0.3">
      <c r="A133" s="15" t="s">
        <v>18</v>
      </c>
      <c r="B133" s="15" t="s">
        <v>10</v>
      </c>
      <c r="C133" s="15" t="s">
        <v>11</v>
      </c>
      <c r="D133" s="15">
        <v>0.02</v>
      </c>
      <c r="E133" s="15">
        <v>3</v>
      </c>
      <c r="F133" s="15" t="s">
        <v>15</v>
      </c>
      <c r="G133" s="15">
        <v>3</v>
      </c>
      <c r="H133" s="15" t="s">
        <v>266</v>
      </c>
      <c r="I133" s="15">
        <v>0.38046999999999997</v>
      </c>
      <c r="J133" s="15" t="s">
        <v>266</v>
      </c>
      <c r="K133" s="15">
        <v>2.1800000000000001E-3</v>
      </c>
      <c r="L133" s="15" t="s">
        <v>265</v>
      </c>
      <c r="M133" s="16">
        <v>1376.1467889908199</v>
      </c>
      <c r="N133" s="16" t="s">
        <v>265</v>
      </c>
    </row>
    <row r="134" spans="1:14" x14ac:dyDescent="0.3">
      <c r="A134" s="15" t="s">
        <v>18</v>
      </c>
      <c r="B134" s="15" t="s">
        <v>255</v>
      </c>
      <c r="C134" s="15" t="s">
        <v>11</v>
      </c>
      <c r="D134" s="15">
        <v>0.03</v>
      </c>
      <c r="E134" s="15">
        <v>27</v>
      </c>
      <c r="F134" s="15" t="s">
        <v>17</v>
      </c>
      <c r="G134" s="15">
        <v>14</v>
      </c>
      <c r="H134" s="15" t="s">
        <v>265</v>
      </c>
      <c r="I134" s="15">
        <v>2.7326999999999999</v>
      </c>
      <c r="J134" s="15" t="s">
        <v>266</v>
      </c>
      <c r="K134" s="15">
        <v>1.9400000000000001E-3</v>
      </c>
      <c r="L134" s="15" t="s">
        <v>265</v>
      </c>
      <c r="M134" s="16">
        <v>7216.4948453608204</v>
      </c>
      <c r="N134" s="16" t="s">
        <v>265</v>
      </c>
    </row>
    <row r="135" spans="1:14" x14ac:dyDescent="0.3">
      <c r="A135" s="15" t="s">
        <v>18</v>
      </c>
      <c r="B135" s="15" t="s">
        <v>44</v>
      </c>
      <c r="C135" s="15" t="s">
        <v>11</v>
      </c>
      <c r="D135" s="15">
        <v>0.03</v>
      </c>
      <c r="E135" s="15">
        <v>40</v>
      </c>
      <c r="F135" s="15" t="s">
        <v>266</v>
      </c>
      <c r="G135" s="15">
        <v>27</v>
      </c>
      <c r="H135" s="15" t="s">
        <v>15</v>
      </c>
      <c r="I135" s="15">
        <v>2.6553300000000002</v>
      </c>
      <c r="J135" s="15" t="s">
        <v>266</v>
      </c>
      <c r="K135" s="15">
        <v>1.4160000000000001E-2</v>
      </c>
      <c r="L135" s="15" t="s">
        <v>12</v>
      </c>
      <c r="M135" s="16">
        <v>2048.0225988700499</v>
      </c>
      <c r="N135" s="16" t="s">
        <v>12</v>
      </c>
    </row>
    <row r="136" spans="1:14" x14ac:dyDescent="0.3">
      <c r="A136" s="15" t="s">
        <v>18</v>
      </c>
      <c r="B136" s="15" t="s">
        <v>10</v>
      </c>
      <c r="C136" s="15" t="s">
        <v>11</v>
      </c>
      <c r="D136" s="15">
        <v>0.03</v>
      </c>
      <c r="E136" s="15">
        <v>4</v>
      </c>
      <c r="F136" s="15" t="s">
        <v>15</v>
      </c>
      <c r="G136" s="15">
        <v>4</v>
      </c>
      <c r="H136" s="15" t="s">
        <v>266</v>
      </c>
      <c r="I136" s="15">
        <v>0.38777</v>
      </c>
      <c r="J136" s="15" t="s">
        <v>266</v>
      </c>
      <c r="K136" s="15">
        <v>2.0300000000000001E-3</v>
      </c>
      <c r="L136" s="15" t="s">
        <v>265</v>
      </c>
      <c r="M136" s="16">
        <v>1970.44334975369</v>
      </c>
      <c r="N136" s="16" t="s">
        <v>265</v>
      </c>
    </row>
    <row r="137" spans="1:14" x14ac:dyDescent="0.3">
      <c r="A137" s="15" t="s">
        <v>18</v>
      </c>
      <c r="B137" s="15" t="s">
        <v>255</v>
      </c>
      <c r="C137" s="15" t="s">
        <v>11</v>
      </c>
      <c r="D137" s="15">
        <v>0.04</v>
      </c>
      <c r="E137" s="15">
        <v>28</v>
      </c>
      <c r="F137" s="15" t="s">
        <v>266</v>
      </c>
      <c r="G137" s="15">
        <v>19</v>
      </c>
      <c r="H137" s="15" t="s">
        <v>15</v>
      </c>
      <c r="I137" s="15">
        <v>2.05362</v>
      </c>
      <c r="J137" s="15" t="s">
        <v>266</v>
      </c>
      <c r="K137" s="15">
        <v>2.31E-3</v>
      </c>
      <c r="L137" s="15" t="s">
        <v>265</v>
      </c>
      <c r="M137" s="16">
        <v>9090.9090909090901</v>
      </c>
      <c r="N137" s="16" t="s">
        <v>265</v>
      </c>
    </row>
    <row r="138" spans="1:14" x14ac:dyDescent="0.3">
      <c r="A138" s="15" t="s">
        <v>18</v>
      </c>
      <c r="B138" s="15" t="s">
        <v>44</v>
      </c>
      <c r="C138" s="15" t="s">
        <v>11</v>
      </c>
      <c r="D138" s="15">
        <v>0.04</v>
      </c>
      <c r="E138" s="15">
        <v>49</v>
      </c>
      <c r="F138" s="15" t="s">
        <v>17</v>
      </c>
      <c r="G138" s="15">
        <v>34</v>
      </c>
      <c r="H138" s="15" t="s">
        <v>15</v>
      </c>
      <c r="I138" s="15">
        <v>4.3593999999999999</v>
      </c>
      <c r="J138" s="15" t="s">
        <v>266</v>
      </c>
      <c r="K138" s="15">
        <v>1.95E-2</v>
      </c>
      <c r="L138" s="15" t="s">
        <v>12</v>
      </c>
      <c r="M138" s="16">
        <v>1948.7179487179401</v>
      </c>
      <c r="N138" s="16" t="s">
        <v>12</v>
      </c>
    </row>
    <row r="139" spans="1:14" x14ac:dyDescent="0.3">
      <c r="A139" s="15" t="s">
        <v>18</v>
      </c>
      <c r="B139" s="15" t="s">
        <v>10</v>
      </c>
      <c r="C139" s="15" t="s">
        <v>11</v>
      </c>
      <c r="D139" s="15">
        <v>0.04</v>
      </c>
      <c r="E139" s="15">
        <v>5</v>
      </c>
      <c r="F139" s="15" t="s">
        <v>15</v>
      </c>
      <c r="G139" s="15">
        <v>5</v>
      </c>
      <c r="H139" s="15" t="s">
        <v>266</v>
      </c>
      <c r="I139" s="15">
        <v>0.41011999999999998</v>
      </c>
      <c r="J139" s="15" t="s">
        <v>266</v>
      </c>
      <c r="K139" s="15">
        <v>2.5799999999999998E-3</v>
      </c>
      <c r="L139" s="15" t="s">
        <v>267</v>
      </c>
      <c r="M139" s="16">
        <v>1937.9844961240301</v>
      </c>
      <c r="N139" s="16" t="s">
        <v>267</v>
      </c>
    </row>
    <row r="140" spans="1:14" x14ac:dyDescent="0.3">
      <c r="A140" s="15" t="s">
        <v>18</v>
      </c>
      <c r="B140" s="15" t="s">
        <v>255</v>
      </c>
      <c r="C140" s="15" t="s">
        <v>11</v>
      </c>
      <c r="D140" s="15">
        <v>0.05</v>
      </c>
      <c r="E140" s="15">
        <v>34</v>
      </c>
      <c r="F140" s="15" t="s">
        <v>17</v>
      </c>
      <c r="G140" s="15">
        <v>23</v>
      </c>
      <c r="H140" s="15" t="s">
        <v>267</v>
      </c>
      <c r="I140" s="15">
        <v>2.9513799999999999</v>
      </c>
      <c r="J140" s="15" t="s">
        <v>266</v>
      </c>
      <c r="K140" s="15">
        <v>2.63E-3</v>
      </c>
      <c r="L140" s="15" t="s">
        <v>265</v>
      </c>
      <c r="M140" s="16">
        <v>10646.3878326996</v>
      </c>
      <c r="N140" s="16" t="s">
        <v>265</v>
      </c>
    </row>
    <row r="141" spans="1:14" x14ac:dyDescent="0.3">
      <c r="A141" s="15" t="s">
        <v>18</v>
      </c>
      <c r="B141" s="15" t="s">
        <v>44</v>
      </c>
      <c r="C141" s="15" t="s">
        <v>11</v>
      </c>
      <c r="D141" s="15">
        <v>0.05</v>
      </c>
      <c r="E141" s="15">
        <v>59</v>
      </c>
      <c r="F141" s="15" t="s">
        <v>17</v>
      </c>
      <c r="G141" s="15">
        <v>37</v>
      </c>
      <c r="H141" s="15" t="s">
        <v>15</v>
      </c>
      <c r="I141" s="15">
        <v>5.78573</v>
      </c>
      <c r="J141" s="15" t="s">
        <v>266</v>
      </c>
      <c r="K141" s="15">
        <v>3.4950000000000002E-2</v>
      </c>
      <c r="L141" s="15" t="s">
        <v>12</v>
      </c>
      <c r="M141" s="16">
        <v>1373.39055793991</v>
      </c>
      <c r="N141" s="16" t="s">
        <v>12</v>
      </c>
    </row>
    <row r="142" spans="1:14" x14ac:dyDescent="0.3">
      <c r="A142" s="15" t="s">
        <v>18</v>
      </c>
      <c r="B142" s="15" t="s">
        <v>10</v>
      </c>
      <c r="C142" s="15" t="s">
        <v>11</v>
      </c>
      <c r="D142" s="15">
        <v>0.05</v>
      </c>
      <c r="E142" s="15">
        <v>6</v>
      </c>
      <c r="F142" s="15" t="s">
        <v>15</v>
      </c>
      <c r="G142" s="15">
        <v>6</v>
      </c>
      <c r="H142" s="15" t="s">
        <v>266</v>
      </c>
      <c r="I142" s="15">
        <v>0.35993999999999998</v>
      </c>
      <c r="J142" s="15" t="s">
        <v>266</v>
      </c>
      <c r="K142" s="15">
        <v>1.91E-3</v>
      </c>
      <c r="L142" s="15" t="s">
        <v>265</v>
      </c>
      <c r="M142" s="16">
        <v>3141.3612565445001</v>
      </c>
      <c r="N142" s="16" t="s">
        <v>265</v>
      </c>
    </row>
    <row r="143" spans="1:14" x14ac:dyDescent="0.3">
      <c r="A143" s="15" t="s">
        <v>106</v>
      </c>
      <c r="B143" s="15" t="s">
        <v>255</v>
      </c>
      <c r="C143" s="15" t="s">
        <v>11</v>
      </c>
      <c r="D143" s="15">
        <v>0.01</v>
      </c>
      <c r="E143" s="15">
        <v>440</v>
      </c>
      <c r="F143" s="15" t="s">
        <v>265</v>
      </c>
      <c r="G143" s="15">
        <v>46</v>
      </c>
      <c r="H143" s="15" t="s">
        <v>16</v>
      </c>
      <c r="I143" s="15">
        <v>324.92230000000001</v>
      </c>
      <c r="J143" s="15" t="s">
        <v>266</v>
      </c>
      <c r="K143" s="15">
        <v>3.16E-3</v>
      </c>
      <c r="L143" s="15" t="s">
        <v>267</v>
      </c>
      <c r="M143" s="16">
        <v>118037.974683544</v>
      </c>
      <c r="N143" s="16" t="s">
        <v>267</v>
      </c>
    </row>
    <row r="144" spans="1:14" x14ac:dyDescent="0.3">
      <c r="A144" s="15" t="s">
        <v>106</v>
      </c>
      <c r="B144" s="15" t="s">
        <v>44</v>
      </c>
      <c r="C144" s="15" t="s">
        <v>11</v>
      </c>
      <c r="D144" s="15">
        <v>0.01</v>
      </c>
      <c r="E144" s="15">
        <v>414</v>
      </c>
      <c r="F144" s="15" t="s">
        <v>266</v>
      </c>
      <c r="G144" s="15">
        <v>40</v>
      </c>
      <c r="H144" s="15" t="s">
        <v>16</v>
      </c>
      <c r="I144" s="15">
        <v>184.96135000000001</v>
      </c>
      <c r="J144" s="15" t="s">
        <v>266</v>
      </c>
      <c r="K144" s="15">
        <v>3.2100000000000002E-3</v>
      </c>
      <c r="L144" s="15" t="s">
        <v>267</v>
      </c>
      <c r="M144" s="16">
        <v>32710.280373831702</v>
      </c>
      <c r="N144" s="16" t="s">
        <v>267</v>
      </c>
    </row>
    <row r="145" spans="1:14" x14ac:dyDescent="0.3">
      <c r="A145" s="15" t="s">
        <v>106</v>
      </c>
      <c r="B145" s="15" t="s">
        <v>10</v>
      </c>
      <c r="C145" s="15" t="s">
        <v>11</v>
      </c>
      <c r="D145" s="15">
        <v>0.01</v>
      </c>
      <c r="E145" s="15">
        <v>64</v>
      </c>
      <c r="F145" s="15" t="s">
        <v>266</v>
      </c>
      <c r="G145" s="15">
        <v>18</v>
      </c>
      <c r="H145" s="15" t="s">
        <v>12</v>
      </c>
      <c r="I145" s="15">
        <v>28.270890000000001</v>
      </c>
      <c r="J145" s="15" t="s">
        <v>15</v>
      </c>
      <c r="K145" s="15">
        <v>3.0999999999999999E-3</v>
      </c>
      <c r="L145" s="15" t="s">
        <v>267</v>
      </c>
      <c r="M145" s="16">
        <v>18387.096774193498</v>
      </c>
      <c r="N145" s="16" t="s">
        <v>267</v>
      </c>
    </row>
    <row r="146" spans="1:14" x14ac:dyDescent="0.3">
      <c r="A146" s="15" t="s">
        <v>106</v>
      </c>
      <c r="B146" s="15" t="s">
        <v>255</v>
      </c>
      <c r="C146" s="15" t="s">
        <v>11</v>
      </c>
      <c r="D146" s="15">
        <v>0.02</v>
      </c>
      <c r="E146" s="15">
        <v>530</v>
      </c>
      <c r="F146" s="15" t="s">
        <v>264</v>
      </c>
      <c r="G146" s="15">
        <v>122</v>
      </c>
      <c r="H146" s="15" t="s">
        <v>15</v>
      </c>
      <c r="I146" s="15">
        <v>610.89927999999998</v>
      </c>
      <c r="J146" s="15" t="s">
        <v>266</v>
      </c>
      <c r="K146" s="15">
        <v>4.5399999999999998E-3</v>
      </c>
      <c r="L146" s="15" t="s">
        <v>267</v>
      </c>
      <c r="M146" s="16">
        <v>100881.057268722</v>
      </c>
      <c r="N146" s="16" t="s">
        <v>267</v>
      </c>
    </row>
    <row r="147" spans="1:14" x14ac:dyDescent="0.3">
      <c r="A147" s="15" t="s">
        <v>106</v>
      </c>
      <c r="B147" s="15" t="s">
        <v>44</v>
      </c>
      <c r="C147" s="15" t="s">
        <v>11</v>
      </c>
      <c r="D147" s="15">
        <v>0.02</v>
      </c>
      <c r="E147" s="15">
        <v>722</v>
      </c>
      <c r="F147" s="15" t="s">
        <v>266</v>
      </c>
      <c r="G147" s="15">
        <v>75</v>
      </c>
      <c r="H147" s="15" t="s">
        <v>15</v>
      </c>
      <c r="I147" s="15">
        <v>467.96109999999999</v>
      </c>
      <c r="J147" s="15" t="s">
        <v>266</v>
      </c>
      <c r="K147" s="15">
        <v>4.0200000000000001E-3</v>
      </c>
      <c r="L147" s="15" t="s">
        <v>267</v>
      </c>
      <c r="M147" s="16">
        <v>48507.462686567102</v>
      </c>
      <c r="N147" s="16" t="s">
        <v>267</v>
      </c>
    </row>
    <row r="148" spans="1:14" x14ac:dyDescent="0.3">
      <c r="A148" s="15" t="s">
        <v>106</v>
      </c>
      <c r="B148" s="15" t="s">
        <v>10</v>
      </c>
      <c r="C148" s="15" t="s">
        <v>11</v>
      </c>
      <c r="D148" s="15">
        <v>0.02</v>
      </c>
      <c r="E148" s="15">
        <v>119</v>
      </c>
      <c r="F148" s="15" t="s">
        <v>265</v>
      </c>
      <c r="G148" s="15">
        <v>35</v>
      </c>
      <c r="H148" s="15" t="s">
        <v>15</v>
      </c>
      <c r="I148" s="15">
        <v>53.612940000000002</v>
      </c>
      <c r="J148" s="15" t="s">
        <v>15</v>
      </c>
      <c r="K148" s="15">
        <v>3.65E-3</v>
      </c>
      <c r="L148" s="15" t="s">
        <v>267</v>
      </c>
      <c r="M148" s="16">
        <v>27671.2328767123</v>
      </c>
      <c r="N148" s="16" t="s">
        <v>267</v>
      </c>
    </row>
    <row r="149" spans="1:14" x14ac:dyDescent="0.3">
      <c r="A149" s="15" t="s">
        <v>106</v>
      </c>
      <c r="B149" s="15" t="s">
        <v>255</v>
      </c>
      <c r="C149" s="15" t="s">
        <v>11</v>
      </c>
      <c r="D149" s="15">
        <v>0.03</v>
      </c>
      <c r="E149" s="15">
        <v>598</v>
      </c>
      <c r="F149" s="15" t="s">
        <v>265</v>
      </c>
      <c r="G149" s="15">
        <v>162</v>
      </c>
      <c r="H149" s="15" t="s">
        <v>15</v>
      </c>
      <c r="I149" s="15">
        <v>895.03441999999995</v>
      </c>
      <c r="J149" s="15" t="s">
        <v>266</v>
      </c>
      <c r="K149" s="15">
        <v>3.1800000000000001E-3</v>
      </c>
      <c r="L149" s="15" t="s">
        <v>267</v>
      </c>
      <c r="M149" s="16">
        <v>155031.44654087999</v>
      </c>
      <c r="N149" s="16" t="s">
        <v>267</v>
      </c>
    </row>
    <row r="150" spans="1:14" x14ac:dyDescent="0.3">
      <c r="A150" s="15" t="s">
        <v>106</v>
      </c>
      <c r="B150" s="15" t="s">
        <v>44</v>
      </c>
      <c r="C150" s="15" t="s">
        <v>11</v>
      </c>
      <c r="D150" s="15">
        <v>0.03</v>
      </c>
      <c r="E150" s="15">
        <v>970</v>
      </c>
      <c r="F150" s="15" t="s">
        <v>266</v>
      </c>
      <c r="G150" s="15">
        <v>120</v>
      </c>
      <c r="H150" s="15" t="s">
        <v>16</v>
      </c>
      <c r="I150" s="15">
        <v>1229.70445</v>
      </c>
      <c r="J150" s="15" t="s">
        <v>266</v>
      </c>
      <c r="K150" s="15">
        <v>4.3099999999999996E-3</v>
      </c>
      <c r="L150" s="15" t="s">
        <v>267</v>
      </c>
      <c r="M150" s="16">
        <v>67053.364269141501</v>
      </c>
      <c r="N150" s="16" t="s">
        <v>267</v>
      </c>
    </row>
    <row r="151" spans="1:14" x14ac:dyDescent="0.3">
      <c r="A151" s="15" t="s">
        <v>106</v>
      </c>
      <c r="B151" s="15" t="s">
        <v>10</v>
      </c>
      <c r="C151" s="15" t="s">
        <v>11</v>
      </c>
      <c r="D151" s="15">
        <v>0.03</v>
      </c>
      <c r="E151" s="15">
        <v>179</v>
      </c>
      <c r="F151" s="15" t="s">
        <v>265</v>
      </c>
      <c r="G151" s="15">
        <v>56</v>
      </c>
      <c r="H151" s="15" t="s">
        <v>17</v>
      </c>
      <c r="I151" s="15">
        <v>60.53884</v>
      </c>
      <c r="J151" s="15" t="s">
        <v>15</v>
      </c>
      <c r="K151" s="15">
        <v>3.2299999999999998E-3</v>
      </c>
      <c r="L151" s="15" t="s">
        <v>267</v>
      </c>
      <c r="M151" s="16">
        <v>41486.068111455097</v>
      </c>
      <c r="N151" s="16" t="s">
        <v>267</v>
      </c>
    </row>
    <row r="152" spans="1:14" x14ac:dyDescent="0.3">
      <c r="A152" s="15" t="s">
        <v>106</v>
      </c>
      <c r="B152" s="15" t="s">
        <v>255</v>
      </c>
      <c r="C152" s="15" t="s">
        <v>11</v>
      </c>
      <c r="D152" s="15">
        <v>0.04</v>
      </c>
      <c r="E152" s="15">
        <v>623</v>
      </c>
      <c r="F152" s="15" t="s">
        <v>264</v>
      </c>
      <c r="G152" s="15">
        <v>213</v>
      </c>
      <c r="H152" s="15" t="s">
        <v>17</v>
      </c>
      <c r="I152" s="15">
        <v>857.42957000000001</v>
      </c>
      <c r="J152" s="15" t="s">
        <v>266</v>
      </c>
      <c r="K152" s="15">
        <v>6.0499999999999998E-3</v>
      </c>
      <c r="L152" s="15" t="s">
        <v>267</v>
      </c>
      <c r="M152" s="16">
        <v>81818.181818181794</v>
      </c>
      <c r="N152" s="16" t="s">
        <v>267</v>
      </c>
    </row>
    <row r="153" spans="1:14" x14ac:dyDescent="0.3">
      <c r="A153" s="15" t="s">
        <v>106</v>
      </c>
      <c r="B153" s="15" t="s">
        <v>44</v>
      </c>
      <c r="C153" s="15" t="s">
        <v>11</v>
      </c>
      <c r="D153" s="15">
        <v>0.04</v>
      </c>
      <c r="E153" s="15">
        <v>1087</v>
      </c>
      <c r="F153" s="15" t="s">
        <v>266</v>
      </c>
      <c r="G153" s="15">
        <v>239</v>
      </c>
      <c r="H153" s="15" t="s">
        <v>16</v>
      </c>
      <c r="I153" s="15">
        <v>2781.0882799999999</v>
      </c>
      <c r="J153" s="15" t="s">
        <v>266</v>
      </c>
      <c r="K153" s="15">
        <v>3.5799999999999998E-3</v>
      </c>
      <c r="L153" s="15" t="s">
        <v>267</v>
      </c>
      <c r="M153" s="16">
        <v>117039.106145251</v>
      </c>
      <c r="N153" s="16" t="s">
        <v>267</v>
      </c>
    </row>
    <row r="154" spans="1:14" x14ac:dyDescent="0.3">
      <c r="A154" s="15" t="s">
        <v>106</v>
      </c>
      <c r="B154" s="15" t="s">
        <v>10</v>
      </c>
      <c r="C154" s="15" t="s">
        <v>11</v>
      </c>
      <c r="D154" s="15">
        <v>0.04</v>
      </c>
      <c r="E154" s="15">
        <v>255</v>
      </c>
      <c r="F154" s="15" t="s">
        <v>265</v>
      </c>
      <c r="G154" s="15">
        <v>75</v>
      </c>
      <c r="H154" s="15" t="s">
        <v>17</v>
      </c>
      <c r="I154" s="15">
        <v>101.6236</v>
      </c>
      <c r="J154" s="15" t="s">
        <v>15</v>
      </c>
      <c r="K154" s="15">
        <v>3.63E-3</v>
      </c>
      <c r="L154" s="15" t="s">
        <v>267</v>
      </c>
      <c r="M154" s="16">
        <v>48760.330578512301</v>
      </c>
      <c r="N154" s="16" t="s">
        <v>267</v>
      </c>
    </row>
    <row r="155" spans="1:14" x14ac:dyDescent="0.3">
      <c r="A155" s="15" t="s">
        <v>106</v>
      </c>
      <c r="B155" s="15" t="s">
        <v>255</v>
      </c>
      <c r="C155" s="15" t="s">
        <v>11</v>
      </c>
      <c r="D155" s="15">
        <v>0.05</v>
      </c>
      <c r="E155" s="15">
        <v>647</v>
      </c>
      <c r="F155" s="15" t="s">
        <v>265</v>
      </c>
      <c r="G155" s="15">
        <v>273</v>
      </c>
      <c r="H155" s="15" t="s">
        <v>15</v>
      </c>
      <c r="I155" s="15">
        <v>1158.1738600000001</v>
      </c>
      <c r="J155" s="15" t="s">
        <v>266</v>
      </c>
      <c r="K155" s="15">
        <v>3.6800000000000001E-3</v>
      </c>
      <c r="L155" s="15" t="s">
        <v>267</v>
      </c>
      <c r="M155" s="16">
        <v>140760.869565217</v>
      </c>
      <c r="N155" s="16" t="s">
        <v>267</v>
      </c>
    </row>
    <row r="156" spans="1:14" x14ac:dyDescent="0.3">
      <c r="A156" s="15" t="s">
        <v>106</v>
      </c>
      <c r="B156" s="15" t="s">
        <v>44</v>
      </c>
      <c r="C156" s="15" t="s">
        <v>11</v>
      </c>
      <c r="D156" s="15">
        <v>0.05</v>
      </c>
      <c r="E156" s="15">
        <v>1181</v>
      </c>
      <c r="F156" s="15" t="s">
        <v>266</v>
      </c>
      <c r="G156" s="15">
        <v>414</v>
      </c>
      <c r="H156" s="15" t="s">
        <v>15</v>
      </c>
      <c r="I156" s="15">
        <v>3824.4540900000002</v>
      </c>
      <c r="J156" s="15" t="s">
        <v>266</v>
      </c>
      <c r="K156" s="15">
        <v>5.0499999999999998E-3</v>
      </c>
      <c r="L156" s="15" t="s">
        <v>267</v>
      </c>
      <c r="M156" s="16">
        <v>100000</v>
      </c>
      <c r="N156" s="16" t="s">
        <v>267</v>
      </c>
    </row>
    <row r="157" spans="1:14" x14ac:dyDescent="0.3">
      <c r="A157" s="15" t="s">
        <v>106</v>
      </c>
      <c r="B157" s="15" t="s">
        <v>10</v>
      </c>
      <c r="C157" s="15" t="s">
        <v>11</v>
      </c>
      <c r="D157" s="15">
        <v>0.05</v>
      </c>
      <c r="E157" s="15">
        <v>310</v>
      </c>
      <c r="F157" s="15" t="s">
        <v>265</v>
      </c>
      <c r="G157" s="15">
        <v>97</v>
      </c>
      <c r="H157" s="15" t="s">
        <v>17</v>
      </c>
      <c r="I157" s="15">
        <v>100.95199</v>
      </c>
      <c r="J157" s="15" t="s">
        <v>15</v>
      </c>
      <c r="K157" s="15">
        <v>4.2500000000000003E-3</v>
      </c>
      <c r="L157" s="15" t="s">
        <v>267</v>
      </c>
      <c r="M157" s="16">
        <v>50352.9411764705</v>
      </c>
      <c r="N157" s="16" t="s">
        <v>267</v>
      </c>
    </row>
    <row r="158" spans="1:14" x14ac:dyDescent="0.3">
      <c r="A158" s="15" t="s">
        <v>104</v>
      </c>
      <c r="B158" s="15" t="s">
        <v>255</v>
      </c>
      <c r="C158" s="15" t="s">
        <v>11</v>
      </c>
      <c r="D158" s="15">
        <v>0.01</v>
      </c>
      <c r="E158" s="15">
        <v>350</v>
      </c>
      <c r="F158" s="15" t="s">
        <v>264</v>
      </c>
      <c r="G158" s="15">
        <v>5</v>
      </c>
      <c r="H158" s="15" t="s">
        <v>15</v>
      </c>
      <c r="I158" s="15">
        <v>31.446000000000002</v>
      </c>
      <c r="J158" s="15" t="s">
        <v>266</v>
      </c>
      <c r="K158" s="15">
        <v>3.5999999999999999E-3</v>
      </c>
      <c r="L158" s="15" t="s">
        <v>267</v>
      </c>
      <c r="M158" s="16">
        <v>70940.170940170894</v>
      </c>
      <c r="N158" s="16" t="s">
        <v>265</v>
      </c>
    </row>
    <row r="159" spans="1:14" x14ac:dyDescent="0.3">
      <c r="A159" s="15" t="s">
        <v>104</v>
      </c>
      <c r="B159" s="15" t="s">
        <v>44</v>
      </c>
      <c r="C159" s="15" t="s">
        <v>11</v>
      </c>
      <c r="D159" s="15">
        <v>0.01</v>
      </c>
      <c r="E159" s="15">
        <v>627</v>
      </c>
      <c r="F159" s="15" t="s">
        <v>264</v>
      </c>
      <c r="G159" s="15">
        <v>1</v>
      </c>
      <c r="H159" s="15" t="s">
        <v>12</v>
      </c>
      <c r="I159" s="15">
        <v>56.606389999999998</v>
      </c>
      <c r="J159" s="15" t="s">
        <v>266</v>
      </c>
      <c r="K159" s="15">
        <v>2.9499999999999999E-3</v>
      </c>
      <c r="L159" s="15" t="s">
        <v>267</v>
      </c>
      <c r="M159" s="16">
        <v>124406.779661016</v>
      </c>
      <c r="N159" s="16" t="s">
        <v>267</v>
      </c>
    </row>
    <row r="160" spans="1:14" x14ac:dyDescent="0.3">
      <c r="A160" s="15" t="s">
        <v>104</v>
      </c>
      <c r="B160" s="15" t="s">
        <v>10</v>
      </c>
      <c r="C160" s="15" t="s">
        <v>11</v>
      </c>
      <c r="D160" s="15">
        <v>0.01</v>
      </c>
      <c r="E160" s="15">
        <v>574</v>
      </c>
      <c r="F160" s="15" t="s">
        <v>264</v>
      </c>
      <c r="G160" s="15">
        <v>13</v>
      </c>
      <c r="H160" s="15" t="s">
        <v>15</v>
      </c>
      <c r="I160" s="15">
        <v>5.8002399999999996</v>
      </c>
      <c r="J160" s="15" t="s">
        <v>266</v>
      </c>
      <c r="K160" s="15">
        <v>2.63E-3</v>
      </c>
      <c r="L160" s="15" t="s">
        <v>267</v>
      </c>
      <c r="M160" s="16">
        <v>154341.73669467701</v>
      </c>
      <c r="N160" s="16" t="s">
        <v>265</v>
      </c>
    </row>
    <row r="161" spans="1:14" x14ac:dyDescent="0.3">
      <c r="A161" s="15" t="s">
        <v>104</v>
      </c>
      <c r="B161" s="15" t="s">
        <v>255</v>
      </c>
      <c r="C161" s="15" t="s">
        <v>11</v>
      </c>
      <c r="D161" s="15">
        <v>0.02</v>
      </c>
      <c r="E161" s="15">
        <v>477</v>
      </c>
      <c r="F161" s="15" t="s">
        <v>265</v>
      </c>
      <c r="G161" s="15">
        <v>9</v>
      </c>
      <c r="H161" s="15" t="s">
        <v>15</v>
      </c>
      <c r="I161" s="15">
        <v>67.796750000000003</v>
      </c>
      <c r="J161" s="15" t="s">
        <v>266</v>
      </c>
      <c r="K161" s="15">
        <v>4.1399999999999996E-3</v>
      </c>
      <c r="L161" s="15" t="s">
        <v>265</v>
      </c>
      <c r="M161" s="16">
        <v>115217.39130434699</v>
      </c>
      <c r="N161" s="16" t="s">
        <v>265</v>
      </c>
    </row>
    <row r="162" spans="1:14" x14ac:dyDescent="0.3">
      <c r="A162" s="15" t="s">
        <v>104</v>
      </c>
      <c r="B162" s="15" t="s">
        <v>44</v>
      </c>
      <c r="C162" s="15" t="s">
        <v>11</v>
      </c>
      <c r="D162" s="15">
        <v>0.02</v>
      </c>
      <c r="E162" s="15">
        <v>881</v>
      </c>
      <c r="F162" s="15" t="s">
        <v>265</v>
      </c>
      <c r="G162" s="15">
        <v>1</v>
      </c>
      <c r="H162" s="15" t="s">
        <v>15</v>
      </c>
      <c r="I162" s="15">
        <v>67.913849999999996</v>
      </c>
      <c r="J162" s="15" t="s">
        <v>266</v>
      </c>
      <c r="K162" s="15">
        <v>3.5599999999999998E-3</v>
      </c>
      <c r="L162" s="15" t="s">
        <v>267</v>
      </c>
      <c r="M162" s="16">
        <v>147078.46410684401</v>
      </c>
      <c r="N162" s="16" t="s">
        <v>265</v>
      </c>
    </row>
    <row r="163" spans="1:14" x14ac:dyDescent="0.3">
      <c r="A163" s="15" t="s">
        <v>104</v>
      </c>
      <c r="B163" s="15" t="s">
        <v>10</v>
      </c>
      <c r="C163" s="15" t="s">
        <v>11</v>
      </c>
      <c r="D163" s="15">
        <v>0.02</v>
      </c>
      <c r="E163" s="15">
        <v>806</v>
      </c>
      <c r="F163" s="15" t="s">
        <v>265</v>
      </c>
      <c r="G163" s="15">
        <v>24</v>
      </c>
      <c r="H163" s="15" t="s">
        <v>15</v>
      </c>
      <c r="I163" s="15">
        <v>36.883009999999999</v>
      </c>
      <c r="J163" s="15" t="s">
        <v>266</v>
      </c>
      <c r="K163" s="15">
        <v>2.1199999999999999E-3</v>
      </c>
      <c r="L163" s="15" t="s">
        <v>267</v>
      </c>
      <c r="M163" s="16">
        <v>214622.64150943299</v>
      </c>
      <c r="N163" s="16" t="s">
        <v>267</v>
      </c>
    </row>
    <row r="164" spans="1:14" x14ac:dyDescent="0.3">
      <c r="A164" s="15" t="s">
        <v>104</v>
      </c>
      <c r="B164" s="15" t="s">
        <v>255</v>
      </c>
      <c r="C164" s="15" t="s">
        <v>11</v>
      </c>
      <c r="D164" s="15">
        <v>0.03</v>
      </c>
      <c r="E164" s="15">
        <v>547</v>
      </c>
      <c r="F164" s="15" t="s">
        <v>265</v>
      </c>
      <c r="G164" s="15">
        <v>21</v>
      </c>
      <c r="H164" s="15" t="s">
        <v>16</v>
      </c>
      <c r="I164" s="15">
        <v>70.088970000000003</v>
      </c>
      <c r="J164" s="15" t="s">
        <v>266</v>
      </c>
      <c r="K164" s="15">
        <v>1.6800000000000001E-3</v>
      </c>
      <c r="L164" s="15" t="s">
        <v>267</v>
      </c>
      <c r="M164" s="16">
        <v>164880.95238095199</v>
      </c>
      <c r="N164" s="16" t="s">
        <v>267</v>
      </c>
    </row>
    <row r="165" spans="1:14" x14ac:dyDescent="0.3">
      <c r="A165" s="15" t="s">
        <v>104</v>
      </c>
      <c r="B165" s="15" t="s">
        <v>44</v>
      </c>
      <c r="C165" s="15" t="s">
        <v>11</v>
      </c>
      <c r="D165" s="15">
        <v>0.03</v>
      </c>
      <c r="E165" s="15">
        <v>1026</v>
      </c>
      <c r="F165" s="15" t="s">
        <v>265</v>
      </c>
      <c r="G165" s="15">
        <v>17</v>
      </c>
      <c r="H165" s="15" t="s">
        <v>16</v>
      </c>
      <c r="I165" s="15">
        <v>72.362350000000006</v>
      </c>
      <c r="J165" s="15" t="s">
        <v>266</v>
      </c>
      <c r="K165" s="15">
        <v>1.4499999999999999E-3</v>
      </c>
      <c r="L165" s="15" t="s">
        <v>267</v>
      </c>
      <c r="M165" s="16">
        <v>352413.793103448</v>
      </c>
      <c r="N165" s="16" t="s">
        <v>267</v>
      </c>
    </row>
    <row r="166" spans="1:14" x14ac:dyDescent="0.3">
      <c r="A166" s="15" t="s">
        <v>104</v>
      </c>
      <c r="B166" s="15" t="s">
        <v>10</v>
      </c>
      <c r="C166" s="15" t="s">
        <v>11</v>
      </c>
      <c r="D166" s="15">
        <v>0.03</v>
      </c>
      <c r="E166" s="15">
        <v>1030</v>
      </c>
      <c r="F166" s="15" t="s">
        <v>265</v>
      </c>
      <c r="G166" s="15">
        <v>39</v>
      </c>
      <c r="H166" s="15" t="s">
        <v>16</v>
      </c>
      <c r="I166" s="15">
        <v>23.880089999999999</v>
      </c>
      <c r="J166" s="15" t="s">
        <v>264</v>
      </c>
      <c r="K166" s="15">
        <v>1.57E-3</v>
      </c>
      <c r="L166" s="15" t="s">
        <v>267</v>
      </c>
      <c r="M166" s="16">
        <v>416560.50955413998</v>
      </c>
      <c r="N166" s="16" t="s">
        <v>267</v>
      </c>
    </row>
    <row r="167" spans="1:14" x14ac:dyDescent="0.3">
      <c r="A167" s="15" t="s">
        <v>104</v>
      </c>
      <c r="B167" s="15" t="s">
        <v>255</v>
      </c>
      <c r="C167" s="15" t="s">
        <v>11</v>
      </c>
      <c r="D167" s="15">
        <v>0.04</v>
      </c>
      <c r="E167" s="15">
        <v>576</v>
      </c>
      <c r="F167" s="15" t="s">
        <v>265</v>
      </c>
      <c r="G167" s="15">
        <v>30</v>
      </c>
      <c r="H167" s="15" t="s">
        <v>16</v>
      </c>
      <c r="I167" s="15">
        <v>121.84905999999999</v>
      </c>
      <c r="J167" s="15" t="s">
        <v>266</v>
      </c>
      <c r="K167" s="15">
        <v>1.9599999999999999E-3</v>
      </c>
      <c r="L167" s="15" t="s">
        <v>267</v>
      </c>
      <c r="M167" s="16">
        <v>155256.06469002599</v>
      </c>
      <c r="N167" s="16" t="s">
        <v>265</v>
      </c>
    </row>
    <row r="168" spans="1:14" x14ac:dyDescent="0.3">
      <c r="A168" s="15" t="s">
        <v>104</v>
      </c>
      <c r="B168" s="15" t="s">
        <v>44</v>
      </c>
      <c r="C168" s="15" t="s">
        <v>11</v>
      </c>
      <c r="D168" s="15">
        <v>0.04</v>
      </c>
      <c r="E168" s="15">
        <v>1147</v>
      </c>
      <c r="F168" s="15" t="s">
        <v>265</v>
      </c>
      <c r="G168" s="15">
        <v>40</v>
      </c>
      <c r="H168" s="15" t="s">
        <v>16</v>
      </c>
      <c r="I168" s="15">
        <v>107.35617999999999</v>
      </c>
      <c r="J168" s="15" t="s">
        <v>266</v>
      </c>
      <c r="K168" s="15">
        <v>1.3500000000000001E-3</v>
      </c>
      <c r="L168" s="15" t="s">
        <v>267</v>
      </c>
      <c r="M168" s="16">
        <v>378518.51851851802</v>
      </c>
      <c r="N168" s="16" t="s">
        <v>267</v>
      </c>
    </row>
    <row r="169" spans="1:14" x14ac:dyDescent="0.3">
      <c r="A169" s="15" t="s">
        <v>104</v>
      </c>
      <c r="B169" s="15" t="s">
        <v>10</v>
      </c>
      <c r="C169" s="15" t="s">
        <v>11</v>
      </c>
      <c r="D169" s="15">
        <v>0.04</v>
      </c>
      <c r="E169" s="15">
        <v>1170</v>
      </c>
      <c r="F169" s="15" t="s">
        <v>264</v>
      </c>
      <c r="G169" s="15">
        <v>60</v>
      </c>
      <c r="H169" s="15" t="s">
        <v>266</v>
      </c>
      <c r="I169" s="15">
        <v>22.571429999999999</v>
      </c>
      <c r="J169" s="15" t="s">
        <v>266</v>
      </c>
      <c r="K169" s="15">
        <v>1.1000000000000001E-3</v>
      </c>
      <c r="L169" s="15" t="s">
        <v>267</v>
      </c>
      <c r="M169" s="16">
        <v>594545.45454545401</v>
      </c>
      <c r="N169" s="16" t="s">
        <v>267</v>
      </c>
    </row>
    <row r="170" spans="1:14" x14ac:dyDescent="0.3">
      <c r="A170" s="15" t="s">
        <v>104</v>
      </c>
      <c r="B170" s="15" t="s">
        <v>255</v>
      </c>
      <c r="C170" s="15" t="s">
        <v>11</v>
      </c>
      <c r="D170" s="15">
        <v>0.05</v>
      </c>
      <c r="E170" s="15">
        <v>599</v>
      </c>
      <c r="F170" s="15" t="s">
        <v>265</v>
      </c>
      <c r="G170" s="15">
        <v>36</v>
      </c>
      <c r="H170" s="15" t="s">
        <v>16</v>
      </c>
      <c r="I170" s="15">
        <v>147.79828000000001</v>
      </c>
      <c r="J170" s="15" t="s">
        <v>266</v>
      </c>
      <c r="K170" s="15">
        <v>2.0100000000000001E-3</v>
      </c>
      <c r="L170" s="15" t="s">
        <v>267</v>
      </c>
      <c r="M170" s="16">
        <v>143781.09452736299</v>
      </c>
      <c r="N170" s="16" t="s">
        <v>267</v>
      </c>
    </row>
    <row r="171" spans="1:14" x14ac:dyDescent="0.3">
      <c r="A171" s="15" t="s">
        <v>104</v>
      </c>
      <c r="B171" s="15" t="s">
        <v>44</v>
      </c>
      <c r="C171" s="15" t="s">
        <v>11</v>
      </c>
      <c r="D171" s="15">
        <v>0.05</v>
      </c>
      <c r="E171" s="15">
        <v>1182</v>
      </c>
      <c r="F171" s="15" t="s">
        <v>265</v>
      </c>
      <c r="G171" s="15">
        <v>40</v>
      </c>
      <c r="H171" s="15" t="s">
        <v>16</v>
      </c>
      <c r="I171" s="15">
        <v>126.04214</v>
      </c>
      <c r="J171" s="15" t="s">
        <v>266</v>
      </c>
      <c r="K171" s="15">
        <v>1.15E-3</v>
      </c>
      <c r="L171" s="15" t="s">
        <v>267</v>
      </c>
      <c r="M171" s="16">
        <v>444347.82608695602</v>
      </c>
      <c r="N171" s="16" t="s">
        <v>267</v>
      </c>
    </row>
    <row r="172" spans="1:14" x14ac:dyDescent="0.3">
      <c r="A172" s="15" t="s">
        <v>104</v>
      </c>
      <c r="B172" s="15" t="s">
        <v>10</v>
      </c>
      <c r="C172" s="15" t="s">
        <v>11</v>
      </c>
      <c r="D172" s="15">
        <v>0.05</v>
      </c>
      <c r="E172" s="15">
        <v>1245</v>
      </c>
      <c r="F172" s="15" t="s">
        <v>265</v>
      </c>
      <c r="G172" s="15">
        <v>60</v>
      </c>
      <c r="H172" s="15" t="s">
        <v>16</v>
      </c>
      <c r="I172" s="15">
        <v>40.84854</v>
      </c>
      <c r="J172" s="15" t="s">
        <v>266</v>
      </c>
      <c r="K172" s="15">
        <v>1.6800000000000001E-3</v>
      </c>
      <c r="L172" s="15" t="s">
        <v>267</v>
      </c>
      <c r="M172" s="16">
        <v>389285.71428571403</v>
      </c>
      <c r="N172" s="16" t="s">
        <v>267</v>
      </c>
    </row>
    <row r="173" spans="1:14" x14ac:dyDescent="0.3">
      <c r="A173" s="15" t="s">
        <v>112</v>
      </c>
      <c r="B173" s="15" t="s">
        <v>255</v>
      </c>
      <c r="C173" s="15" t="s">
        <v>11</v>
      </c>
      <c r="D173" s="15">
        <v>0.01</v>
      </c>
      <c r="E173" s="15">
        <v>3001</v>
      </c>
      <c r="F173" s="15" t="s">
        <v>266</v>
      </c>
      <c r="G173" s="15">
        <v>577</v>
      </c>
      <c r="H173" s="15" t="s">
        <v>267</v>
      </c>
      <c r="I173" s="15">
        <v>21917.710490000001</v>
      </c>
      <c r="J173" s="15" t="s">
        <v>266</v>
      </c>
      <c r="K173" s="15">
        <v>7.2100000000000003E-3</v>
      </c>
      <c r="L173" s="15" t="s">
        <v>267</v>
      </c>
      <c r="M173" s="16">
        <v>80027.739251040199</v>
      </c>
      <c r="N173" s="16" t="s">
        <v>267</v>
      </c>
    </row>
    <row r="174" spans="1:14" x14ac:dyDescent="0.3">
      <c r="A174" s="15" t="s">
        <v>112</v>
      </c>
      <c r="B174" s="15" t="s">
        <v>44</v>
      </c>
      <c r="C174" s="15" t="s">
        <v>11</v>
      </c>
      <c r="D174" s="15">
        <v>0.01</v>
      </c>
      <c r="E174" s="15">
        <v>824</v>
      </c>
      <c r="F174" s="15" t="s">
        <v>266</v>
      </c>
      <c r="G174" s="15">
        <v>11</v>
      </c>
      <c r="H174" s="15" t="s">
        <v>267</v>
      </c>
      <c r="I174" s="15">
        <v>1213.2419299999999</v>
      </c>
      <c r="J174" s="15" t="s">
        <v>266</v>
      </c>
      <c r="K174" s="15">
        <v>7.28E-3</v>
      </c>
      <c r="L174" s="15" t="s">
        <v>267</v>
      </c>
      <c r="M174" s="16">
        <v>2564.1025641025599</v>
      </c>
      <c r="N174" s="16" t="s">
        <v>265</v>
      </c>
    </row>
    <row r="175" spans="1:14" x14ac:dyDescent="0.3">
      <c r="A175" s="15" t="s">
        <v>112</v>
      </c>
      <c r="B175" s="15" t="s">
        <v>10</v>
      </c>
      <c r="C175" s="15" t="s">
        <v>11</v>
      </c>
      <c r="D175" s="15">
        <v>0.01</v>
      </c>
      <c r="E175" s="15">
        <v>616</v>
      </c>
      <c r="F175" s="15" t="s">
        <v>266</v>
      </c>
      <c r="G175" s="15">
        <v>69</v>
      </c>
      <c r="H175" s="15" t="s">
        <v>267</v>
      </c>
      <c r="I175" s="15">
        <v>343.64281999999997</v>
      </c>
      <c r="J175" s="15" t="s">
        <v>266</v>
      </c>
      <c r="K175" s="15">
        <v>5.9699999999999996E-3</v>
      </c>
      <c r="L175" s="15" t="s">
        <v>267</v>
      </c>
      <c r="M175" s="16">
        <v>11557.788944723599</v>
      </c>
      <c r="N175" s="16" t="s">
        <v>267</v>
      </c>
    </row>
    <row r="176" spans="1:14" x14ac:dyDescent="0.3">
      <c r="A176" s="15" t="s">
        <v>112</v>
      </c>
      <c r="B176" s="15" t="s">
        <v>255</v>
      </c>
      <c r="C176" s="15" t="s">
        <v>11</v>
      </c>
      <c r="D176" s="15">
        <v>0.02</v>
      </c>
      <c r="E176" s="15">
        <v>3154</v>
      </c>
      <c r="F176" s="15" t="s">
        <v>266</v>
      </c>
      <c r="G176" s="15">
        <v>567</v>
      </c>
      <c r="H176" s="15" t="s">
        <v>267</v>
      </c>
      <c r="I176" s="15">
        <v>10518.16764</v>
      </c>
      <c r="J176" s="15" t="s">
        <v>266</v>
      </c>
      <c r="K176" s="15">
        <v>5.5199999999999997E-3</v>
      </c>
      <c r="L176" s="15" t="s">
        <v>267</v>
      </c>
      <c r="M176" s="16">
        <v>102717.39130434699</v>
      </c>
      <c r="N176" s="16" t="s">
        <v>267</v>
      </c>
    </row>
    <row r="177" spans="1:14" x14ac:dyDescent="0.3">
      <c r="A177" s="15" t="s">
        <v>112</v>
      </c>
      <c r="B177" s="15" t="s">
        <v>44</v>
      </c>
      <c r="C177" s="15" t="s">
        <v>11</v>
      </c>
      <c r="D177" s="15">
        <v>0.02</v>
      </c>
      <c r="E177" s="15">
        <v>1327</v>
      </c>
      <c r="F177" s="15" t="s">
        <v>266</v>
      </c>
      <c r="G177" s="15">
        <v>11</v>
      </c>
      <c r="H177" s="15" t="s">
        <v>267</v>
      </c>
      <c r="I177" s="15">
        <v>2766.2334000000001</v>
      </c>
      <c r="J177" s="15" t="s">
        <v>266</v>
      </c>
      <c r="K177" s="15">
        <v>5.3E-3</v>
      </c>
      <c r="L177" s="15" t="s">
        <v>267</v>
      </c>
      <c r="M177" s="16">
        <v>5703.2890132960101</v>
      </c>
      <c r="N177" s="16" t="s">
        <v>265</v>
      </c>
    </row>
    <row r="178" spans="1:14" x14ac:dyDescent="0.3">
      <c r="A178" s="15" t="s">
        <v>112</v>
      </c>
      <c r="B178" s="15" t="s">
        <v>10</v>
      </c>
      <c r="C178" s="15" t="s">
        <v>11</v>
      </c>
      <c r="D178" s="15">
        <v>0.02</v>
      </c>
      <c r="E178" s="15">
        <v>893</v>
      </c>
      <c r="F178" s="15" t="s">
        <v>266</v>
      </c>
      <c r="G178" s="15">
        <v>69</v>
      </c>
      <c r="H178" s="15" t="s">
        <v>267</v>
      </c>
      <c r="I178" s="15">
        <v>266.74074999999999</v>
      </c>
      <c r="J178" s="15" t="s">
        <v>15</v>
      </c>
      <c r="K178" s="15">
        <v>5.5300000000000002E-3</v>
      </c>
      <c r="L178" s="15" t="s">
        <v>267</v>
      </c>
      <c r="M178" s="16">
        <v>20422.055820285899</v>
      </c>
      <c r="N178" s="16" t="s">
        <v>265</v>
      </c>
    </row>
    <row r="179" spans="1:14" x14ac:dyDescent="0.3">
      <c r="A179" s="15" t="s">
        <v>112</v>
      </c>
      <c r="B179" s="15" t="s">
        <v>255</v>
      </c>
      <c r="C179" s="15" t="s">
        <v>11</v>
      </c>
      <c r="D179" s="15">
        <v>0.03</v>
      </c>
      <c r="E179" s="15">
        <v>3479</v>
      </c>
      <c r="F179" s="15" t="s">
        <v>266</v>
      </c>
      <c r="G179" s="15">
        <v>569</v>
      </c>
      <c r="H179" s="15" t="s">
        <v>267</v>
      </c>
      <c r="I179" s="15">
        <v>10000</v>
      </c>
      <c r="J179" s="15" t="s">
        <v>266</v>
      </c>
      <c r="K179" s="15">
        <v>6.5100000000000002E-3</v>
      </c>
      <c r="L179" s="15" t="s">
        <v>267</v>
      </c>
      <c r="M179" s="16">
        <v>96268.6567164179</v>
      </c>
      <c r="N179" s="16" t="s">
        <v>265</v>
      </c>
    </row>
    <row r="180" spans="1:14" x14ac:dyDescent="0.3">
      <c r="A180" s="15" t="s">
        <v>112</v>
      </c>
      <c r="B180" s="15" t="s">
        <v>44</v>
      </c>
      <c r="C180" s="15" t="s">
        <v>11</v>
      </c>
      <c r="D180" s="15">
        <v>0.03</v>
      </c>
      <c r="E180" s="15">
        <v>1779</v>
      </c>
      <c r="F180" s="15" t="s">
        <v>266</v>
      </c>
      <c r="G180" s="15">
        <v>11</v>
      </c>
      <c r="H180" s="15" t="s">
        <v>267</v>
      </c>
      <c r="I180" s="15">
        <v>5178.07251</v>
      </c>
      <c r="J180" s="15" t="s">
        <v>266</v>
      </c>
      <c r="K180" s="15">
        <v>5.1500000000000001E-3</v>
      </c>
      <c r="L180" s="15" t="s">
        <v>267</v>
      </c>
      <c r="M180" s="16">
        <v>7918.17881887165</v>
      </c>
      <c r="N180" s="16" t="s">
        <v>265</v>
      </c>
    </row>
    <row r="181" spans="1:14" x14ac:dyDescent="0.3">
      <c r="A181" s="15" t="s">
        <v>112</v>
      </c>
      <c r="B181" s="15" t="s">
        <v>10</v>
      </c>
      <c r="C181" s="15" t="s">
        <v>11</v>
      </c>
      <c r="D181" s="15">
        <v>0.03</v>
      </c>
      <c r="E181" s="15">
        <v>2268</v>
      </c>
      <c r="F181" s="15" t="s">
        <v>15</v>
      </c>
      <c r="G181" s="15">
        <v>69</v>
      </c>
      <c r="H181" s="15" t="s">
        <v>267</v>
      </c>
      <c r="I181" s="15">
        <v>316.92700000000002</v>
      </c>
      <c r="J181" s="15" t="s">
        <v>15</v>
      </c>
      <c r="K181" s="15">
        <v>5.4599999999999996E-3</v>
      </c>
      <c r="L181" s="15" t="s">
        <v>267</v>
      </c>
      <c r="M181" s="16">
        <v>19541.3758723828</v>
      </c>
      <c r="N181" s="16" t="s">
        <v>265</v>
      </c>
    </row>
    <row r="182" spans="1:14" x14ac:dyDescent="0.3">
      <c r="A182" s="15" t="s">
        <v>112</v>
      </c>
      <c r="B182" s="15" t="s">
        <v>255</v>
      </c>
      <c r="C182" s="15" t="s">
        <v>11</v>
      </c>
      <c r="D182" s="15">
        <v>0.04</v>
      </c>
      <c r="E182" s="15">
        <v>3553</v>
      </c>
      <c r="F182" s="15" t="s">
        <v>12</v>
      </c>
      <c r="G182" s="15">
        <v>594</v>
      </c>
      <c r="H182" s="15" t="s">
        <v>267</v>
      </c>
      <c r="I182" s="15">
        <v>10000</v>
      </c>
      <c r="J182" s="15" t="s">
        <v>266</v>
      </c>
      <c r="K182" s="15">
        <v>5.64E-3</v>
      </c>
      <c r="L182" s="15" t="s">
        <v>267</v>
      </c>
      <c r="M182" s="16">
        <v>114345.69629111201</v>
      </c>
      <c r="N182" s="16" t="s">
        <v>265</v>
      </c>
    </row>
    <row r="183" spans="1:14" x14ac:dyDescent="0.3">
      <c r="A183" s="15" t="s">
        <v>112</v>
      </c>
      <c r="B183" s="15" t="s">
        <v>44</v>
      </c>
      <c r="C183" s="15" t="s">
        <v>11</v>
      </c>
      <c r="D183" s="15">
        <v>0.04</v>
      </c>
      <c r="E183" s="15">
        <v>2116</v>
      </c>
      <c r="F183" s="15" t="s">
        <v>266</v>
      </c>
      <c r="G183" s="15">
        <v>11</v>
      </c>
      <c r="H183" s="15" t="s">
        <v>267</v>
      </c>
      <c r="I183" s="15">
        <v>8964.5753299999997</v>
      </c>
      <c r="J183" s="15" t="s">
        <v>266</v>
      </c>
      <c r="K183" s="15">
        <v>5.0600000000000003E-3</v>
      </c>
      <c r="L183" s="15" t="s">
        <v>267</v>
      </c>
      <c r="M183" s="16">
        <v>10218.508997429301</v>
      </c>
      <c r="N183" s="16" t="s">
        <v>265</v>
      </c>
    </row>
    <row r="184" spans="1:14" x14ac:dyDescent="0.3">
      <c r="A184" s="15" t="s">
        <v>112</v>
      </c>
      <c r="B184" s="15" t="s">
        <v>10</v>
      </c>
      <c r="C184" s="15" t="s">
        <v>11</v>
      </c>
      <c r="D184" s="15">
        <v>0.04</v>
      </c>
      <c r="E184" s="15">
        <v>2324</v>
      </c>
      <c r="F184" s="15" t="s">
        <v>15</v>
      </c>
      <c r="G184" s="15">
        <v>69</v>
      </c>
      <c r="H184" s="15" t="s">
        <v>267</v>
      </c>
      <c r="I184" s="15">
        <v>336.65897000000001</v>
      </c>
      <c r="J184" s="15" t="s">
        <v>15</v>
      </c>
      <c r="K184" s="15">
        <v>5.2399999999999999E-3</v>
      </c>
      <c r="L184" s="15" t="s">
        <v>267</v>
      </c>
      <c r="M184" s="16">
        <v>34865.629420084799</v>
      </c>
      <c r="N184" s="16" t="s">
        <v>265</v>
      </c>
    </row>
    <row r="185" spans="1:14" x14ac:dyDescent="0.3">
      <c r="A185" s="15" t="s">
        <v>112</v>
      </c>
      <c r="B185" s="15" t="s">
        <v>255</v>
      </c>
      <c r="C185" s="15" t="s">
        <v>11</v>
      </c>
      <c r="D185" s="15">
        <v>0.05</v>
      </c>
      <c r="E185" s="15">
        <v>3695</v>
      </c>
      <c r="F185" s="15" t="s">
        <v>12</v>
      </c>
      <c r="G185" s="15">
        <v>578</v>
      </c>
      <c r="H185" s="15" t="s">
        <v>267</v>
      </c>
      <c r="I185" s="15">
        <v>11289.78751</v>
      </c>
      <c r="J185" s="15" t="s">
        <v>266</v>
      </c>
      <c r="K185" s="15">
        <v>5.8500000000000002E-3</v>
      </c>
      <c r="L185" s="15" t="s">
        <v>267</v>
      </c>
      <c r="M185" s="16">
        <v>117814.89213639501</v>
      </c>
      <c r="N185" s="16" t="s">
        <v>265</v>
      </c>
    </row>
    <row r="186" spans="1:14" x14ac:dyDescent="0.3">
      <c r="A186" s="15" t="s">
        <v>112</v>
      </c>
      <c r="B186" s="15" t="s">
        <v>44</v>
      </c>
      <c r="C186" s="15" t="s">
        <v>11</v>
      </c>
      <c r="D186" s="15">
        <v>0.05</v>
      </c>
      <c r="E186" s="15">
        <v>2411</v>
      </c>
      <c r="F186" s="15" t="s">
        <v>266</v>
      </c>
      <c r="G186" s="15">
        <v>11</v>
      </c>
      <c r="H186" s="15" t="s">
        <v>267</v>
      </c>
      <c r="I186" s="15">
        <v>9841.9367000000002</v>
      </c>
      <c r="J186" s="15" t="s">
        <v>266</v>
      </c>
      <c r="K186" s="15">
        <v>5.5700000000000003E-3</v>
      </c>
      <c r="L186" s="15" t="s">
        <v>267</v>
      </c>
      <c r="M186" s="16">
        <v>13484.320557491201</v>
      </c>
      <c r="N186" s="16" t="s">
        <v>265</v>
      </c>
    </row>
    <row r="187" spans="1:14" x14ac:dyDescent="0.3">
      <c r="A187" s="15" t="s">
        <v>112</v>
      </c>
      <c r="B187" s="15" t="s">
        <v>10</v>
      </c>
      <c r="C187" s="15" t="s">
        <v>11</v>
      </c>
      <c r="D187" s="15">
        <v>0.05</v>
      </c>
      <c r="E187" s="15">
        <v>2324</v>
      </c>
      <c r="F187" s="15" t="s">
        <v>15</v>
      </c>
      <c r="G187" s="15">
        <v>69</v>
      </c>
      <c r="H187" s="15" t="s">
        <v>267</v>
      </c>
      <c r="I187" s="15">
        <v>325.89244000000002</v>
      </c>
      <c r="J187" s="15" t="s">
        <v>15</v>
      </c>
      <c r="K187" s="15">
        <v>6.3600000000000002E-3</v>
      </c>
      <c r="L187" s="15" t="s">
        <v>267</v>
      </c>
      <c r="M187" s="16">
        <v>14187.670098213201</v>
      </c>
      <c r="N187" s="16" t="s">
        <v>265</v>
      </c>
    </row>
    <row r="188" spans="1:14" x14ac:dyDescent="0.3">
      <c r="A188" s="15" t="s">
        <v>252</v>
      </c>
      <c r="B188" s="15" t="s">
        <v>255</v>
      </c>
      <c r="C188" s="15" t="s">
        <v>11</v>
      </c>
      <c r="D188" s="15">
        <v>0.01</v>
      </c>
      <c r="E188" s="15">
        <v>16588</v>
      </c>
      <c r="F188" s="15" t="s">
        <v>12</v>
      </c>
      <c r="G188" s="15">
        <v>1081</v>
      </c>
      <c r="H188" s="15" t="s">
        <v>267</v>
      </c>
      <c r="I188" s="15">
        <v>558.05857000000003</v>
      </c>
      <c r="J188" s="15" t="s">
        <v>16</v>
      </c>
      <c r="K188" s="15">
        <v>1.4253378000000001E-2</v>
      </c>
      <c r="L188" s="15" t="s">
        <v>267</v>
      </c>
      <c r="M188" s="16">
        <v>92773.391544957194</v>
      </c>
      <c r="N188" s="16" t="s">
        <v>265</v>
      </c>
    </row>
    <row r="189" spans="1:14" x14ac:dyDescent="0.3">
      <c r="A189" s="15" t="s">
        <v>252</v>
      </c>
      <c r="B189" s="15" t="s">
        <v>44</v>
      </c>
      <c r="C189" s="15" t="s">
        <v>11</v>
      </c>
      <c r="D189" s="15">
        <v>0.01</v>
      </c>
      <c r="E189" s="15">
        <v>5673</v>
      </c>
      <c r="F189" s="15" t="s">
        <v>12</v>
      </c>
      <c r="G189" s="15">
        <v>1</v>
      </c>
      <c r="H189" s="15" t="s">
        <v>267</v>
      </c>
      <c r="I189" s="15">
        <v>511.67946999999998</v>
      </c>
      <c r="J189" s="15" t="s">
        <v>16</v>
      </c>
      <c r="K189" s="15">
        <v>1.2298821999999999E-2</v>
      </c>
      <c r="L189" s="15" t="s">
        <v>267</v>
      </c>
      <c r="M189" s="16">
        <v>14182.536859138499</v>
      </c>
      <c r="N189" s="16" t="s">
        <v>265</v>
      </c>
    </row>
    <row r="190" spans="1:14" x14ac:dyDescent="0.3">
      <c r="A190" s="15" t="s">
        <v>252</v>
      </c>
      <c r="B190" s="15" t="s">
        <v>10</v>
      </c>
      <c r="C190" s="15" t="s">
        <v>11</v>
      </c>
      <c r="D190" s="15">
        <v>0.01</v>
      </c>
      <c r="E190" s="15">
        <v>1303</v>
      </c>
      <c r="F190" s="15" t="s">
        <v>15</v>
      </c>
      <c r="G190" s="15">
        <v>7</v>
      </c>
      <c r="H190" s="15" t="s">
        <v>267</v>
      </c>
      <c r="I190" s="15">
        <v>475.14179999999999</v>
      </c>
      <c r="J190" s="15" t="s">
        <v>16</v>
      </c>
      <c r="K190" s="15">
        <v>1.0052681000000001E-2</v>
      </c>
      <c r="L190" s="15" t="s">
        <v>267</v>
      </c>
      <c r="M190" s="16">
        <v>15582.8969183636</v>
      </c>
      <c r="N190" s="16" t="s">
        <v>265</v>
      </c>
    </row>
    <row r="191" spans="1:14" x14ac:dyDescent="0.3">
      <c r="A191" s="15" t="s">
        <v>252</v>
      </c>
      <c r="B191" s="15" t="s">
        <v>255</v>
      </c>
      <c r="C191" s="15" t="s">
        <v>11</v>
      </c>
      <c r="D191" s="15">
        <v>0.02</v>
      </c>
      <c r="E191" s="15">
        <v>16409</v>
      </c>
      <c r="F191" s="15" t="s">
        <v>15</v>
      </c>
      <c r="G191" s="15">
        <v>1108</v>
      </c>
      <c r="H191" s="15" t="s">
        <v>267</v>
      </c>
      <c r="I191" s="15">
        <v>885.25513009999997</v>
      </c>
      <c r="J191" s="15" t="s">
        <v>16</v>
      </c>
      <c r="K191" s="15">
        <v>1.6259908999999999E-2</v>
      </c>
      <c r="L191" s="15" t="s">
        <v>267</v>
      </c>
      <c r="M191" s="16">
        <v>92788.783238918593</v>
      </c>
      <c r="N191" s="16" t="s">
        <v>265</v>
      </c>
    </row>
    <row r="192" spans="1:14" x14ac:dyDescent="0.3">
      <c r="A192" s="15" t="s">
        <v>252</v>
      </c>
      <c r="B192" s="15" t="s">
        <v>44</v>
      </c>
      <c r="C192" s="15" t="s">
        <v>11</v>
      </c>
      <c r="D192" s="15">
        <v>0.02</v>
      </c>
      <c r="E192" s="15">
        <v>5807</v>
      </c>
      <c r="F192" s="15" t="s">
        <v>12</v>
      </c>
      <c r="G192" s="15">
        <v>1</v>
      </c>
      <c r="H192" s="15" t="s">
        <v>267</v>
      </c>
      <c r="I192" s="15">
        <v>841.68568970000001</v>
      </c>
      <c r="J192" s="15" t="s">
        <v>16</v>
      </c>
      <c r="K192" s="15">
        <v>1.0755539E-2</v>
      </c>
      <c r="L192" s="15" t="s">
        <v>267</v>
      </c>
      <c r="M192" s="16">
        <v>30017.0182648915</v>
      </c>
      <c r="N192" s="16" t="s">
        <v>265</v>
      </c>
    </row>
    <row r="193" spans="1:14" x14ac:dyDescent="0.3">
      <c r="A193" s="15" t="s">
        <v>252</v>
      </c>
      <c r="B193" s="15" t="s">
        <v>10</v>
      </c>
      <c r="C193" s="15" t="s">
        <v>11</v>
      </c>
      <c r="D193" s="15">
        <v>0.02</v>
      </c>
      <c r="E193" s="15">
        <v>3869</v>
      </c>
      <c r="F193" s="15" t="s">
        <v>15</v>
      </c>
      <c r="G193" s="15">
        <v>7</v>
      </c>
      <c r="H193" s="15" t="s">
        <v>267</v>
      </c>
      <c r="I193" s="15">
        <v>1851.104785</v>
      </c>
      <c r="J193" s="15" t="s">
        <v>266</v>
      </c>
      <c r="K193" s="15">
        <v>9.6516610000000006E-3</v>
      </c>
      <c r="L193" s="15" t="s">
        <v>267</v>
      </c>
      <c r="M193" s="16">
        <v>24262.663715356201</v>
      </c>
      <c r="N193" s="16" t="s">
        <v>265</v>
      </c>
    </row>
    <row r="194" spans="1:14" x14ac:dyDescent="0.3">
      <c r="A194" s="15" t="s">
        <v>252</v>
      </c>
      <c r="B194" s="15" t="s">
        <v>255</v>
      </c>
      <c r="C194" s="15" t="s">
        <v>11</v>
      </c>
      <c r="D194" s="15">
        <v>0.03</v>
      </c>
      <c r="E194" s="15">
        <v>16370</v>
      </c>
      <c r="F194" s="15" t="s">
        <v>15</v>
      </c>
      <c r="G194" s="15">
        <v>1121</v>
      </c>
      <c r="H194" s="15" t="s">
        <v>267</v>
      </c>
      <c r="I194" s="15">
        <v>1152.7189069999999</v>
      </c>
      <c r="J194" s="15" t="s">
        <v>16</v>
      </c>
      <c r="K194" s="15">
        <v>1.4227389999999999E-2</v>
      </c>
      <c r="L194" s="15" t="s">
        <v>267</v>
      </c>
      <c r="M194" s="16">
        <v>78791.682803381307</v>
      </c>
      <c r="N194" s="16" t="s">
        <v>267</v>
      </c>
    </row>
    <row r="195" spans="1:14" x14ac:dyDescent="0.3">
      <c r="A195" s="15" t="s">
        <v>252</v>
      </c>
      <c r="B195" s="15" t="s">
        <v>44</v>
      </c>
      <c r="C195" s="15" t="s">
        <v>11</v>
      </c>
      <c r="D195" s="15">
        <v>0.03</v>
      </c>
      <c r="E195" s="15">
        <v>5887</v>
      </c>
      <c r="F195" s="15" t="s">
        <v>12</v>
      </c>
      <c r="G195" s="15">
        <v>1</v>
      </c>
      <c r="H195" s="15" t="s">
        <v>267</v>
      </c>
      <c r="I195" s="15">
        <v>1114.071019</v>
      </c>
      <c r="J195" s="15" t="s">
        <v>16</v>
      </c>
      <c r="K195" s="15">
        <v>1.2135267E-2</v>
      </c>
      <c r="L195" s="15" t="s">
        <v>267</v>
      </c>
      <c r="M195" s="16">
        <v>30225.3758805824</v>
      </c>
      <c r="N195" s="16" t="s">
        <v>265</v>
      </c>
    </row>
    <row r="196" spans="1:14" x14ac:dyDescent="0.3">
      <c r="A196" s="15" t="s">
        <v>252</v>
      </c>
      <c r="B196" s="15" t="s">
        <v>10</v>
      </c>
      <c r="C196" s="15" t="s">
        <v>11</v>
      </c>
      <c r="D196" s="15">
        <v>0.03</v>
      </c>
      <c r="E196" s="15">
        <v>4328</v>
      </c>
      <c r="F196" s="15" t="s">
        <v>15</v>
      </c>
      <c r="G196" s="15">
        <v>7</v>
      </c>
      <c r="H196" s="15" t="s">
        <v>267</v>
      </c>
      <c r="I196" s="15">
        <v>1842.466052</v>
      </c>
      <c r="J196" s="15" t="s">
        <v>266</v>
      </c>
      <c r="K196" s="15">
        <v>9.5548630000000002E-3</v>
      </c>
      <c r="L196" s="15" t="s">
        <v>267</v>
      </c>
      <c r="M196" s="16">
        <v>27153.956936701001</v>
      </c>
      <c r="N196" s="16" t="s">
        <v>265</v>
      </c>
    </row>
    <row r="197" spans="1:14" x14ac:dyDescent="0.3">
      <c r="A197" s="15" t="s">
        <v>252</v>
      </c>
      <c r="B197" s="15" t="s">
        <v>255</v>
      </c>
      <c r="C197" s="15" t="s">
        <v>11</v>
      </c>
      <c r="D197" s="15">
        <v>0.04</v>
      </c>
      <c r="E197" s="15">
        <v>16232</v>
      </c>
      <c r="F197" s="15" t="s">
        <v>15</v>
      </c>
      <c r="G197" s="15">
        <v>1112</v>
      </c>
      <c r="H197" s="15" t="s">
        <v>267</v>
      </c>
      <c r="I197" s="15">
        <v>1305.8025709999999</v>
      </c>
      <c r="J197" s="15" t="s">
        <v>16</v>
      </c>
      <c r="K197" s="15">
        <v>1.2229919000000001E-2</v>
      </c>
      <c r="L197" s="15" t="s">
        <v>267</v>
      </c>
      <c r="M197" s="16">
        <v>90924.559680239894</v>
      </c>
      <c r="N197" s="16" t="s">
        <v>267</v>
      </c>
    </row>
    <row r="198" spans="1:14" x14ac:dyDescent="0.3">
      <c r="A198" s="15" t="s">
        <v>252</v>
      </c>
      <c r="B198" s="15" t="s">
        <v>44</v>
      </c>
      <c r="C198" s="15" t="s">
        <v>11</v>
      </c>
      <c r="D198" s="15">
        <v>0.04</v>
      </c>
      <c r="E198" s="15">
        <v>5948</v>
      </c>
      <c r="F198" s="15" t="s">
        <v>12</v>
      </c>
      <c r="G198" s="15">
        <v>1</v>
      </c>
      <c r="H198" s="15" t="s">
        <v>267</v>
      </c>
      <c r="I198" s="15">
        <v>1286.305728</v>
      </c>
      <c r="J198" s="15" t="s">
        <v>16</v>
      </c>
      <c r="K198" s="15">
        <v>1.1314631E-2</v>
      </c>
      <c r="L198" s="15" t="s">
        <v>267</v>
      </c>
      <c r="M198" s="16">
        <v>34429.2626584151</v>
      </c>
      <c r="N198" s="16" t="s">
        <v>265</v>
      </c>
    </row>
    <row r="199" spans="1:14" x14ac:dyDescent="0.3">
      <c r="A199" s="15" t="s">
        <v>252</v>
      </c>
      <c r="B199" s="15" t="s">
        <v>10</v>
      </c>
      <c r="C199" s="15" t="s">
        <v>11</v>
      </c>
      <c r="D199" s="15">
        <v>0.04</v>
      </c>
      <c r="E199" s="15">
        <v>4328</v>
      </c>
      <c r="F199" s="15" t="s">
        <v>15</v>
      </c>
      <c r="G199" s="15">
        <v>7</v>
      </c>
      <c r="H199" s="15" t="s">
        <v>267</v>
      </c>
      <c r="I199" s="15">
        <v>1870.5752170000001</v>
      </c>
      <c r="J199" s="15" t="s">
        <v>266</v>
      </c>
      <c r="K199" s="15">
        <v>1.213789E-2</v>
      </c>
      <c r="L199" s="15" t="s">
        <v>267</v>
      </c>
      <c r="M199" s="16">
        <v>30125.296683878201</v>
      </c>
      <c r="N199" s="16" t="s">
        <v>265</v>
      </c>
    </row>
    <row r="200" spans="1:14" x14ac:dyDescent="0.3">
      <c r="A200" s="15" t="s">
        <v>252</v>
      </c>
      <c r="B200" s="15" t="s">
        <v>255</v>
      </c>
      <c r="C200" s="15" t="s">
        <v>11</v>
      </c>
      <c r="D200" s="15">
        <v>0.05</v>
      </c>
      <c r="E200" s="15">
        <v>16088</v>
      </c>
      <c r="F200" s="15" t="s">
        <v>15</v>
      </c>
      <c r="G200" s="15">
        <v>1116</v>
      </c>
      <c r="H200" s="15" t="s">
        <v>267</v>
      </c>
      <c r="I200" s="15">
        <v>1424.685309</v>
      </c>
      <c r="J200" s="15" t="s">
        <v>16</v>
      </c>
      <c r="K200" s="15">
        <v>1.2211560999999999E-2</v>
      </c>
      <c r="L200" s="15" t="s">
        <v>267</v>
      </c>
      <c r="M200" s="16">
        <v>97225.915321490902</v>
      </c>
      <c r="N200" s="16" t="s">
        <v>265</v>
      </c>
    </row>
    <row r="201" spans="1:14" x14ac:dyDescent="0.3">
      <c r="A201" s="15" t="s">
        <v>252</v>
      </c>
      <c r="B201" s="15" t="s">
        <v>44</v>
      </c>
      <c r="C201" s="15" t="s">
        <v>11</v>
      </c>
      <c r="D201" s="15">
        <v>0.05</v>
      </c>
      <c r="E201" s="15">
        <v>5912</v>
      </c>
      <c r="F201" s="15" t="s">
        <v>12</v>
      </c>
      <c r="G201" s="15">
        <v>1</v>
      </c>
      <c r="H201" s="15" t="s">
        <v>267</v>
      </c>
      <c r="I201" s="15">
        <v>1516.9680410000001</v>
      </c>
      <c r="J201" s="15" t="s">
        <v>16</v>
      </c>
      <c r="K201" s="15">
        <v>1.4400959E-2</v>
      </c>
      <c r="L201" s="15" t="s">
        <v>267</v>
      </c>
      <c r="M201" s="16">
        <v>27404.546772209502</v>
      </c>
      <c r="N201" s="16" t="s">
        <v>265</v>
      </c>
    </row>
    <row r="202" spans="1:14" x14ac:dyDescent="0.3">
      <c r="A202" s="15" t="s">
        <v>252</v>
      </c>
      <c r="B202" s="15" t="s">
        <v>10</v>
      </c>
      <c r="C202" s="15" t="s">
        <v>11</v>
      </c>
      <c r="D202" s="15">
        <v>0.05</v>
      </c>
      <c r="E202" s="15">
        <v>4328</v>
      </c>
      <c r="F202" s="15" t="s">
        <v>15</v>
      </c>
      <c r="G202" s="15">
        <v>7</v>
      </c>
      <c r="H202" s="15" t="s">
        <v>267</v>
      </c>
      <c r="I202" s="15">
        <v>1894.201382</v>
      </c>
      <c r="J202" s="15" t="s">
        <v>266</v>
      </c>
      <c r="K202" s="15">
        <v>1.0015011000000001E-2</v>
      </c>
      <c r="L202" s="15" t="s">
        <v>267</v>
      </c>
      <c r="M202" s="16">
        <v>33435.018518818702</v>
      </c>
      <c r="N202" s="16" t="s">
        <v>265</v>
      </c>
    </row>
    <row r="203" spans="1:14" x14ac:dyDescent="0.3">
      <c r="A203" s="15" t="s">
        <v>9</v>
      </c>
      <c r="B203" s="15" t="s">
        <v>255</v>
      </c>
      <c r="C203" s="15" t="s">
        <v>11</v>
      </c>
      <c r="D203" s="15">
        <v>0.01</v>
      </c>
      <c r="E203" s="15">
        <v>12</v>
      </c>
      <c r="F203" s="15" t="s">
        <v>266</v>
      </c>
      <c r="G203" s="15">
        <v>6</v>
      </c>
      <c r="H203" s="15" t="s">
        <v>12</v>
      </c>
      <c r="I203" s="15">
        <v>0.23288</v>
      </c>
      <c r="J203" s="15" t="s">
        <v>266</v>
      </c>
      <c r="K203" s="15">
        <v>1.15E-3</v>
      </c>
      <c r="L203" s="15" t="s">
        <v>265</v>
      </c>
      <c r="M203" s="16">
        <v>6956.5217391304304</v>
      </c>
      <c r="N203" s="16" t="s">
        <v>265</v>
      </c>
    </row>
    <row r="204" spans="1:14" x14ac:dyDescent="0.3">
      <c r="A204" s="15" t="s">
        <v>9</v>
      </c>
      <c r="B204" s="15" t="s">
        <v>44</v>
      </c>
      <c r="C204" s="15" t="s">
        <v>11</v>
      </c>
      <c r="D204" s="15">
        <v>0.01</v>
      </c>
      <c r="E204" s="15">
        <v>17</v>
      </c>
      <c r="F204" s="15" t="s">
        <v>12</v>
      </c>
      <c r="G204" s="15">
        <v>9</v>
      </c>
      <c r="H204" s="15" t="s">
        <v>264</v>
      </c>
      <c r="I204" s="15">
        <v>0.37012</v>
      </c>
      <c r="J204" s="15" t="s">
        <v>266</v>
      </c>
      <c r="K204" s="15">
        <v>1.2999999999999999E-3</v>
      </c>
      <c r="L204" s="15" t="s">
        <v>265</v>
      </c>
      <c r="M204" s="16">
        <v>6923.0769230769201</v>
      </c>
      <c r="N204" s="16" t="s">
        <v>265</v>
      </c>
    </row>
    <row r="205" spans="1:14" x14ac:dyDescent="0.3">
      <c r="A205" s="15" t="s">
        <v>9</v>
      </c>
      <c r="B205" s="15" t="s">
        <v>10</v>
      </c>
      <c r="C205" s="15" t="s">
        <v>11</v>
      </c>
      <c r="D205" s="15">
        <v>0.01</v>
      </c>
      <c r="E205" s="15">
        <v>7</v>
      </c>
      <c r="F205" s="15" t="s">
        <v>15</v>
      </c>
      <c r="G205" s="15">
        <v>1</v>
      </c>
      <c r="H205" s="15" t="s">
        <v>264</v>
      </c>
      <c r="I205" s="15">
        <v>7.7039999999999997E-2</v>
      </c>
      <c r="J205" s="15" t="s">
        <v>266</v>
      </c>
      <c r="K205" s="15">
        <v>1.99E-3</v>
      </c>
      <c r="L205" s="15" t="s">
        <v>267</v>
      </c>
      <c r="M205" s="16">
        <v>1794.8717948717899</v>
      </c>
      <c r="N205" s="16" t="s">
        <v>16</v>
      </c>
    </row>
    <row r="206" spans="1:14" x14ac:dyDescent="0.3">
      <c r="A206" s="15" t="s">
        <v>9</v>
      </c>
      <c r="B206" s="15" t="s">
        <v>255</v>
      </c>
      <c r="C206" s="15" t="s">
        <v>11</v>
      </c>
      <c r="D206" s="15">
        <v>0.02</v>
      </c>
      <c r="E206" s="15">
        <v>10</v>
      </c>
      <c r="F206" s="15" t="s">
        <v>264</v>
      </c>
      <c r="G206" s="15">
        <v>4</v>
      </c>
      <c r="H206" s="15" t="s">
        <v>17</v>
      </c>
      <c r="I206" s="15">
        <v>0.31228</v>
      </c>
      <c r="J206" s="15" t="s">
        <v>266</v>
      </c>
      <c r="K206" s="15">
        <v>1.7899999999999999E-3</v>
      </c>
      <c r="L206" s="15" t="s">
        <v>265</v>
      </c>
      <c r="M206" s="16">
        <v>4048.5829959514099</v>
      </c>
      <c r="N206" s="16" t="s">
        <v>267</v>
      </c>
    </row>
    <row r="207" spans="1:14" x14ac:dyDescent="0.3">
      <c r="A207" s="15" t="s">
        <v>9</v>
      </c>
      <c r="B207" s="15" t="s">
        <v>44</v>
      </c>
      <c r="C207" s="15" t="s">
        <v>11</v>
      </c>
      <c r="D207" s="15">
        <v>0.02</v>
      </c>
      <c r="E207" s="15">
        <v>17</v>
      </c>
      <c r="F207" s="15" t="s">
        <v>12</v>
      </c>
      <c r="G207" s="15">
        <v>9</v>
      </c>
      <c r="H207" s="15" t="s">
        <v>264</v>
      </c>
      <c r="I207" s="15">
        <v>0.40983999999999998</v>
      </c>
      <c r="J207" s="15" t="s">
        <v>266</v>
      </c>
      <c r="K207" s="15">
        <v>1.4499999999999999E-3</v>
      </c>
      <c r="L207" s="15" t="s">
        <v>265</v>
      </c>
      <c r="M207" s="16">
        <v>6206.8965517241304</v>
      </c>
      <c r="N207" s="16" t="s">
        <v>265</v>
      </c>
    </row>
    <row r="208" spans="1:14" x14ac:dyDescent="0.3">
      <c r="A208" s="15" t="s">
        <v>9</v>
      </c>
      <c r="B208" s="15" t="s">
        <v>10</v>
      </c>
      <c r="C208" s="15" t="s">
        <v>11</v>
      </c>
      <c r="D208" s="15">
        <v>0.02</v>
      </c>
      <c r="E208" s="15">
        <v>7</v>
      </c>
      <c r="F208" s="15" t="s">
        <v>15</v>
      </c>
      <c r="G208" s="15">
        <v>1</v>
      </c>
      <c r="H208" s="15" t="s">
        <v>264</v>
      </c>
      <c r="I208" s="15">
        <v>0.11852</v>
      </c>
      <c r="J208" s="15" t="s">
        <v>264</v>
      </c>
      <c r="K208" s="15">
        <v>1.5900000000000001E-3</v>
      </c>
      <c r="L208" s="15" t="s">
        <v>265</v>
      </c>
      <c r="M208" s="16">
        <v>1391.65009940357</v>
      </c>
      <c r="N208" s="16" t="s">
        <v>15</v>
      </c>
    </row>
    <row r="209" spans="1:14" x14ac:dyDescent="0.3">
      <c r="A209" s="15" t="s">
        <v>9</v>
      </c>
      <c r="B209" s="15" t="s">
        <v>255</v>
      </c>
      <c r="C209" s="15" t="s">
        <v>11</v>
      </c>
      <c r="D209" s="15">
        <v>0.03</v>
      </c>
      <c r="E209" s="15">
        <v>19</v>
      </c>
      <c r="F209" s="15" t="s">
        <v>266</v>
      </c>
      <c r="G209" s="15">
        <v>11</v>
      </c>
      <c r="H209" s="15" t="s">
        <v>17</v>
      </c>
      <c r="I209" s="15">
        <v>0.31883</v>
      </c>
      <c r="J209" s="15" t="s">
        <v>266</v>
      </c>
      <c r="K209" s="15">
        <v>1.0499999999999999E-3</v>
      </c>
      <c r="L209" s="15" t="s">
        <v>265</v>
      </c>
      <c r="M209" s="16">
        <v>15238.0952380952</v>
      </c>
      <c r="N209" s="16" t="s">
        <v>265</v>
      </c>
    </row>
    <row r="210" spans="1:14" x14ac:dyDescent="0.3">
      <c r="A210" s="15" t="s">
        <v>9</v>
      </c>
      <c r="B210" s="15" t="s">
        <v>44</v>
      </c>
      <c r="C210" s="15" t="s">
        <v>11</v>
      </c>
      <c r="D210" s="15">
        <v>0.03</v>
      </c>
      <c r="E210" s="15">
        <v>29</v>
      </c>
      <c r="F210" s="15" t="s">
        <v>15</v>
      </c>
      <c r="G210" s="15">
        <v>14</v>
      </c>
      <c r="H210" s="15" t="s">
        <v>264</v>
      </c>
      <c r="I210" s="15">
        <v>0.51387000000000005</v>
      </c>
      <c r="J210" s="15" t="s">
        <v>266</v>
      </c>
      <c r="K210" s="15">
        <v>1.3799999999999999E-3</v>
      </c>
      <c r="L210" s="15" t="s">
        <v>265</v>
      </c>
      <c r="M210" s="16">
        <v>10144.9275362318</v>
      </c>
      <c r="N210" s="16" t="s">
        <v>265</v>
      </c>
    </row>
    <row r="211" spans="1:14" x14ac:dyDescent="0.3">
      <c r="A211" s="15" t="s">
        <v>9</v>
      </c>
      <c r="B211" s="15" t="s">
        <v>10</v>
      </c>
      <c r="C211" s="15" t="s">
        <v>11</v>
      </c>
      <c r="D211" s="15">
        <v>0.03</v>
      </c>
      <c r="E211" s="15">
        <v>10</v>
      </c>
      <c r="F211" s="15" t="s">
        <v>266</v>
      </c>
      <c r="G211" s="15">
        <v>8</v>
      </c>
      <c r="H211" s="15" t="s">
        <v>264</v>
      </c>
      <c r="I211" s="15">
        <v>8.9859999999999995E-2</v>
      </c>
      <c r="J211" s="15" t="s">
        <v>266</v>
      </c>
      <c r="K211" s="15">
        <v>1.2899999999999999E-3</v>
      </c>
      <c r="L211" s="15" t="s">
        <v>265</v>
      </c>
      <c r="M211" s="16">
        <v>6201.5503875968998</v>
      </c>
      <c r="N211" s="16" t="s">
        <v>265</v>
      </c>
    </row>
    <row r="212" spans="1:14" x14ac:dyDescent="0.3">
      <c r="A212" s="15" t="s">
        <v>9</v>
      </c>
      <c r="B212" s="15" t="s">
        <v>255</v>
      </c>
      <c r="C212" s="15" t="s">
        <v>11</v>
      </c>
      <c r="D212" s="15">
        <v>0.04</v>
      </c>
      <c r="E212" s="15">
        <v>18</v>
      </c>
      <c r="F212" s="15" t="s">
        <v>267</v>
      </c>
      <c r="G212" s="15">
        <v>12</v>
      </c>
      <c r="H212" s="15" t="s">
        <v>16</v>
      </c>
      <c r="I212" s="15">
        <v>0.28341</v>
      </c>
      <c r="J212" s="15" t="s">
        <v>266</v>
      </c>
      <c r="K212" s="15">
        <v>1.6999999999999999E-3</v>
      </c>
      <c r="L212" s="15" t="s">
        <v>265</v>
      </c>
      <c r="M212" s="16">
        <v>8823.5294117647009</v>
      </c>
      <c r="N212" s="16" t="s">
        <v>265</v>
      </c>
    </row>
    <row r="213" spans="1:14" x14ac:dyDescent="0.3">
      <c r="A213" s="15" t="s">
        <v>9</v>
      </c>
      <c r="B213" s="15" t="s">
        <v>44</v>
      </c>
      <c r="C213" s="15" t="s">
        <v>11</v>
      </c>
      <c r="D213" s="15">
        <v>0.04</v>
      </c>
      <c r="E213" s="15">
        <v>29</v>
      </c>
      <c r="F213" s="15" t="s">
        <v>15</v>
      </c>
      <c r="G213" s="15">
        <v>14</v>
      </c>
      <c r="H213" s="15" t="s">
        <v>264</v>
      </c>
      <c r="I213" s="15">
        <v>0.46644000000000002</v>
      </c>
      <c r="J213" s="15" t="s">
        <v>266</v>
      </c>
      <c r="K213" s="15">
        <v>1.23E-3</v>
      </c>
      <c r="L213" s="15" t="s">
        <v>265</v>
      </c>
      <c r="M213" s="16">
        <v>11382.1138211382</v>
      </c>
      <c r="N213" s="16" t="s">
        <v>265</v>
      </c>
    </row>
    <row r="214" spans="1:14" x14ac:dyDescent="0.3">
      <c r="A214" s="15" t="s">
        <v>9</v>
      </c>
      <c r="B214" s="15" t="s">
        <v>10</v>
      </c>
      <c r="C214" s="15" t="s">
        <v>11</v>
      </c>
      <c r="D214" s="15">
        <v>0.04</v>
      </c>
      <c r="E214" s="15">
        <v>10</v>
      </c>
      <c r="F214" s="15" t="s">
        <v>266</v>
      </c>
      <c r="G214" s="15">
        <v>8</v>
      </c>
      <c r="H214" s="15" t="s">
        <v>264</v>
      </c>
      <c r="I214" s="15">
        <v>0.37289</v>
      </c>
      <c r="J214" s="15" t="s">
        <v>266</v>
      </c>
      <c r="K214" s="15">
        <v>2.3500000000000001E-3</v>
      </c>
      <c r="L214" s="15" t="s">
        <v>265</v>
      </c>
      <c r="M214" s="16">
        <v>3404.2553191489301</v>
      </c>
      <c r="N214" s="16" t="s">
        <v>265</v>
      </c>
    </row>
    <row r="215" spans="1:14" x14ac:dyDescent="0.3">
      <c r="A215" s="15" t="s">
        <v>9</v>
      </c>
      <c r="B215" s="15" t="s">
        <v>255</v>
      </c>
      <c r="C215" s="15" t="s">
        <v>11</v>
      </c>
      <c r="D215" s="15">
        <v>0.05</v>
      </c>
      <c r="E215" s="15">
        <v>20</v>
      </c>
      <c r="F215" s="15" t="s">
        <v>265</v>
      </c>
      <c r="G215" s="15">
        <v>11</v>
      </c>
      <c r="H215" s="15" t="s">
        <v>17</v>
      </c>
      <c r="I215" s="15">
        <v>0.30584</v>
      </c>
      <c r="J215" s="15" t="s">
        <v>266</v>
      </c>
      <c r="K215" s="15">
        <v>1.23E-3</v>
      </c>
      <c r="L215" s="15" t="s">
        <v>265</v>
      </c>
      <c r="M215" s="16">
        <v>16260.162601626</v>
      </c>
      <c r="N215" s="16" t="s">
        <v>265</v>
      </c>
    </row>
    <row r="216" spans="1:14" x14ac:dyDescent="0.3">
      <c r="A216" s="15" t="s">
        <v>9</v>
      </c>
      <c r="B216" s="15" t="s">
        <v>44</v>
      </c>
      <c r="C216" s="15" t="s">
        <v>11</v>
      </c>
      <c r="D216" s="15">
        <v>0.05</v>
      </c>
      <c r="E216" s="15">
        <v>29</v>
      </c>
      <c r="F216" s="15" t="s">
        <v>15</v>
      </c>
      <c r="G216" s="15">
        <v>14</v>
      </c>
      <c r="H216" s="15" t="s">
        <v>264</v>
      </c>
      <c r="I216" s="15">
        <v>0.48230000000000001</v>
      </c>
      <c r="J216" s="15" t="s">
        <v>266</v>
      </c>
      <c r="K216" s="15">
        <v>1.3600000000000001E-3</v>
      </c>
      <c r="L216" s="15" t="s">
        <v>265</v>
      </c>
      <c r="M216" s="16">
        <v>10294.1176470588</v>
      </c>
      <c r="N216" s="16" t="s">
        <v>265</v>
      </c>
    </row>
    <row r="217" spans="1:14" x14ac:dyDescent="0.3">
      <c r="A217" s="15" t="s">
        <v>9</v>
      </c>
      <c r="B217" s="15" t="s">
        <v>10</v>
      </c>
      <c r="C217" s="15" t="s">
        <v>11</v>
      </c>
      <c r="D217" s="15">
        <v>0.05</v>
      </c>
      <c r="E217" s="15">
        <v>10</v>
      </c>
      <c r="F217" s="15" t="s">
        <v>266</v>
      </c>
      <c r="G217" s="15">
        <v>8</v>
      </c>
      <c r="H217" s="15" t="s">
        <v>264</v>
      </c>
      <c r="I217" s="15">
        <v>9.6170000000000005E-2</v>
      </c>
      <c r="J217" s="15" t="s">
        <v>266</v>
      </c>
      <c r="K217" s="15">
        <v>1.24E-3</v>
      </c>
      <c r="L217" s="15" t="s">
        <v>265</v>
      </c>
      <c r="M217" s="16">
        <v>6451.6129032258004</v>
      </c>
      <c r="N217" s="16" t="s">
        <v>265</v>
      </c>
    </row>
    <row r="218" spans="1:14" x14ac:dyDescent="0.3">
      <c r="A218" s="15" t="s">
        <v>261</v>
      </c>
      <c r="B218" s="15" t="s">
        <v>255</v>
      </c>
      <c r="C218" s="15" t="s">
        <v>11</v>
      </c>
      <c r="D218" s="15">
        <v>1.25E-3</v>
      </c>
      <c r="E218" s="15">
        <v>10419</v>
      </c>
      <c r="F218" s="15" t="s">
        <v>15</v>
      </c>
      <c r="G218" s="15">
        <v>8987</v>
      </c>
      <c r="H218" s="15" t="s">
        <v>267</v>
      </c>
      <c r="I218" s="15">
        <v>5751.3507179999997</v>
      </c>
      <c r="J218" s="15" t="s">
        <v>15</v>
      </c>
      <c r="K218" s="15">
        <v>1.6999960000000001E-2</v>
      </c>
      <c r="L218" s="15" t="s">
        <v>267</v>
      </c>
      <c r="M218" s="16">
        <v>528648.30270188802</v>
      </c>
      <c r="N218" s="16" t="s">
        <v>267</v>
      </c>
    </row>
    <row r="219" spans="1:14" x14ac:dyDescent="0.3">
      <c r="A219" s="15" t="s">
        <v>261</v>
      </c>
      <c r="B219" s="15" t="s">
        <v>44</v>
      </c>
      <c r="C219" s="15" t="s">
        <v>11</v>
      </c>
      <c r="D219" s="15">
        <v>1.25E-3</v>
      </c>
      <c r="E219" s="15">
        <v>19353</v>
      </c>
      <c r="F219" s="15" t="s">
        <v>15</v>
      </c>
      <c r="G219" s="15">
        <v>2012</v>
      </c>
      <c r="H219" s="15" t="s">
        <v>267</v>
      </c>
      <c r="I219" s="15">
        <v>41235.394099999998</v>
      </c>
      <c r="J219" s="15" t="s">
        <v>15</v>
      </c>
      <c r="K219" s="15">
        <v>2.5035858000000001E-2</v>
      </c>
      <c r="L219" s="15" t="s">
        <v>267</v>
      </c>
      <c r="M219" s="16">
        <v>80364.731258661006</v>
      </c>
      <c r="N219" s="16" t="s">
        <v>267</v>
      </c>
    </row>
    <row r="220" spans="1:14" x14ac:dyDescent="0.3">
      <c r="A220" s="15" t="s">
        <v>261</v>
      </c>
      <c r="B220" s="15" t="s">
        <v>10</v>
      </c>
      <c r="C220" s="15" t="s">
        <v>11</v>
      </c>
      <c r="D220" s="15">
        <v>1.25E-3</v>
      </c>
      <c r="E220" s="15">
        <v>617</v>
      </c>
      <c r="F220" s="15" t="s">
        <v>266</v>
      </c>
      <c r="G220" s="15">
        <v>115</v>
      </c>
      <c r="H220" s="15" t="s">
        <v>267</v>
      </c>
      <c r="I220" s="15">
        <v>39331.032910000002</v>
      </c>
      <c r="J220" s="15" t="s">
        <v>266</v>
      </c>
      <c r="K220" s="15">
        <v>1.9996881000000001E-2</v>
      </c>
      <c r="L220" s="15" t="s">
        <v>267</v>
      </c>
      <c r="M220" s="16">
        <v>5750.8968523641197</v>
      </c>
      <c r="N220" s="16" t="s">
        <v>267</v>
      </c>
    </row>
    <row r="221" spans="1:14" x14ac:dyDescent="0.3">
      <c r="A221" s="15" t="s">
        <v>107</v>
      </c>
      <c r="B221" s="15" t="s">
        <v>255</v>
      </c>
      <c r="C221" s="15" t="s">
        <v>11</v>
      </c>
      <c r="D221" s="15">
        <v>0.01</v>
      </c>
      <c r="E221" s="15">
        <v>296</v>
      </c>
      <c r="F221" s="15" t="s">
        <v>265</v>
      </c>
      <c r="G221" s="15">
        <v>29</v>
      </c>
      <c r="H221" s="15" t="s">
        <v>267</v>
      </c>
      <c r="I221" s="15">
        <v>288.58188000000001</v>
      </c>
      <c r="J221" s="15" t="s">
        <v>266</v>
      </c>
      <c r="K221" s="15">
        <v>2.7000000000000001E-3</v>
      </c>
      <c r="L221" s="15" t="s">
        <v>267</v>
      </c>
      <c r="M221" s="16">
        <v>30737.279335410101</v>
      </c>
      <c r="N221" s="16" t="s">
        <v>265</v>
      </c>
    </row>
    <row r="222" spans="1:14" x14ac:dyDescent="0.3">
      <c r="A222" s="15" t="s">
        <v>107</v>
      </c>
      <c r="B222" s="15" t="s">
        <v>44</v>
      </c>
      <c r="C222" s="15" t="s">
        <v>11</v>
      </c>
      <c r="D222" s="15">
        <v>0.01</v>
      </c>
      <c r="E222" s="15">
        <v>272</v>
      </c>
      <c r="F222" s="15" t="s">
        <v>266</v>
      </c>
      <c r="G222" s="15">
        <v>2</v>
      </c>
      <c r="H222" s="15" t="s">
        <v>267</v>
      </c>
      <c r="I222" s="15">
        <v>272.39247999999998</v>
      </c>
      <c r="J222" s="15" t="s">
        <v>266</v>
      </c>
      <c r="K222" s="15">
        <v>2.3400000000000001E-3</v>
      </c>
      <c r="L222" s="15" t="s">
        <v>267</v>
      </c>
      <c r="M222" s="16">
        <v>854.70085470085405</v>
      </c>
      <c r="N222" s="16" t="s">
        <v>267</v>
      </c>
    </row>
    <row r="223" spans="1:14" x14ac:dyDescent="0.3">
      <c r="A223" s="15" t="s">
        <v>107</v>
      </c>
      <c r="B223" s="15" t="s">
        <v>10</v>
      </c>
      <c r="C223" s="15" t="s">
        <v>11</v>
      </c>
      <c r="D223" s="15">
        <v>0.01</v>
      </c>
      <c r="E223" s="15">
        <v>28</v>
      </c>
      <c r="F223" s="15" t="s">
        <v>17</v>
      </c>
      <c r="G223" s="15">
        <v>10</v>
      </c>
      <c r="H223" s="15" t="s">
        <v>267</v>
      </c>
      <c r="I223" s="15">
        <v>118.4421</v>
      </c>
      <c r="J223" s="15" t="s">
        <v>266</v>
      </c>
      <c r="K223" s="15">
        <v>2.5100000000000001E-3</v>
      </c>
      <c r="L223" s="15" t="s">
        <v>267</v>
      </c>
      <c r="M223" s="16">
        <v>3984.0637450199201</v>
      </c>
      <c r="N223" s="16" t="s">
        <v>267</v>
      </c>
    </row>
    <row r="224" spans="1:14" x14ac:dyDescent="0.3">
      <c r="A224" s="15" t="s">
        <v>107</v>
      </c>
      <c r="B224" s="15" t="s">
        <v>255</v>
      </c>
      <c r="C224" s="15" t="s">
        <v>11</v>
      </c>
      <c r="D224" s="15">
        <v>0.02</v>
      </c>
      <c r="E224" s="15">
        <v>456</v>
      </c>
      <c r="F224" s="15" t="s">
        <v>265</v>
      </c>
      <c r="G224" s="15">
        <v>33</v>
      </c>
      <c r="H224" s="15" t="s">
        <v>267</v>
      </c>
      <c r="I224" s="15">
        <v>500.91228000000001</v>
      </c>
      <c r="J224" s="15" t="s">
        <v>266</v>
      </c>
      <c r="K224" s="15">
        <v>2.4299999999999999E-3</v>
      </c>
      <c r="L224" s="15" t="s">
        <v>267</v>
      </c>
      <c r="M224" s="16">
        <v>45059.288537549401</v>
      </c>
      <c r="N224" s="16" t="s">
        <v>265</v>
      </c>
    </row>
    <row r="225" spans="1:14" x14ac:dyDescent="0.3">
      <c r="A225" s="15" t="s">
        <v>107</v>
      </c>
      <c r="B225" s="15" t="s">
        <v>44</v>
      </c>
      <c r="C225" s="15" t="s">
        <v>11</v>
      </c>
      <c r="D225" s="15">
        <v>0.02</v>
      </c>
      <c r="E225" s="15">
        <v>513</v>
      </c>
      <c r="F225" s="15" t="s">
        <v>266</v>
      </c>
      <c r="G225" s="15">
        <v>2</v>
      </c>
      <c r="H225" s="15" t="s">
        <v>264</v>
      </c>
      <c r="I225" s="15">
        <v>531.36117000000002</v>
      </c>
      <c r="J225" s="15" t="s">
        <v>266</v>
      </c>
      <c r="K225" s="15">
        <v>2.8600000000000001E-3</v>
      </c>
      <c r="L225" s="15" t="s">
        <v>267</v>
      </c>
      <c r="M225" s="16">
        <v>699.30069930069897</v>
      </c>
      <c r="N225" s="16" t="s">
        <v>267</v>
      </c>
    </row>
    <row r="226" spans="1:14" x14ac:dyDescent="0.3">
      <c r="A226" s="15" t="s">
        <v>107</v>
      </c>
      <c r="B226" s="15" t="s">
        <v>10</v>
      </c>
      <c r="C226" s="15" t="s">
        <v>11</v>
      </c>
      <c r="D226" s="15">
        <v>0.02</v>
      </c>
      <c r="E226" s="15">
        <v>54</v>
      </c>
      <c r="F226" s="15" t="s">
        <v>17</v>
      </c>
      <c r="G226" s="15">
        <v>10</v>
      </c>
      <c r="H226" s="15" t="s">
        <v>267</v>
      </c>
      <c r="I226" s="15">
        <v>172.48093</v>
      </c>
      <c r="J226" s="15" t="s">
        <v>15</v>
      </c>
      <c r="K226" s="15">
        <v>3.2200000000000002E-3</v>
      </c>
      <c r="L226" s="15" t="s">
        <v>267</v>
      </c>
      <c r="M226" s="16">
        <v>3615.2796725784401</v>
      </c>
      <c r="N226" s="16" t="s">
        <v>265</v>
      </c>
    </row>
    <row r="227" spans="1:14" x14ac:dyDescent="0.3">
      <c r="A227" s="15" t="s">
        <v>107</v>
      </c>
      <c r="B227" s="15" t="s">
        <v>255</v>
      </c>
      <c r="C227" s="15" t="s">
        <v>11</v>
      </c>
      <c r="D227" s="15">
        <v>0.03</v>
      </c>
      <c r="E227" s="15">
        <v>571</v>
      </c>
      <c r="F227" s="15" t="s">
        <v>265</v>
      </c>
      <c r="G227" s="15">
        <v>29</v>
      </c>
      <c r="H227" s="15" t="s">
        <v>267</v>
      </c>
      <c r="I227" s="15">
        <v>740.99824000000001</v>
      </c>
      <c r="J227" s="15" t="s">
        <v>266</v>
      </c>
      <c r="K227" s="15">
        <v>2.3800000000000002E-3</v>
      </c>
      <c r="L227" s="15" t="s">
        <v>267</v>
      </c>
      <c r="M227" s="16">
        <v>57852.077001013102</v>
      </c>
      <c r="N227" s="16" t="s">
        <v>265</v>
      </c>
    </row>
    <row r="228" spans="1:14" x14ac:dyDescent="0.3">
      <c r="A228" s="15" t="s">
        <v>107</v>
      </c>
      <c r="B228" s="15" t="s">
        <v>44</v>
      </c>
      <c r="C228" s="15" t="s">
        <v>11</v>
      </c>
      <c r="D228" s="15">
        <v>0.03</v>
      </c>
      <c r="E228" s="15">
        <v>713</v>
      </c>
      <c r="F228" s="15" t="s">
        <v>266</v>
      </c>
      <c r="G228" s="15">
        <v>2</v>
      </c>
      <c r="H228" s="15" t="s">
        <v>267</v>
      </c>
      <c r="I228" s="15">
        <v>1049.31792</v>
      </c>
      <c r="J228" s="15" t="s">
        <v>266</v>
      </c>
      <c r="K228" s="15">
        <v>2.5300000000000001E-3</v>
      </c>
      <c r="L228" s="15" t="s">
        <v>267</v>
      </c>
      <c r="M228" s="16">
        <v>790.51383399209396</v>
      </c>
      <c r="N228" s="16" t="s">
        <v>267</v>
      </c>
    </row>
    <row r="229" spans="1:14" x14ac:dyDescent="0.3">
      <c r="A229" s="15" t="s">
        <v>107</v>
      </c>
      <c r="B229" s="15" t="s">
        <v>10</v>
      </c>
      <c r="C229" s="15" t="s">
        <v>11</v>
      </c>
      <c r="D229" s="15">
        <v>0.03</v>
      </c>
      <c r="E229" s="15">
        <v>80</v>
      </c>
      <c r="F229" s="15" t="s">
        <v>12</v>
      </c>
      <c r="G229" s="15">
        <v>10</v>
      </c>
      <c r="H229" s="15" t="s">
        <v>267</v>
      </c>
      <c r="I229" s="15">
        <v>235.96573000000001</v>
      </c>
      <c r="J229" s="15" t="s">
        <v>15</v>
      </c>
      <c r="K229" s="15">
        <v>2.7399999999999998E-3</v>
      </c>
      <c r="L229" s="15" t="s">
        <v>267</v>
      </c>
      <c r="M229" s="16">
        <v>6391.5857605177998</v>
      </c>
      <c r="N229" s="16" t="s">
        <v>265</v>
      </c>
    </row>
    <row r="230" spans="1:14" x14ac:dyDescent="0.3">
      <c r="A230" s="15" t="s">
        <v>107</v>
      </c>
      <c r="B230" s="15" t="s">
        <v>255</v>
      </c>
      <c r="C230" s="15" t="s">
        <v>11</v>
      </c>
      <c r="D230" s="15">
        <v>0.04</v>
      </c>
      <c r="E230" s="15">
        <v>690</v>
      </c>
      <c r="F230" s="15" t="s">
        <v>265</v>
      </c>
      <c r="G230" s="15">
        <v>29</v>
      </c>
      <c r="H230" s="15" t="s">
        <v>267</v>
      </c>
      <c r="I230" s="15">
        <v>1250.31637</v>
      </c>
      <c r="J230" s="15" t="s">
        <v>266</v>
      </c>
      <c r="K230" s="15">
        <v>2.3999999999999998E-3</v>
      </c>
      <c r="L230" s="15" t="s">
        <v>267</v>
      </c>
      <c r="M230" s="16">
        <v>61607.142857142797</v>
      </c>
      <c r="N230" s="16" t="s">
        <v>265</v>
      </c>
    </row>
    <row r="231" spans="1:14" x14ac:dyDescent="0.3">
      <c r="A231" s="15" t="s">
        <v>107</v>
      </c>
      <c r="B231" s="15" t="s">
        <v>44</v>
      </c>
      <c r="C231" s="15" t="s">
        <v>11</v>
      </c>
      <c r="D231" s="15">
        <v>0.04</v>
      </c>
      <c r="E231" s="15">
        <v>885</v>
      </c>
      <c r="F231" s="15" t="s">
        <v>266</v>
      </c>
      <c r="G231" s="15">
        <v>2</v>
      </c>
      <c r="H231" s="15" t="s">
        <v>267</v>
      </c>
      <c r="I231" s="15">
        <v>1753.3868500000001</v>
      </c>
      <c r="J231" s="15" t="s">
        <v>266</v>
      </c>
      <c r="K231" s="15">
        <v>2.6099999999999999E-3</v>
      </c>
      <c r="L231" s="15" t="s">
        <v>267</v>
      </c>
      <c r="M231" s="16">
        <v>1102.2044088176301</v>
      </c>
      <c r="N231" s="16" t="s">
        <v>265</v>
      </c>
    </row>
    <row r="232" spans="1:14" x14ac:dyDescent="0.3">
      <c r="A232" s="15" t="s">
        <v>107</v>
      </c>
      <c r="B232" s="15" t="s">
        <v>10</v>
      </c>
      <c r="C232" s="15" t="s">
        <v>11</v>
      </c>
      <c r="D232" s="15">
        <v>0.04</v>
      </c>
      <c r="E232" s="15">
        <v>104</v>
      </c>
      <c r="F232" s="15" t="s">
        <v>12</v>
      </c>
      <c r="G232" s="15">
        <v>10</v>
      </c>
      <c r="H232" s="15" t="s">
        <v>267</v>
      </c>
      <c r="I232" s="15">
        <v>310.15397999999999</v>
      </c>
      <c r="J232" s="15" t="s">
        <v>15</v>
      </c>
      <c r="K232" s="15">
        <v>3.8E-3</v>
      </c>
      <c r="L232" s="15" t="s">
        <v>267</v>
      </c>
      <c r="M232" s="16">
        <v>7065.2173913043398</v>
      </c>
      <c r="N232" s="16" t="s">
        <v>265</v>
      </c>
    </row>
    <row r="233" spans="1:14" x14ac:dyDescent="0.3">
      <c r="A233" s="15" t="s">
        <v>107</v>
      </c>
      <c r="B233" s="15" t="s">
        <v>255</v>
      </c>
      <c r="C233" s="15" t="s">
        <v>11</v>
      </c>
      <c r="D233" s="15">
        <v>0.05</v>
      </c>
      <c r="E233" s="15">
        <v>762</v>
      </c>
      <c r="F233" s="15" t="s">
        <v>265</v>
      </c>
      <c r="G233" s="15">
        <v>37</v>
      </c>
      <c r="H233" s="15" t="s">
        <v>267</v>
      </c>
      <c r="I233" s="15">
        <v>1669.34212</v>
      </c>
      <c r="J233" s="15" t="s">
        <v>266</v>
      </c>
      <c r="K233" s="15">
        <v>2.7899999999999999E-3</v>
      </c>
      <c r="L233" s="15" t="s">
        <v>267</v>
      </c>
      <c r="M233" s="16">
        <v>66842.105263157893</v>
      </c>
      <c r="N233" s="16" t="s">
        <v>265</v>
      </c>
    </row>
    <row r="234" spans="1:14" x14ac:dyDescent="0.3">
      <c r="A234" s="15" t="s">
        <v>107</v>
      </c>
      <c r="B234" s="15" t="s">
        <v>44</v>
      </c>
      <c r="C234" s="15" t="s">
        <v>11</v>
      </c>
      <c r="D234" s="15">
        <v>0.05</v>
      </c>
      <c r="E234" s="15">
        <v>1075</v>
      </c>
      <c r="F234" s="15" t="s">
        <v>266</v>
      </c>
      <c r="G234" s="15">
        <v>2</v>
      </c>
      <c r="H234" s="15" t="s">
        <v>267</v>
      </c>
      <c r="I234" s="15">
        <v>2752.6708800000001</v>
      </c>
      <c r="J234" s="15" t="s">
        <v>266</v>
      </c>
      <c r="K234" s="15">
        <v>3.5300000000000002E-3</v>
      </c>
      <c r="L234" s="15" t="s">
        <v>267</v>
      </c>
      <c r="M234" s="16">
        <v>962.96296296296202</v>
      </c>
      <c r="N234" s="16" t="s">
        <v>265</v>
      </c>
    </row>
    <row r="235" spans="1:14" x14ac:dyDescent="0.3">
      <c r="A235" s="15" t="s">
        <v>107</v>
      </c>
      <c r="B235" s="15" t="s">
        <v>10</v>
      </c>
      <c r="C235" s="15" t="s">
        <v>11</v>
      </c>
      <c r="D235" s="15">
        <v>0.05</v>
      </c>
      <c r="E235" s="15">
        <v>131</v>
      </c>
      <c r="F235" s="15" t="s">
        <v>12</v>
      </c>
      <c r="G235" s="15">
        <v>10</v>
      </c>
      <c r="H235" s="15" t="s">
        <v>267</v>
      </c>
      <c r="I235" s="15">
        <v>427.45044999999999</v>
      </c>
      <c r="J235" s="15" t="s">
        <v>15</v>
      </c>
      <c r="K235" s="15">
        <v>2.31E-3</v>
      </c>
      <c r="L235" s="15" t="s">
        <v>267</v>
      </c>
      <c r="M235" s="16">
        <v>11638.316920322201</v>
      </c>
      <c r="N235" s="16" t="s">
        <v>265</v>
      </c>
    </row>
    <row r="236" spans="1:14" x14ac:dyDescent="0.3">
      <c r="A236" s="15" t="s">
        <v>29</v>
      </c>
      <c r="B236" s="15" t="s">
        <v>255</v>
      </c>
      <c r="C236" s="15" t="s">
        <v>11</v>
      </c>
      <c r="D236" s="15">
        <v>0.01</v>
      </c>
      <c r="E236" s="15">
        <v>108</v>
      </c>
      <c r="F236" s="15" t="s">
        <v>265</v>
      </c>
      <c r="G236" s="15">
        <v>96</v>
      </c>
      <c r="H236" s="15" t="s">
        <v>12</v>
      </c>
      <c r="I236" s="15">
        <v>11.3742</v>
      </c>
      <c r="J236" s="15" t="s">
        <v>266</v>
      </c>
      <c r="K236" s="15">
        <v>2.8600000000000001E-3</v>
      </c>
      <c r="L236" s="15" t="s">
        <v>265</v>
      </c>
      <c r="M236" s="16">
        <v>37762.237762237703</v>
      </c>
      <c r="N236" s="16" t="s">
        <v>265</v>
      </c>
    </row>
    <row r="237" spans="1:14" x14ac:dyDescent="0.3">
      <c r="A237" s="15" t="s">
        <v>29</v>
      </c>
      <c r="B237" s="15" t="s">
        <v>44</v>
      </c>
      <c r="C237" s="15" t="s">
        <v>11</v>
      </c>
      <c r="D237" s="15">
        <v>0.01</v>
      </c>
      <c r="E237" s="15">
        <v>181</v>
      </c>
      <c r="F237" s="15" t="s">
        <v>15</v>
      </c>
      <c r="G237" s="15">
        <v>13</v>
      </c>
      <c r="H237" s="15" t="s">
        <v>264</v>
      </c>
      <c r="I237" s="15">
        <v>10.24057</v>
      </c>
      <c r="J237" s="15" t="s">
        <v>266</v>
      </c>
      <c r="K237" s="15">
        <v>2.64E-3</v>
      </c>
      <c r="L237" s="15" t="s">
        <v>265</v>
      </c>
      <c r="M237" s="16">
        <v>12139.503688799399</v>
      </c>
      <c r="N237" s="16" t="s">
        <v>12</v>
      </c>
    </row>
    <row r="238" spans="1:14" x14ac:dyDescent="0.3">
      <c r="A238" s="15" t="s">
        <v>29</v>
      </c>
      <c r="B238" s="15" t="s">
        <v>10</v>
      </c>
      <c r="C238" s="15" t="s">
        <v>11</v>
      </c>
      <c r="D238" s="15">
        <v>0.01</v>
      </c>
      <c r="E238" s="15">
        <v>18</v>
      </c>
      <c r="F238" s="15" t="s">
        <v>266</v>
      </c>
      <c r="G238" s="15">
        <v>13</v>
      </c>
      <c r="H238" s="15" t="s">
        <v>264</v>
      </c>
      <c r="I238" s="15">
        <v>1.34541</v>
      </c>
      <c r="J238" s="15" t="s">
        <v>266</v>
      </c>
      <c r="K238" s="15">
        <v>3.0799999999999998E-3</v>
      </c>
      <c r="L238" s="15" t="s">
        <v>265</v>
      </c>
      <c r="M238" s="16">
        <v>4220.7792207792199</v>
      </c>
      <c r="N238" s="16" t="s">
        <v>265</v>
      </c>
    </row>
    <row r="239" spans="1:14" x14ac:dyDescent="0.3">
      <c r="A239" s="15" t="s">
        <v>29</v>
      </c>
      <c r="B239" s="15" t="s">
        <v>255</v>
      </c>
      <c r="C239" s="15" t="s">
        <v>11</v>
      </c>
      <c r="D239" s="15">
        <v>0.02</v>
      </c>
      <c r="E239" s="15">
        <v>126</v>
      </c>
      <c r="F239" s="15" t="s">
        <v>16</v>
      </c>
      <c r="G239" s="15">
        <v>113</v>
      </c>
      <c r="H239" s="15" t="s">
        <v>264</v>
      </c>
      <c r="I239" s="15">
        <v>37.129269999999998</v>
      </c>
      <c r="J239" s="15" t="s">
        <v>266</v>
      </c>
      <c r="K239" s="15">
        <v>3.0699999999999998E-3</v>
      </c>
      <c r="L239" s="15" t="s">
        <v>265</v>
      </c>
      <c r="M239" s="16">
        <v>39413.6807817589</v>
      </c>
      <c r="N239" s="16" t="s">
        <v>265</v>
      </c>
    </row>
    <row r="240" spans="1:14" x14ac:dyDescent="0.3">
      <c r="A240" s="15" t="s">
        <v>29</v>
      </c>
      <c r="B240" s="15" t="s">
        <v>44</v>
      </c>
      <c r="C240" s="15" t="s">
        <v>11</v>
      </c>
      <c r="D240" s="15">
        <v>0.02</v>
      </c>
      <c r="E240" s="15">
        <v>220</v>
      </c>
      <c r="F240" s="15" t="s">
        <v>266</v>
      </c>
      <c r="G240" s="15">
        <v>14</v>
      </c>
      <c r="H240" s="15" t="s">
        <v>264</v>
      </c>
      <c r="I240" s="15">
        <v>16.573799999999999</v>
      </c>
      <c r="J240" s="15" t="s">
        <v>266</v>
      </c>
      <c r="K240" s="15">
        <v>3.5899999999999999E-3</v>
      </c>
      <c r="L240" s="15" t="s">
        <v>267</v>
      </c>
      <c r="M240" s="16">
        <v>5849.5821727019502</v>
      </c>
      <c r="N240" s="16" t="s">
        <v>267</v>
      </c>
    </row>
    <row r="241" spans="1:14" x14ac:dyDescent="0.3">
      <c r="A241" s="15" t="s">
        <v>29</v>
      </c>
      <c r="B241" s="15" t="s">
        <v>10</v>
      </c>
      <c r="C241" s="15" t="s">
        <v>11</v>
      </c>
      <c r="D241" s="15">
        <v>0.02</v>
      </c>
      <c r="E241" s="15">
        <v>21</v>
      </c>
      <c r="F241" s="15" t="s">
        <v>266</v>
      </c>
      <c r="G241" s="15">
        <v>16</v>
      </c>
      <c r="H241" s="15" t="s">
        <v>264</v>
      </c>
      <c r="I241" s="15">
        <v>1.3413999999999999</v>
      </c>
      <c r="J241" s="15" t="s">
        <v>266</v>
      </c>
      <c r="K241" s="15">
        <v>3.0200000000000001E-3</v>
      </c>
      <c r="L241" s="15" t="s">
        <v>265</v>
      </c>
      <c r="M241" s="16">
        <v>5298.0132450331103</v>
      </c>
      <c r="N241" s="16" t="s">
        <v>265</v>
      </c>
    </row>
    <row r="242" spans="1:14" x14ac:dyDescent="0.3">
      <c r="A242" s="15" t="s">
        <v>29</v>
      </c>
      <c r="B242" s="15" t="s">
        <v>255</v>
      </c>
      <c r="C242" s="15" t="s">
        <v>11</v>
      </c>
      <c r="D242" s="15">
        <v>0.03</v>
      </c>
      <c r="E242" s="15">
        <v>129</v>
      </c>
      <c r="F242" s="15" t="s">
        <v>266</v>
      </c>
      <c r="G242" s="15">
        <v>108</v>
      </c>
      <c r="H242" s="15" t="s">
        <v>267</v>
      </c>
      <c r="I242" s="15">
        <v>34.45355</v>
      </c>
      <c r="J242" s="15" t="s">
        <v>266</v>
      </c>
      <c r="K242" s="15">
        <v>2.6199999999999999E-3</v>
      </c>
      <c r="L242" s="15" t="s">
        <v>265</v>
      </c>
      <c r="M242" s="16">
        <v>43511.4503816793</v>
      </c>
      <c r="N242" s="16" t="s">
        <v>265</v>
      </c>
    </row>
    <row r="243" spans="1:14" x14ac:dyDescent="0.3">
      <c r="A243" s="15" t="s">
        <v>29</v>
      </c>
      <c r="B243" s="15" t="s">
        <v>44</v>
      </c>
      <c r="C243" s="15" t="s">
        <v>11</v>
      </c>
      <c r="D243" s="15">
        <v>0.03</v>
      </c>
      <c r="E243" s="15">
        <v>245</v>
      </c>
      <c r="F243" s="15" t="s">
        <v>266</v>
      </c>
      <c r="G243" s="15">
        <v>29</v>
      </c>
      <c r="H243" s="15" t="s">
        <v>267</v>
      </c>
      <c r="I243" s="15">
        <v>32.179349999999999</v>
      </c>
      <c r="J243" s="15" t="s">
        <v>266</v>
      </c>
      <c r="K243" s="15">
        <v>2.5000000000000001E-3</v>
      </c>
      <c r="L243" s="15" t="s">
        <v>265</v>
      </c>
      <c r="M243" s="16">
        <v>12000</v>
      </c>
      <c r="N243" s="16" t="s">
        <v>265</v>
      </c>
    </row>
    <row r="244" spans="1:14" x14ac:dyDescent="0.3">
      <c r="A244" s="15" t="s">
        <v>29</v>
      </c>
      <c r="B244" s="15" t="s">
        <v>10</v>
      </c>
      <c r="C244" s="15" t="s">
        <v>11</v>
      </c>
      <c r="D244" s="15">
        <v>0.03</v>
      </c>
      <c r="E244" s="15">
        <v>25</v>
      </c>
      <c r="F244" s="15" t="s">
        <v>15</v>
      </c>
      <c r="G244" s="15">
        <v>19</v>
      </c>
      <c r="H244" s="15" t="s">
        <v>264</v>
      </c>
      <c r="I244" s="15">
        <v>1.29572</v>
      </c>
      <c r="J244" s="15" t="s">
        <v>266</v>
      </c>
      <c r="K244" s="15">
        <v>2.99E-3</v>
      </c>
      <c r="L244" s="15" t="s">
        <v>265</v>
      </c>
      <c r="M244" s="16">
        <v>6354.5150501672197</v>
      </c>
      <c r="N244" s="16" t="s">
        <v>265</v>
      </c>
    </row>
    <row r="245" spans="1:14" x14ac:dyDescent="0.3">
      <c r="A245" s="15" t="s">
        <v>29</v>
      </c>
      <c r="B245" s="15" t="s">
        <v>255</v>
      </c>
      <c r="C245" s="15" t="s">
        <v>11</v>
      </c>
      <c r="D245" s="15">
        <v>0.04</v>
      </c>
      <c r="E245" s="15">
        <v>141</v>
      </c>
      <c r="F245" s="15" t="s">
        <v>15</v>
      </c>
      <c r="G245" s="15">
        <v>113</v>
      </c>
      <c r="H245" s="15" t="s">
        <v>267</v>
      </c>
      <c r="I245" s="15">
        <v>44.451599999999999</v>
      </c>
      <c r="J245" s="15" t="s">
        <v>266</v>
      </c>
      <c r="K245" s="15">
        <v>3.9500000000000004E-3</v>
      </c>
      <c r="L245" s="15" t="s">
        <v>267</v>
      </c>
      <c r="M245" s="16">
        <v>29722.921914357601</v>
      </c>
      <c r="N245" s="16" t="s">
        <v>265</v>
      </c>
    </row>
    <row r="246" spans="1:14" x14ac:dyDescent="0.3">
      <c r="A246" s="15" t="s">
        <v>29</v>
      </c>
      <c r="B246" s="15" t="s">
        <v>44</v>
      </c>
      <c r="C246" s="15" t="s">
        <v>11</v>
      </c>
      <c r="D246" s="15">
        <v>0.04</v>
      </c>
      <c r="E246" s="15">
        <v>263</v>
      </c>
      <c r="F246" s="15" t="s">
        <v>266</v>
      </c>
      <c r="G246" s="15">
        <v>50</v>
      </c>
      <c r="H246" s="15" t="s">
        <v>267</v>
      </c>
      <c r="I246" s="15">
        <v>69.886679999999998</v>
      </c>
      <c r="J246" s="15" t="s">
        <v>266</v>
      </c>
      <c r="K246" s="15">
        <v>2.82E-3</v>
      </c>
      <c r="L246" s="15" t="s">
        <v>265</v>
      </c>
      <c r="M246" s="16">
        <v>21276.595744680799</v>
      </c>
      <c r="N246" s="16" t="s">
        <v>265</v>
      </c>
    </row>
    <row r="247" spans="1:14" x14ac:dyDescent="0.3">
      <c r="A247" s="15" t="s">
        <v>29</v>
      </c>
      <c r="B247" s="15" t="s">
        <v>10</v>
      </c>
      <c r="C247" s="15" t="s">
        <v>11</v>
      </c>
      <c r="D247" s="15">
        <v>0.04</v>
      </c>
      <c r="E247" s="15">
        <v>28</v>
      </c>
      <c r="F247" s="15" t="s">
        <v>15</v>
      </c>
      <c r="G247" s="15">
        <v>22</v>
      </c>
      <c r="H247" s="15" t="s">
        <v>264</v>
      </c>
      <c r="I247" s="15">
        <v>1.58185</v>
      </c>
      <c r="J247" s="15" t="s">
        <v>266</v>
      </c>
      <c r="K247" s="15">
        <v>2.66E-3</v>
      </c>
      <c r="L247" s="15" t="s">
        <v>265</v>
      </c>
      <c r="M247" s="16">
        <v>8270.6766917293207</v>
      </c>
      <c r="N247" s="16" t="s">
        <v>265</v>
      </c>
    </row>
    <row r="248" spans="1:14" x14ac:dyDescent="0.3">
      <c r="A248" s="15" t="s">
        <v>29</v>
      </c>
      <c r="B248" s="15" t="s">
        <v>255</v>
      </c>
      <c r="C248" s="15" t="s">
        <v>11</v>
      </c>
      <c r="D248" s="15">
        <v>0.05</v>
      </c>
      <c r="E248" s="15">
        <v>138</v>
      </c>
      <c r="F248" s="15" t="s">
        <v>267</v>
      </c>
      <c r="G248" s="15">
        <v>125</v>
      </c>
      <c r="H248" s="15" t="s">
        <v>17</v>
      </c>
      <c r="I248" s="15">
        <v>47.714770000000001</v>
      </c>
      <c r="J248" s="15" t="s">
        <v>266</v>
      </c>
      <c r="K248" s="15">
        <v>3.0899999999999999E-3</v>
      </c>
      <c r="L248" s="15" t="s">
        <v>265</v>
      </c>
      <c r="M248" s="16">
        <v>42394.822006472401</v>
      </c>
      <c r="N248" s="16" t="s">
        <v>265</v>
      </c>
    </row>
    <row r="249" spans="1:14" x14ac:dyDescent="0.3">
      <c r="A249" s="15" t="s">
        <v>29</v>
      </c>
      <c r="B249" s="15" t="s">
        <v>44</v>
      </c>
      <c r="C249" s="15" t="s">
        <v>11</v>
      </c>
      <c r="D249" s="15">
        <v>0.05</v>
      </c>
      <c r="E249" s="15">
        <v>270</v>
      </c>
      <c r="F249" s="15" t="s">
        <v>266</v>
      </c>
      <c r="G249" s="15">
        <v>56</v>
      </c>
      <c r="H249" s="15" t="s">
        <v>264</v>
      </c>
      <c r="I249" s="15">
        <v>176.52972</v>
      </c>
      <c r="J249" s="15" t="s">
        <v>266</v>
      </c>
      <c r="K249" s="15">
        <v>2.5200000000000001E-3</v>
      </c>
      <c r="L249" s="15" t="s">
        <v>265</v>
      </c>
      <c r="M249" s="16">
        <v>27380.952380952302</v>
      </c>
      <c r="N249" s="16" t="s">
        <v>265</v>
      </c>
    </row>
    <row r="250" spans="1:14" x14ac:dyDescent="0.3">
      <c r="A250" s="15" t="s">
        <v>29</v>
      </c>
      <c r="B250" s="15" t="s">
        <v>10</v>
      </c>
      <c r="C250" s="15" t="s">
        <v>11</v>
      </c>
      <c r="D250" s="15">
        <v>0.05</v>
      </c>
      <c r="E250" s="15">
        <v>32</v>
      </c>
      <c r="F250" s="15" t="s">
        <v>15</v>
      </c>
      <c r="G250" s="15">
        <v>25</v>
      </c>
      <c r="H250" s="15" t="s">
        <v>264</v>
      </c>
      <c r="I250" s="15">
        <v>1.7214700000000001</v>
      </c>
      <c r="J250" s="15" t="s">
        <v>266</v>
      </c>
      <c r="K250" s="15">
        <v>3.2399999999999998E-3</v>
      </c>
      <c r="L250" s="15" t="s">
        <v>265</v>
      </c>
      <c r="M250" s="16">
        <v>9567.9012345679002</v>
      </c>
      <c r="N250" s="16" t="s">
        <v>265</v>
      </c>
    </row>
    <row r="251" spans="1:14" x14ac:dyDescent="0.3">
      <c r="A251" s="15" t="s">
        <v>197</v>
      </c>
      <c r="B251" s="15" t="s">
        <v>255</v>
      </c>
      <c r="C251" s="15" t="s">
        <v>11</v>
      </c>
      <c r="D251" s="15">
        <v>0.01</v>
      </c>
      <c r="E251" s="15">
        <v>519</v>
      </c>
      <c r="F251" s="15" t="s">
        <v>265</v>
      </c>
      <c r="G251" s="15">
        <v>164</v>
      </c>
      <c r="H251" s="15" t="s">
        <v>12</v>
      </c>
      <c r="I251" s="15">
        <v>416.27713</v>
      </c>
      <c r="J251" s="15" t="s">
        <v>266</v>
      </c>
      <c r="K251" s="15">
        <v>5.3800000000000002E-3</v>
      </c>
      <c r="L251" s="15" t="s">
        <v>267</v>
      </c>
      <c r="M251" s="16">
        <v>55576.208178438603</v>
      </c>
      <c r="N251" s="16" t="s">
        <v>267</v>
      </c>
    </row>
    <row r="252" spans="1:14" x14ac:dyDescent="0.3">
      <c r="A252" s="15" t="s">
        <v>197</v>
      </c>
      <c r="B252" s="15" t="s">
        <v>44</v>
      </c>
      <c r="C252" s="15" t="s">
        <v>11</v>
      </c>
      <c r="D252" s="15">
        <v>0.01</v>
      </c>
      <c r="E252" s="15">
        <v>163</v>
      </c>
      <c r="F252" s="15" t="s">
        <v>266</v>
      </c>
      <c r="G252" s="15">
        <v>7</v>
      </c>
      <c r="H252" s="15" t="s">
        <v>15</v>
      </c>
      <c r="I252" s="15">
        <v>155.58515</v>
      </c>
      <c r="J252" s="15" t="s">
        <v>266</v>
      </c>
      <c r="K252" s="15">
        <v>5.1999999999999998E-3</v>
      </c>
      <c r="L252" s="15" t="s">
        <v>267</v>
      </c>
      <c r="M252" s="16">
        <v>8673.8949124270202</v>
      </c>
      <c r="N252" s="16" t="s">
        <v>265</v>
      </c>
    </row>
    <row r="253" spans="1:14" x14ac:dyDescent="0.3">
      <c r="A253" s="15" t="s">
        <v>197</v>
      </c>
      <c r="B253" s="15" t="s">
        <v>10</v>
      </c>
      <c r="C253" s="15" t="s">
        <v>11</v>
      </c>
      <c r="D253" s="15">
        <v>0.01</v>
      </c>
      <c r="E253" s="15">
        <v>55</v>
      </c>
      <c r="F253" s="15" t="s">
        <v>265</v>
      </c>
      <c r="G253" s="15">
        <v>14</v>
      </c>
      <c r="H253" s="15" t="s">
        <v>15</v>
      </c>
      <c r="I253" s="15">
        <v>12.7773</v>
      </c>
      <c r="J253" s="15" t="s">
        <v>266</v>
      </c>
      <c r="K253" s="15">
        <v>4.9399999999999999E-3</v>
      </c>
      <c r="L253" s="15" t="s">
        <v>267</v>
      </c>
      <c r="M253" s="16">
        <v>5324.2981606969897</v>
      </c>
      <c r="N253" s="16" t="s">
        <v>265</v>
      </c>
    </row>
    <row r="254" spans="1:14" x14ac:dyDescent="0.3">
      <c r="A254" s="15" t="s">
        <v>197</v>
      </c>
      <c r="B254" s="15" t="s">
        <v>255</v>
      </c>
      <c r="C254" s="15" t="s">
        <v>11</v>
      </c>
      <c r="D254" s="15">
        <v>0.02</v>
      </c>
      <c r="E254" s="15">
        <v>591</v>
      </c>
      <c r="F254" s="15" t="s">
        <v>265</v>
      </c>
      <c r="G254" s="15">
        <v>227</v>
      </c>
      <c r="H254" s="15" t="s">
        <v>15</v>
      </c>
      <c r="I254" s="15">
        <v>581.27602999999999</v>
      </c>
      <c r="J254" s="15" t="s">
        <v>266</v>
      </c>
      <c r="K254" s="15">
        <v>3.82E-3</v>
      </c>
      <c r="L254" s="15" t="s">
        <v>267</v>
      </c>
      <c r="M254" s="16">
        <v>84816.753926701494</v>
      </c>
      <c r="N254" s="16" t="s">
        <v>267</v>
      </c>
    </row>
    <row r="255" spans="1:14" x14ac:dyDescent="0.3">
      <c r="A255" s="15" t="s">
        <v>197</v>
      </c>
      <c r="B255" s="15" t="s">
        <v>44</v>
      </c>
      <c r="C255" s="15" t="s">
        <v>11</v>
      </c>
      <c r="D255" s="15">
        <v>0.02</v>
      </c>
      <c r="E255" s="15">
        <v>349</v>
      </c>
      <c r="F255" s="15" t="s">
        <v>266</v>
      </c>
      <c r="G255" s="15">
        <v>29</v>
      </c>
      <c r="H255" s="15" t="s">
        <v>15</v>
      </c>
      <c r="I255" s="15">
        <v>204.59425999999999</v>
      </c>
      <c r="J255" s="15" t="s">
        <v>266</v>
      </c>
      <c r="K255" s="15">
        <v>4.9899999999999996E-3</v>
      </c>
      <c r="L255" s="15" t="s">
        <v>267</v>
      </c>
      <c r="M255" s="16">
        <v>17437.722419928799</v>
      </c>
      <c r="N255" s="16" t="s">
        <v>265</v>
      </c>
    </row>
    <row r="256" spans="1:14" x14ac:dyDescent="0.3">
      <c r="A256" s="15" t="s">
        <v>197</v>
      </c>
      <c r="B256" s="15" t="s">
        <v>10</v>
      </c>
      <c r="C256" s="15" t="s">
        <v>11</v>
      </c>
      <c r="D256" s="15">
        <v>0.02</v>
      </c>
      <c r="E256" s="15">
        <v>78</v>
      </c>
      <c r="F256" s="15" t="s">
        <v>264</v>
      </c>
      <c r="G256" s="15">
        <v>26</v>
      </c>
      <c r="H256" s="15" t="s">
        <v>15</v>
      </c>
      <c r="I256" s="15">
        <v>13.57</v>
      </c>
      <c r="J256" s="15" t="s">
        <v>15</v>
      </c>
      <c r="K256" s="15">
        <v>4.5100000000000001E-3</v>
      </c>
      <c r="L256" s="15" t="s">
        <v>267</v>
      </c>
      <c r="M256" s="16">
        <v>9090.9090909090901</v>
      </c>
      <c r="N256" s="16" t="s">
        <v>267</v>
      </c>
    </row>
    <row r="257" spans="1:14" x14ac:dyDescent="0.3">
      <c r="A257" s="15" t="s">
        <v>197</v>
      </c>
      <c r="B257" s="15" t="s">
        <v>255</v>
      </c>
      <c r="C257" s="15" t="s">
        <v>11</v>
      </c>
      <c r="D257" s="15">
        <v>0.03</v>
      </c>
      <c r="E257" s="15">
        <v>572</v>
      </c>
      <c r="F257" s="15" t="s">
        <v>264</v>
      </c>
      <c r="G257" s="15">
        <v>268</v>
      </c>
      <c r="H257" s="15" t="s">
        <v>16</v>
      </c>
      <c r="I257" s="15">
        <v>743.54881</v>
      </c>
      <c r="J257" s="15" t="s">
        <v>266</v>
      </c>
      <c r="K257" s="15">
        <v>5.6800000000000002E-3</v>
      </c>
      <c r="L257" s="15" t="s">
        <v>267</v>
      </c>
      <c r="M257" s="16">
        <v>63386.727688787098</v>
      </c>
      <c r="N257" s="16" t="s">
        <v>265</v>
      </c>
    </row>
    <row r="258" spans="1:14" x14ac:dyDescent="0.3">
      <c r="A258" s="15" t="s">
        <v>197</v>
      </c>
      <c r="B258" s="15" t="s">
        <v>44</v>
      </c>
      <c r="C258" s="15" t="s">
        <v>11</v>
      </c>
      <c r="D258" s="15">
        <v>0.03</v>
      </c>
      <c r="E258" s="15">
        <v>533</v>
      </c>
      <c r="F258" s="15" t="s">
        <v>266</v>
      </c>
      <c r="G258" s="15">
        <v>67</v>
      </c>
      <c r="H258" s="15" t="s">
        <v>15</v>
      </c>
      <c r="I258" s="15">
        <v>284.31151</v>
      </c>
      <c r="J258" s="15" t="s">
        <v>266</v>
      </c>
      <c r="K258" s="15">
        <v>5.1200000000000004E-3</v>
      </c>
      <c r="L258" s="15" t="s">
        <v>267</v>
      </c>
      <c r="M258" s="16">
        <v>16598.528209321299</v>
      </c>
      <c r="N258" s="16" t="s">
        <v>265</v>
      </c>
    </row>
    <row r="259" spans="1:14" x14ac:dyDescent="0.3">
      <c r="A259" s="15" t="s">
        <v>197</v>
      </c>
      <c r="B259" s="15" t="s">
        <v>10</v>
      </c>
      <c r="C259" s="15" t="s">
        <v>11</v>
      </c>
      <c r="D259" s="15">
        <v>0.03</v>
      </c>
      <c r="E259" s="15">
        <v>107</v>
      </c>
      <c r="F259" s="15" t="s">
        <v>265</v>
      </c>
      <c r="G259" s="15">
        <v>38</v>
      </c>
      <c r="H259" s="15" t="s">
        <v>15</v>
      </c>
      <c r="I259" s="15">
        <v>18.501090000000001</v>
      </c>
      <c r="J259" s="15" t="s">
        <v>15</v>
      </c>
      <c r="K259" s="15">
        <v>4.28E-3</v>
      </c>
      <c r="L259" s="15" t="s">
        <v>267</v>
      </c>
      <c r="M259" s="16">
        <v>12383.177570093399</v>
      </c>
      <c r="N259" s="16" t="s">
        <v>267</v>
      </c>
    </row>
    <row r="260" spans="1:14" x14ac:dyDescent="0.3">
      <c r="A260" s="15" t="s">
        <v>197</v>
      </c>
      <c r="B260" s="15" t="s">
        <v>255</v>
      </c>
      <c r="C260" s="15" t="s">
        <v>11</v>
      </c>
      <c r="D260" s="15">
        <v>0.04</v>
      </c>
      <c r="E260" s="15">
        <v>560</v>
      </c>
      <c r="F260" s="15" t="s">
        <v>264</v>
      </c>
      <c r="G260" s="15">
        <v>267</v>
      </c>
      <c r="H260" s="15" t="s">
        <v>16</v>
      </c>
      <c r="I260" s="15">
        <v>1065.8399199999999</v>
      </c>
      <c r="J260" s="15" t="s">
        <v>266</v>
      </c>
      <c r="K260" s="15">
        <v>4.9199999999999999E-3</v>
      </c>
      <c r="L260" s="15" t="s">
        <v>267</v>
      </c>
      <c r="M260" s="16">
        <v>61382.113821138199</v>
      </c>
      <c r="N260" s="16" t="s">
        <v>267</v>
      </c>
    </row>
    <row r="261" spans="1:14" x14ac:dyDescent="0.3">
      <c r="A261" s="15" t="s">
        <v>197</v>
      </c>
      <c r="B261" s="15" t="s">
        <v>44</v>
      </c>
      <c r="C261" s="15" t="s">
        <v>11</v>
      </c>
      <c r="D261" s="15">
        <v>0.04</v>
      </c>
      <c r="E261" s="15">
        <v>680</v>
      </c>
      <c r="F261" s="15" t="s">
        <v>266</v>
      </c>
      <c r="G261" s="15">
        <v>105</v>
      </c>
      <c r="H261" s="15" t="s">
        <v>267</v>
      </c>
      <c r="I261" s="15">
        <v>507.39031</v>
      </c>
      <c r="J261" s="15" t="s">
        <v>266</v>
      </c>
      <c r="K261" s="15">
        <v>3.2499999999999999E-3</v>
      </c>
      <c r="L261" s="15" t="s">
        <v>267</v>
      </c>
      <c r="M261" s="16">
        <v>32307.692307692301</v>
      </c>
      <c r="N261" s="16" t="s">
        <v>267</v>
      </c>
    </row>
    <row r="262" spans="1:14" x14ac:dyDescent="0.3">
      <c r="A262" s="15" t="s">
        <v>197</v>
      </c>
      <c r="B262" s="15" t="s">
        <v>10</v>
      </c>
      <c r="C262" s="15" t="s">
        <v>11</v>
      </c>
      <c r="D262" s="15">
        <v>0.04</v>
      </c>
      <c r="E262" s="15">
        <v>135</v>
      </c>
      <c r="F262" s="15" t="s">
        <v>265</v>
      </c>
      <c r="G262" s="15">
        <v>50</v>
      </c>
      <c r="H262" s="15" t="s">
        <v>15</v>
      </c>
      <c r="I262" s="15">
        <v>23.353770000000001</v>
      </c>
      <c r="J262" s="15" t="s">
        <v>15</v>
      </c>
      <c r="K262" s="15">
        <v>5.2100000000000002E-3</v>
      </c>
      <c r="L262" s="15" t="s">
        <v>267</v>
      </c>
      <c r="M262" s="16">
        <v>13435.700575815699</v>
      </c>
      <c r="N262" s="16" t="s">
        <v>267</v>
      </c>
    </row>
    <row r="263" spans="1:14" x14ac:dyDescent="0.3">
      <c r="A263" s="15" t="s">
        <v>197</v>
      </c>
      <c r="B263" s="15" t="s">
        <v>255</v>
      </c>
      <c r="C263" s="15" t="s">
        <v>11</v>
      </c>
      <c r="D263" s="15">
        <v>0.05</v>
      </c>
      <c r="E263" s="15">
        <v>553</v>
      </c>
      <c r="F263" s="15" t="s">
        <v>265</v>
      </c>
      <c r="G263" s="15">
        <v>299</v>
      </c>
      <c r="H263" s="15" t="s">
        <v>267</v>
      </c>
      <c r="I263" s="15">
        <v>1219.31287</v>
      </c>
      <c r="J263" s="15" t="s">
        <v>266</v>
      </c>
      <c r="K263" s="15">
        <v>2.1199999999999999E-3</v>
      </c>
      <c r="L263" s="15" t="s">
        <v>267</v>
      </c>
      <c r="M263" s="16">
        <v>141037.73584905599</v>
      </c>
      <c r="N263" s="16" t="s">
        <v>267</v>
      </c>
    </row>
    <row r="264" spans="1:14" x14ac:dyDescent="0.3">
      <c r="A264" s="15" t="s">
        <v>197</v>
      </c>
      <c r="B264" s="15" t="s">
        <v>44</v>
      </c>
      <c r="C264" s="15" t="s">
        <v>11</v>
      </c>
      <c r="D264" s="15">
        <v>0.05</v>
      </c>
      <c r="E264" s="15">
        <v>734</v>
      </c>
      <c r="F264" s="15" t="s">
        <v>266</v>
      </c>
      <c r="G264" s="15">
        <v>120</v>
      </c>
      <c r="H264" s="15" t="s">
        <v>267</v>
      </c>
      <c r="I264" s="15">
        <v>571.54659000000004</v>
      </c>
      <c r="J264" s="15" t="s">
        <v>266</v>
      </c>
      <c r="K264" s="15">
        <v>2.0100000000000001E-3</v>
      </c>
      <c r="L264" s="15" t="s">
        <v>267</v>
      </c>
      <c r="M264" s="16">
        <v>59701.492537313403</v>
      </c>
      <c r="N264" s="16" t="s">
        <v>267</v>
      </c>
    </row>
    <row r="265" spans="1:14" x14ac:dyDescent="0.3">
      <c r="A265" s="15" t="s">
        <v>197</v>
      </c>
      <c r="B265" s="15" t="s">
        <v>10</v>
      </c>
      <c r="C265" s="15" t="s">
        <v>11</v>
      </c>
      <c r="D265" s="15">
        <v>0.05</v>
      </c>
      <c r="E265" s="15">
        <v>157</v>
      </c>
      <c r="F265" s="15" t="s">
        <v>265</v>
      </c>
      <c r="G265" s="15">
        <v>63</v>
      </c>
      <c r="H265" s="15" t="s">
        <v>17</v>
      </c>
      <c r="I265" s="15">
        <v>28.34517</v>
      </c>
      <c r="J265" s="15" t="s">
        <v>15</v>
      </c>
      <c r="K265" s="15">
        <v>2.9499999999999999E-3</v>
      </c>
      <c r="L265" s="15" t="s">
        <v>267</v>
      </c>
      <c r="M265" s="16">
        <v>25762.711864406701</v>
      </c>
      <c r="N265" s="16" t="s">
        <v>267</v>
      </c>
    </row>
    <row r="266" spans="1:14" x14ac:dyDescent="0.3">
      <c r="A266" s="15" t="s">
        <v>103</v>
      </c>
      <c r="B266" s="15" t="s">
        <v>255</v>
      </c>
      <c r="C266" s="15" t="s">
        <v>11</v>
      </c>
      <c r="D266" s="15">
        <v>0.01</v>
      </c>
      <c r="E266" s="15">
        <v>357</v>
      </c>
      <c r="F266" s="15" t="s">
        <v>12</v>
      </c>
      <c r="G266" s="15">
        <v>3</v>
      </c>
      <c r="H266" s="15" t="s">
        <v>267</v>
      </c>
      <c r="I266" s="15">
        <v>84.055210000000002</v>
      </c>
      <c r="J266" s="15" t="s">
        <v>266</v>
      </c>
      <c r="K266" s="15">
        <v>1.9300000000000001E-3</v>
      </c>
      <c r="L266" s="15" t="s">
        <v>267</v>
      </c>
      <c r="M266" s="16">
        <v>39605.110336817597</v>
      </c>
      <c r="N266" s="16" t="s">
        <v>265</v>
      </c>
    </row>
    <row r="267" spans="1:14" x14ac:dyDescent="0.3">
      <c r="A267" s="15" t="s">
        <v>103</v>
      </c>
      <c r="B267" s="15" t="s">
        <v>44</v>
      </c>
      <c r="C267" s="15" t="s">
        <v>11</v>
      </c>
      <c r="D267" s="15">
        <v>0.01</v>
      </c>
      <c r="E267" s="15">
        <v>340</v>
      </c>
      <c r="F267" s="15" t="s">
        <v>266</v>
      </c>
      <c r="G267" s="15">
        <v>144</v>
      </c>
      <c r="H267" s="15" t="s">
        <v>264</v>
      </c>
      <c r="I267" s="15">
        <v>88.261470000000003</v>
      </c>
      <c r="J267" s="15" t="s">
        <v>266</v>
      </c>
      <c r="K267" s="15">
        <v>7.77E-3</v>
      </c>
      <c r="L267" s="15" t="s">
        <v>265</v>
      </c>
      <c r="M267" s="16">
        <v>21621.621621621602</v>
      </c>
      <c r="N267" s="16" t="s">
        <v>265</v>
      </c>
    </row>
    <row r="268" spans="1:14" x14ac:dyDescent="0.3">
      <c r="A268" s="15" t="s">
        <v>103</v>
      </c>
      <c r="B268" s="15" t="s">
        <v>10</v>
      </c>
      <c r="C268" s="15" t="s">
        <v>11</v>
      </c>
      <c r="D268" s="15">
        <v>0.01</v>
      </c>
      <c r="E268" s="15">
        <v>332</v>
      </c>
      <c r="F268" s="15" t="s">
        <v>266</v>
      </c>
      <c r="G268" s="15">
        <v>6</v>
      </c>
      <c r="H268" s="15" t="s">
        <v>267</v>
      </c>
      <c r="I268" s="15">
        <v>33.986539999999998</v>
      </c>
      <c r="J268" s="15" t="s">
        <v>266</v>
      </c>
      <c r="K268" s="15">
        <v>3.0300000000000001E-3</v>
      </c>
      <c r="L268" s="15" t="s">
        <v>267</v>
      </c>
      <c r="M268" s="16">
        <v>30937.5</v>
      </c>
      <c r="N268" s="16" t="s">
        <v>265</v>
      </c>
    </row>
    <row r="269" spans="1:14" x14ac:dyDescent="0.3">
      <c r="A269" s="15" t="s">
        <v>103</v>
      </c>
      <c r="B269" s="15" t="s">
        <v>255</v>
      </c>
      <c r="C269" s="15" t="s">
        <v>11</v>
      </c>
      <c r="D269" s="15">
        <v>0.02</v>
      </c>
      <c r="E269" s="15">
        <v>534</v>
      </c>
      <c r="F269" s="15" t="s">
        <v>12</v>
      </c>
      <c r="G269" s="15">
        <v>5</v>
      </c>
      <c r="H269" s="15" t="s">
        <v>267</v>
      </c>
      <c r="I269" s="15">
        <v>200.41766000000001</v>
      </c>
      <c r="J269" s="15" t="s">
        <v>266</v>
      </c>
      <c r="K269" s="15">
        <v>2.2499999999999998E-3</v>
      </c>
      <c r="L269" s="15" t="s">
        <v>267</v>
      </c>
      <c r="M269" s="16">
        <v>61904.761904761901</v>
      </c>
      <c r="N269" s="16" t="s">
        <v>265</v>
      </c>
    </row>
    <row r="270" spans="1:14" x14ac:dyDescent="0.3">
      <c r="A270" s="15" t="s">
        <v>103</v>
      </c>
      <c r="B270" s="15" t="s">
        <v>44</v>
      </c>
      <c r="C270" s="15" t="s">
        <v>11</v>
      </c>
      <c r="D270" s="15">
        <v>0.02</v>
      </c>
      <c r="E270" s="15">
        <v>505</v>
      </c>
      <c r="F270" s="15" t="s">
        <v>266</v>
      </c>
      <c r="G270" s="15">
        <v>202</v>
      </c>
      <c r="H270" s="15" t="s">
        <v>264</v>
      </c>
      <c r="I270" s="15">
        <v>230.98883000000001</v>
      </c>
      <c r="J270" s="15" t="s">
        <v>266</v>
      </c>
      <c r="K270" s="15">
        <v>7.6299999999999996E-3</v>
      </c>
      <c r="L270" s="15" t="s">
        <v>265</v>
      </c>
      <c r="M270" s="16">
        <v>34731.323722149398</v>
      </c>
      <c r="N270" s="16" t="s">
        <v>265</v>
      </c>
    </row>
    <row r="271" spans="1:14" x14ac:dyDescent="0.3">
      <c r="A271" s="15" t="s">
        <v>103</v>
      </c>
      <c r="B271" s="15" t="s">
        <v>10</v>
      </c>
      <c r="C271" s="15" t="s">
        <v>11</v>
      </c>
      <c r="D271" s="15">
        <v>0.02</v>
      </c>
      <c r="E271" s="15">
        <v>507</v>
      </c>
      <c r="F271" s="15" t="s">
        <v>266</v>
      </c>
      <c r="G271" s="15">
        <v>6</v>
      </c>
      <c r="H271" s="15" t="s">
        <v>267</v>
      </c>
      <c r="I271" s="15">
        <v>36.98874</v>
      </c>
      <c r="J271" s="15" t="s">
        <v>266</v>
      </c>
      <c r="K271" s="15">
        <v>3.0200000000000001E-3</v>
      </c>
      <c r="L271" s="15" t="s">
        <v>267</v>
      </c>
      <c r="M271" s="16">
        <v>71345.875542691705</v>
      </c>
      <c r="N271" s="16" t="s">
        <v>265</v>
      </c>
    </row>
    <row r="272" spans="1:14" x14ac:dyDescent="0.3">
      <c r="A272" s="15" t="s">
        <v>103</v>
      </c>
      <c r="B272" s="15" t="s">
        <v>255</v>
      </c>
      <c r="C272" s="15" t="s">
        <v>11</v>
      </c>
      <c r="D272" s="15">
        <v>0.03</v>
      </c>
      <c r="E272" s="15">
        <v>598</v>
      </c>
      <c r="F272" s="15" t="s">
        <v>12</v>
      </c>
      <c r="G272" s="15">
        <v>4</v>
      </c>
      <c r="H272" s="15" t="s">
        <v>267</v>
      </c>
      <c r="I272" s="15">
        <v>312.75565999999998</v>
      </c>
      <c r="J272" s="15" t="s">
        <v>266</v>
      </c>
      <c r="K272" s="15">
        <v>2.0500000000000002E-3</v>
      </c>
      <c r="L272" s="15" t="s">
        <v>267</v>
      </c>
      <c r="M272" s="16">
        <v>101015.228426395</v>
      </c>
      <c r="N272" s="16" t="s">
        <v>265</v>
      </c>
    </row>
    <row r="273" spans="1:14" x14ac:dyDescent="0.3">
      <c r="A273" s="15" t="s">
        <v>103</v>
      </c>
      <c r="B273" s="15" t="s">
        <v>44</v>
      </c>
      <c r="C273" s="15" t="s">
        <v>11</v>
      </c>
      <c r="D273" s="15">
        <v>0.03</v>
      </c>
      <c r="E273" s="15">
        <v>607</v>
      </c>
      <c r="F273" s="15" t="s">
        <v>266</v>
      </c>
      <c r="G273" s="15">
        <v>227</v>
      </c>
      <c r="H273" s="15" t="s">
        <v>264</v>
      </c>
      <c r="I273" s="15">
        <v>421.30104999999998</v>
      </c>
      <c r="J273" s="15" t="s">
        <v>266</v>
      </c>
      <c r="K273" s="15">
        <v>8.1399999999999997E-3</v>
      </c>
      <c r="L273" s="15" t="s">
        <v>265</v>
      </c>
      <c r="M273" s="16">
        <v>38574.938574938496</v>
      </c>
      <c r="N273" s="16" t="s">
        <v>265</v>
      </c>
    </row>
    <row r="274" spans="1:14" x14ac:dyDescent="0.3">
      <c r="A274" s="15" t="s">
        <v>103</v>
      </c>
      <c r="B274" s="15" t="s">
        <v>10</v>
      </c>
      <c r="C274" s="15" t="s">
        <v>11</v>
      </c>
      <c r="D274" s="15">
        <v>0.03</v>
      </c>
      <c r="E274" s="15">
        <v>644</v>
      </c>
      <c r="F274" s="15" t="s">
        <v>266</v>
      </c>
      <c r="G274" s="15">
        <v>6</v>
      </c>
      <c r="H274" s="15" t="s">
        <v>267</v>
      </c>
      <c r="I274" s="15">
        <v>37.329389999999997</v>
      </c>
      <c r="J274" s="15" t="s">
        <v>266</v>
      </c>
      <c r="K274" s="15">
        <v>1.8600000000000001E-3</v>
      </c>
      <c r="L274" s="15" t="s">
        <v>267</v>
      </c>
      <c r="M274" s="16">
        <v>87964.338781575003</v>
      </c>
      <c r="N274" s="16" t="s">
        <v>265</v>
      </c>
    </row>
    <row r="275" spans="1:14" x14ac:dyDescent="0.3">
      <c r="A275" s="15" t="s">
        <v>103</v>
      </c>
      <c r="B275" s="15" t="s">
        <v>255</v>
      </c>
      <c r="C275" s="15" t="s">
        <v>11</v>
      </c>
      <c r="D275" s="15">
        <v>0.04</v>
      </c>
      <c r="E275" s="15">
        <v>701</v>
      </c>
      <c r="F275" s="15" t="s">
        <v>265</v>
      </c>
      <c r="G275" s="15">
        <v>5</v>
      </c>
      <c r="H275" s="15" t="s">
        <v>267</v>
      </c>
      <c r="I275" s="15">
        <v>628.51558</v>
      </c>
      <c r="J275" s="15" t="s">
        <v>266</v>
      </c>
      <c r="K275" s="15">
        <v>2.5400000000000002E-3</v>
      </c>
      <c r="L275" s="15" t="s">
        <v>267</v>
      </c>
      <c r="M275" s="16">
        <v>71023.302938196503</v>
      </c>
      <c r="N275" s="16" t="s">
        <v>265</v>
      </c>
    </row>
    <row r="276" spans="1:14" x14ac:dyDescent="0.3">
      <c r="A276" s="15" t="s">
        <v>103</v>
      </c>
      <c r="B276" s="15" t="s">
        <v>44</v>
      </c>
      <c r="C276" s="15" t="s">
        <v>11</v>
      </c>
      <c r="D276" s="15">
        <v>0.04</v>
      </c>
      <c r="E276" s="15">
        <v>696</v>
      </c>
      <c r="F276" s="15" t="s">
        <v>266</v>
      </c>
      <c r="G276" s="15">
        <v>251</v>
      </c>
      <c r="H276" s="15" t="s">
        <v>264</v>
      </c>
      <c r="I276" s="15">
        <v>687.01372000000003</v>
      </c>
      <c r="J276" s="15" t="s">
        <v>266</v>
      </c>
      <c r="K276" s="15">
        <v>1.034E-2</v>
      </c>
      <c r="L276" s="15" t="s">
        <v>265</v>
      </c>
      <c r="M276" s="16">
        <v>35106.382978723399</v>
      </c>
      <c r="N276" s="16" t="s">
        <v>265</v>
      </c>
    </row>
    <row r="277" spans="1:14" x14ac:dyDescent="0.3">
      <c r="A277" s="15" t="s">
        <v>103</v>
      </c>
      <c r="B277" s="15" t="s">
        <v>10</v>
      </c>
      <c r="C277" s="15" t="s">
        <v>11</v>
      </c>
      <c r="D277" s="15">
        <v>0.04</v>
      </c>
      <c r="E277" s="15">
        <v>1086</v>
      </c>
      <c r="F277" s="15" t="s">
        <v>15</v>
      </c>
      <c r="G277" s="15">
        <v>6</v>
      </c>
      <c r="H277" s="15" t="s">
        <v>267</v>
      </c>
      <c r="I277" s="15">
        <v>36.573459999999997</v>
      </c>
      <c r="J277" s="15" t="s">
        <v>266</v>
      </c>
      <c r="K277" s="15">
        <v>2.0999999999999999E-3</v>
      </c>
      <c r="L277" s="15" t="s">
        <v>267</v>
      </c>
      <c r="M277" s="16">
        <v>119815.66820276401</v>
      </c>
      <c r="N277" s="16" t="s">
        <v>265</v>
      </c>
    </row>
    <row r="278" spans="1:14" x14ac:dyDescent="0.3">
      <c r="A278" s="15" t="s">
        <v>103</v>
      </c>
      <c r="B278" s="15" t="s">
        <v>255</v>
      </c>
      <c r="C278" s="15" t="s">
        <v>11</v>
      </c>
      <c r="D278" s="15">
        <v>0.05</v>
      </c>
      <c r="E278" s="15">
        <v>728</v>
      </c>
      <c r="F278" s="15" t="s">
        <v>12</v>
      </c>
      <c r="G278" s="15">
        <v>3</v>
      </c>
      <c r="H278" s="15" t="s">
        <v>267</v>
      </c>
      <c r="I278" s="15">
        <v>605.12195999999994</v>
      </c>
      <c r="J278" s="15" t="s">
        <v>266</v>
      </c>
      <c r="K278" s="15">
        <v>2.0999999999999999E-3</v>
      </c>
      <c r="L278" s="15" t="s">
        <v>267</v>
      </c>
      <c r="M278" s="16">
        <v>102256.69957686801</v>
      </c>
      <c r="N278" s="16" t="s">
        <v>265</v>
      </c>
    </row>
    <row r="279" spans="1:14" x14ac:dyDescent="0.3">
      <c r="A279" s="15" t="s">
        <v>103</v>
      </c>
      <c r="B279" s="15" t="s">
        <v>44</v>
      </c>
      <c r="C279" s="15" t="s">
        <v>11</v>
      </c>
      <c r="D279" s="15">
        <v>0.05</v>
      </c>
      <c r="E279" s="15">
        <v>765</v>
      </c>
      <c r="F279" s="15" t="s">
        <v>266</v>
      </c>
      <c r="G279" s="15">
        <v>290</v>
      </c>
      <c r="H279" s="15" t="s">
        <v>264</v>
      </c>
      <c r="I279" s="15">
        <v>1011.94411</v>
      </c>
      <c r="J279" s="15" t="s">
        <v>266</v>
      </c>
      <c r="K279" s="15">
        <v>9.6299999999999997E-3</v>
      </c>
      <c r="L279" s="15" t="s">
        <v>265</v>
      </c>
      <c r="M279" s="16">
        <v>41225.3374870197</v>
      </c>
      <c r="N279" s="16" t="s">
        <v>265</v>
      </c>
    </row>
    <row r="280" spans="1:14" x14ac:dyDescent="0.3">
      <c r="A280" s="15" t="s">
        <v>103</v>
      </c>
      <c r="B280" s="15" t="s">
        <v>10</v>
      </c>
      <c r="C280" s="15" t="s">
        <v>11</v>
      </c>
      <c r="D280" s="15">
        <v>0.05</v>
      </c>
      <c r="E280" s="15">
        <v>1086</v>
      </c>
      <c r="F280" s="15" t="s">
        <v>15</v>
      </c>
      <c r="G280" s="15">
        <v>6</v>
      </c>
      <c r="H280" s="15" t="s">
        <v>267</v>
      </c>
      <c r="I280" s="15">
        <v>38.595820000000003</v>
      </c>
      <c r="J280" s="15" t="s">
        <v>266</v>
      </c>
      <c r="K280" s="15">
        <v>2.4299999999999999E-3</v>
      </c>
      <c r="L280" s="15" t="s">
        <v>267</v>
      </c>
      <c r="M280" s="16">
        <v>94060.475161986993</v>
      </c>
      <c r="N280" s="16" t="s">
        <v>265</v>
      </c>
    </row>
    <row r="281" spans="1:14" x14ac:dyDescent="0.3">
      <c r="A281" s="15" t="s">
        <v>162</v>
      </c>
      <c r="B281" s="15" t="s">
        <v>255</v>
      </c>
      <c r="C281" s="15" t="s">
        <v>11</v>
      </c>
      <c r="D281" s="15">
        <v>0.01</v>
      </c>
      <c r="E281" s="15">
        <v>308</v>
      </c>
      <c r="F281" s="15" t="s">
        <v>265</v>
      </c>
      <c r="G281" s="15">
        <v>61</v>
      </c>
      <c r="H281" s="15" t="s">
        <v>15</v>
      </c>
      <c r="I281" s="15">
        <v>222.08111</v>
      </c>
      <c r="J281" s="15" t="s">
        <v>266</v>
      </c>
      <c r="K281" s="15">
        <v>3.47E-3</v>
      </c>
      <c r="L281" s="15" t="s">
        <v>267</v>
      </c>
      <c r="M281" s="16">
        <v>44573.082489146102</v>
      </c>
      <c r="N281" s="16" t="s">
        <v>265</v>
      </c>
    </row>
    <row r="282" spans="1:14" x14ac:dyDescent="0.3">
      <c r="A282" s="15" t="s">
        <v>162</v>
      </c>
      <c r="B282" s="15" t="s">
        <v>44</v>
      </c>
      <c r="C282" s="15" t="s">
        <v>11</v>
      </c>
      <c r="D282" s="15">
        <v>0.01</v>
      </c>
      <c r="E282" s="15">
        <v>309</v>
      </c>
      <c r="F282" s="15" t="s">
        <v>266</v>
      </c>
      <c r="G282" s="15">
        <v>37</v>
      </c>
      <c r="H282" s="15" t="s">
        <v>267</v>
      </c>
      <c r="I282" s="15">
        <v>474.33861000000002</v>
      </c>
      <c r="J282" s="15" t="s">
        <v>266</v>
      </c>
      <c r="K282" s="15">
        <v>4.4000000000000003E-3</v>
      </c>
      <c r="L282" s="15" t="s">
        <v>267</v>
      </c>
      <c r="M282" s="16">
        <v>15488.867376573</v>
      </c>
      <c r="N282" s="16" t="s">
        <v>265</v>
      </c>
    </row>
    <row r="283" spans="1:14" x14ac:dyDescent="0.3">
      <c r="A283" s="15" t="s">
        <v>162</v>
      </c>
      <c r="B283" s="15" t="s">
        <v>10</v>
      </c>
      <c r="C283" s="15" t="s">
        <v>11</v>
      </c>
      <c r="D283" s="15">
        <v>0.01</v>
      </c>
      <c r="E283" s="15">
        <v>157</v>
      </c>
      <c r="F283" s="15" t="s">
        <v>265</v>
      </c>
      <c r="G283" s="15">
        <v>26</v>
      </c>
      <c r="H283" s="15" t="s">
        <v>16</v>
      </c>
      <c r="I283" s="15">
        <v>86.088310000000007</v>
      </c>
      <c r="J283" s="15" t="s">
        <v>266</v>
      </c>
      <c r="K283" s="15">
        <v>3.7200000000000002E-3</v>
      </c>
      <c r="L283" s="15" t="s">
        <v>267</v>
      </c>
      <c r="M283" s="16">
        <v>16596.194503171198</v>
      </c>
      <c r="N283" s="16" t="s">
        <v>265</v>
      </c>
    </row>
    <row r="284" spans="1:14" x14ac:dyDescent="0.3">
      <c r="A284" s="15" t="s">
        <v>162</v>
      </c>
      <c r="B284" s="15" t="s">
        <v>255</v>
      </c>
      <c r="C284" s="15" t="s">
        <v>11</v>
      </c>
      <c r="D284" s="15">
        <v>0.02</v>
      </c>
      <c r="E284" s="15">
        <v>400</v>
      </c>
      <c r="F284" s="15" t="s">
        <v>265</v>
      </c>
      <c r="G284" s="15">
        <v>89</v>
      </c>
      <c r="H284" s="15" t="s">
        <v>267</v>
      </c>
      <c r="I284" s="15">
        <v>348.00502999999998</v>
      </c>
      <c r="J284" s="15" t="s">
        <v>266</v>
      </c>
      <c r="K284" s="15">
        <v>2.7100000000000002E-3</v>
      </c>
      <c r="L284" s="15" t="s">
        <v>267</v>
      </c>
      <c r="M284" s="16">
        <v>42553.191489361699</v>
      </c>
      <c r="N284" s="16" t="s">
        <v>265</v>
      </c>
    </row>
    <row r="285" spans="1:14" x14ac:dyDescent="0.3">
      <c r="A285" s="15" t="s">
        <v>162</v>
      </c>
      <c r="B285" s="15" t="s">
        <v>44</v>
      </c>
      <c r="C285" s="15" t="s">
        <v>11</v>
      </c>
      <c r="D285" s="15">
        <v>0.02</v>
      </c>
      <c r="E285" s="15">
        <v>483</v>
      </c>
      <c r="F285" s="15" t="s">
        <v>266</v>
      </c>
      <c r="G285" s="15">
        <v>36</v>
      </c>
      <c r="H285" s="15" t="s">
        <v>267</v>
      </c>
      <c r="I285" s="15">
        <v>996.47078999999997</v>
      </c>
      <c r="J285" s="15" t="s">
        <v>266</v>
      </c>
      <c r="K285" s="15">
        <v>2.1900000000000001E-3</v>
      </c>
      <c r="L285" s="15" t="s">
        <v>267</v>
      </c>
      <c r="M285" s="16">
        <v>32917.139614074898</v>
      </c>
      <c r="N285" s="16" t="s">
        <v>265</v>
      </c>
    </row>
    <row r="286" spans="1:14" x14ac:dyDescent="0.3">
      <c r="A286" s="15" t="s">
        <v>162</v>
      </c>
      <c r="B286" s="15" t="s">
        <v>10</v>
      </c>
      <c r="C286" s="15" t="s">
        <v>11</v>
      </c>
      <c r="D286" s="15">
        <v>0.02</v>
      </c>
      <c r="E286" s="15">
        <v>200</v>
      </c>
      <c r="F286" s="15" t="s">
        <v>265</v>
      </c>
      <c r="G286" s="15">
        <v>48</v>
      </c>
      <c r="H286" s="15" t="s">
        <v>12</v>
      </c>
      <c r="I286" s="15">
        <v>73.118930000000006</v>
      </c>
      <c r="J286" s="15" t="s">
        <v>15</v>
      </c>
      <c r="K286" s="15">
        <v>2.0500000000000002E-3</v>
      </c>
      <c r="L286" s="15" t="s">
        <v>267</v>
      </c>
      <c r="M286" s="16">
        <v>23902.439024390202</v>
      </c>
      <c r="N286" s="16" t="s">
        <v>267</v>
      </c>
    </row>
    <row r="287" spans="1:14" x14ac:dyDescent="0.3">
      <c r="A287" s="15" t="s">
        <v>162</v>
      </c>
      <c r="B287" s="15" t="s">
        <v>255</v>
      </c>
      <c r="C287" s="15" t="s">
        <v>11</v>
      </c>
      <c r="D287" s="15">
        <v>0.03</v>
      </c>
      <c r="E287" s="15">
        <v>464</v>
      </c>
      <c r="F287" s="15" t="s">
        <v>265</v>
      </c>
      <c r="G287" s="15">
        <v>97</v>
      </c>
      <c r="H287" s="15" t="s">
        <v>267</v>
      </c>
      <c r="I287" s="15">
        <v>487.72480999999999</v>
      </c>
      <c r="J287" s="15" t="s">
        <v>266</v>
      </c>
      <c r="K287" s="15">
        <v>2.2699999999999999E-3</v>
      </c>
      <c r="L287" s="15" t="s">
        <v>267</v>
      </c>
      <c r="M287" s="16">
        <v>64444.444444444402</v>
      </c>
      <c r="N287" s="16" t="s">
        <v>265</v>
      </c>
    </row>
    <row r="288" spans="1:14" x14ac:dyDescent="0.3">
      <c r="A288" s="15" t="s">
        <v>162</v>
      </c>
      <c r="B288" s="15" t="s">
        <v>44</v>
      </c>
      <c r="C288" s="15" t="s">
        <v>11</v>
      </c>
      <c r="D288" s="15">
        <v>0.03</v>
      </c>
      <c r="E288" s="15">
        <v>706</v>
      </c>
      <c r="F288" s="15" t="s">
        <v>266</v>
      </c>
      <c r="G288" s="15">
        <v>36</v>
      </c>
      <c r="H288" s="15" t="s">
        <v>267</v>
      </c>
      <c r="I288" s="15">
        <v>1856.37698</v>
      </c>
      <c r="J288" s="15" t="s">
        <v>266</v>
      </c>
      <c r="K288" s="15">
        <v>1.65E-3</v>
      </c>
      <c r="L288" s="15" t="s">
        <v>267</v>
      </c>
      <c r="M288" s="16">
        <v>47045.4545454545</v>
      </c>
      <c r="N288" s="16" t="s">
        <v>265</v>
      </c>
    </row>
    <row r="289" spans="1:14" x14ac:dyDescent="0.3">
      <c r="A289" s="15" t="s">
        <v>162</v>
      </c>
      <c r="B289" s="15" t="s">
        <v>10</v>
      </c>
      <c r="C289" s="15" t="s">
        <v>11</v>
      </c>
      <c r="D289" s="15">
        <v>0.03</v>
      </c>
      <c r="E289" s="15">
        <v>312</v>
      </c>
      <c r="F289" s="15" t="s">
        <v>265</v>
      </c>
      <c r="G289" s="15">
        <v>49</v>
      </c>
      <c r="H289" s="15" t="s">
        <v>267</v>
      </c>
      <c r="I289" s="15">
        <v>92.858450000000005</v>
      </c>
      <c r="J289" s="15" t="s">
        <v>15</v>
      </c>
      <c r="K289" s="15">
        <v>1.7700000000000001E-3</v>
      </c>
      <c r="L289" s="15" t="s">
        <v>267</v>
      </c>
      <c r="M289" s="16">
        <v>29131.6526610644</v>
      </c>
      <c r="N289" s="16" t="s">
        <v>265</v>
      </c>
    </row>
    <row r="290" spans="1:14" x14ac:dyDescent="0.3">
      <c r="A290" s="15" t="s">
        <v>162</v>
      </c>
      <c r="B290" s="15" t="s">
        <v>255</v>
      </c>
      <c r="C290" s="15" t="s">
        <v>11</v>
      </c>
      <c r="D290" s="15">
        <v>0.04</v>
      </c>
      <c r="E290" s="15">
        <v>511</v>
      </c>
      <c r="F290" s="15" t="s">
        <v>265</v>
      </c>
      <c r="G290" s="15">
        <v>99</v>
      </c>
      <c r="H290" s="15" t="s">
        <v>267</v>
      </c>
      <c r="I290" s="15">
        <v>678.04974000000004</v>
      </c>
      <c r="J290" s="15" t="s">
        <v>266</v>
      </c>
      <c r="K290" s="15">
        <v>2.4299999999999999E-3</v>
      </c>
      <c r="L290" s="15" t="s">
        <v>267</v>
      </c>
      <c r="M290" s="16">
        <v>71971.830985915396</v>
      </c>
      <c r="N290" s="16" t="s">
        <v>265</v>
      </c>
    </row>
    <row r="291" spans="1:14" x14ac:dyDescent="0.3">
      <c r="A291" s="15" t="s">
        <v>162</v>
      </c>
      <c r="B291" s="15" t="s">
        <v>44</v>
      </c>
      <c r="C291" s="15" t="s">
        <v>11</v>
      </c>
      <c r="D291" s="15">
        <v>0.04</v>
      </c>
      <c r="E291" s="15">
        <v>810</v>
      </c>
      <c r="F291" s="15" t="s">
        <v>266</v>
      </c>
      <c r="G291" s="15">
        <v>36</v>
      </c>
      <c r="H291" s="15" t="s">
        <v>267</v>
      </c>
      <c r="I291" s="15">
        <v>3946.7772100000002</v>
      </c>
      <c r="J291" s="15" t="s">
        <v>266</v>
      </c>
      <c r="K291" s="15">
        <v>1.66E-3</v>
      </c>
      <c r="L291" s="15" t="s">
        <v>267</v>
      </c>
      <c r="M291" s="16">
        <v>72229.465449804396</v>
      </c>
      <c r="N291" s="16" t="s">
        <v>265</v>
      </c>
    </row>
    <row r="292" spans="1:14" x14ac:dyDescent="0.3">
      <c r="A292" s="15" t="s">
        <v>162</v>
      </c>
      <c r="B292" s="15" t="s">
        <v>10</v>
      </c>
      <c r="C292" s="15" t="s">
        <v>11</v>
      </c>
      <c r="D292" s="15">
        <v>0.04</v>
      </c>
      <c r="E292" s="15">
        <v>407</v>
      </c>
      <c r="F292" s="15" t="s">
        <v>265</v>
      </c>
      <c r="G292" s="15">
        <v>49</v>
      </c>
      <c r="H292" s="15" t="s">
        <v>267</v>
      </c>
      <c r="I292" s="15">
        <v>111.02012000000001</v>
      </c>
      <c r="J292" s="15" t="s">
        <v>15</v>
      </c>
      <c r="K292" s="15">
        <v>1.7600000000000001E-3</v>
      </c>
      <c r="L292" s="15" t="s">
        <v>267</v>
      </c>
      <c r="M292" s="16">
        <v>49453.219927095903</v>
      </c>
      <c r="N292" s="16" t="s">
        <v>265</v>
      </c>
    </row>
    <row r="293" spans="1:14" x14ac:dyDescent="0.3">
      <c r="A293" s="15" t="s">
        <v>162</v>
      </c>
      <c r="B293" s="15" t="s">
        <v>255</v>
      </c>
      <c r="C293" s="15" t="s">
        <v>11</v>
      </c>
      <c r="D293" s="15">
        <v>0.05</v>
      </c>
      <c r="E293" s="15">
        <v>549</v>
      </c>
      <c r="F293" s="15" t="s">
        <v>265</v>
      </c>
      <c r="G293" s="15">
        <v>100</v>
      </c>
      <c r="H293" s="15" t="s">
        <v>267</v>
      </c>
      <c r="I293" s="15">
        <v>1075.66147</v>
      </c>
      <c r="J293" s="15" t="s">
        <v>266</v>
      </c>
      <c r="K293" s="15">
        <v>1.7099999999999999E-3</v>
      </c>
      <c r="L293" s="15" t="s">
        <v>267</v>
      </c>
      <c r="M293" s="16">
        <v>67032.967032967004</v>
      </c>
      <c r="N293" s="16" t="s">
        <v>265</v>
      </c>
    </row>
    <row r="294" spans="1:14" x14ac:dyDescent="0.3">
      <c r="A294" s="15" t="s">
        <v>162</v>
      </c>
      <c r="B294" s="15" t="s">
        <v>44</v>
      </c>
      <c r="C294" s="15" t="s">
        <v>11</v>
      </c>
      <c r="D294" s="15">
        <v>0.05</v>
      </c>
      <c r="E294" s="15">
        <v>887</v>
      </c>
      <c r="F294" s="15" t="s">
        <v>266</v>
      </c>
      <c r="G294" s="15">
        <v>36</v>
      </c>
      <c r="H294" s="15" t="s">
        <v>267</v>
      </c>
      <c r="I294" s="15">
        <v>3921.5554200000001</v>
      </c>
      <c r="J294" s="15" t="s">
        <v>266</v>
      </c>
      <c r="K294" s="15">
        <v>1.99E-3</v>
      </c>
      <c r="L294" s="15" t="s">
        <v>267</v>
      </c>
      <c r="M294" s="16">
        <v>79808.841099163605</v>
      </c>
      <c r="N294" s="16" t="s">
        <v>265</v>
      </c>
    </row>
    <row r="295" spans="1:14" x14ac:dyDescent="0.3">
      <c r="A295" s="15" t="s">
        <v>162</v>
      </c>
      <c r="B295" s="15" t="s">
        <v>10</v>
      </c>
      <c r="C295" s="15" t="s">
        <v>11</v>
      </c>
      <c r="D295" s="15">
        <v>0.05</v>
      </c>
      <c r="E295" s="15">
        <v>518</v>
      </c>
      <c r="F295" s="15" t="s">
        <v>265</v>
      </c>
      <c r="G295" s="15">
        <v>49</v>
      </c>
      <c r="H295" s="15" t="s">
        <v>267</v>
      </c>
      <c r="I295" s="15">
        <v>112.62658999999999</v>
      </c>
      <c r="J295" s="15" t="s">
        <v>15</v>
      </c>
      <c r="K295" s="15">
        <v>1.8400000000000001E-3</v>
      </c>
      <c r="L295" s="15" t="s">
        <v>267</v>
      </c>
      <c r="M295" s="16">
        <v>67447.916666666599</v>
      </c>
      <c r="N295" s="16" t="s">
        <v>265</v>
      </c>
    </row>
    <row r="296" spans="1:14" x14ac:dyDescent="0.3">
      <c r="A296" s="15" t="s">
        <v>110</v>
      </c>
      <c r="B296" s="15" t="s">
        <v>255</v>
      </c>
      <c r="C296" s="15" t="s">
        <v>11</v>
      </c>
      <c r="D296" s="15">
        <v>0.01</v>
      </c>
      <c r="E296" s="15">
        <v>868</v>
      </c>
      <c r="F296" s="15" t="s">
        <v>265</v>
      </c>
      <c r="G296" s="15">
        <v>55</v>
      </c>
      <c r="H296" s="15" t="s">
        <v>17</v>
      </c>
      <c r="I296" s="15">
        <v>1633.4234300000001</v>
      </c>
      <c r="J296" s="15" t="s">
        <v>266</v>
      </c>
      <c r="K296" s="15">
        <v>5.0600000000000003E-3</v>
      </c>
      <c r="L296" s="15" t="s">
        <v>267</v>
      </c>
      <c r="M296" s="16">
        <v>119960.47430830001</v>
      </c>
      <c r="N296" s="16" t="s">
        <v>267</v>
      </c>
    </row>
    <row r="297" spans="1:14" x14ac:dyDescent="0.3">
      <c r="A297" s="15" t="s">
        <v>110</v>
      </c>
      <c r="B297" s="15" t="s">
        <v>44</v>
      </c>
      <c r="C297" s="15" t="s">
        <v>11</v>
      </c>
      <c r="D297" s="15">
        <v>0.01</v>
      </c>
      <c r="E297" s="15">
        <v>205</v>
      </c>
      <c r="F297" s="15" t="s">
        <v>264</v>
      </c>
      <c r="G297" s="15">
        <v>3</v>
      </c>
      <c r="H297" s="15" t="s">
        <v>15</v>
      </c>
      <c r="I297" s="15">
        <v>479.29153000000002</v>
      </c>
      <c r="J297" s="15" t="s">
        <v>266</v>
      </c>
      <c r="K297" s="15">
        <v>5.0400000000000002E-3</v>
      </c>
      <c r="L297" s="15" t="s">
        <v>267</v>
      </c>
      <c r="M297" s="16">
        <v>16071.4285714285</v>
      </c>
      <c r="N297" s="16" t="s">
        <v>267</v>
      </c>
    </row>
    <row r="298" spans="1:14" x14ac:dyDescent="0.3">
      <c r="A298" s="15" t="s">
        <v>110</v>
      </c>
      <c r="B298" s="15" t="s">
        <v>10</v>
      </c>
      <c r="C298" s="15" t="s">
        <v>11</v>
      </c>
      <c r="D298" s="15">
        <v>0.01</v>
      </c>
      <c r="E298" s="15">
        <v>177</v>
      </c>
      <c r="F298" s="15" t="s">
        <v>264</v>
      </c>
      <c r="G298" s="15">
        <v>16</v>
      </c>
      <c r="H298" s="15" t="s">
        <v>15</v>
      </c>
      <c r="I298" s="15">
        <v>70.560140000000004</v>
      </c>
      <c r="J298" s="15" t="s">
        <v>266</v>
      </c>
      <c r="K298" s="15">
        <v>4.5799999999999999E-3</v>
      </c>
      <c r="L298" s="15" t="s">
        <v>267</v>
      </c>
      <c r="M298" s="16">
        <v>15502.1834061135</v>
      </c>
      <c r="N298" s="16" t="s">
        <v>267</v>
      </c>
    </row>
    <row r="299" spans="1:14" x14ac:dyDescent="0.3">
      <c r="A299" s="15" t="s">
        <v>110</v>
      </c>
      <c r="B299" s="15" t="s">
        <v>255</v>
      </c>
      <c r="C299" s="15" t="s">
        <v>11</v>
      </c>
      <c r="D299" s="15">
        <v>0.02</v>
      </c>
      <c r="E299" s="15">
        <v>963</v>
      </c>
      <c r="F299" s="15" t="s">
        <v>265</v>
      </c>
      <c r="G299" s="15">
        <v>118</v>
      </c>
      <c r="H299" s="15" t="s">
        <v>17</v>
      </c>
      <c r="I299" s="15">
        <v>2215.2315699999999</v>
      </c>
      <c r="J299" s="15" t="s">
        <v>266</v>
      </c>
      <c r="K299" s="15">
        <v>3.6700000000000001E-3</v>
      </c>
      <c r="L299" s="15" t="s">
        <v>267</v>
      </c>
      <c r="M299" s="16">
        <v>184741.144414168</v>
      </c>
      <c r="N299" s="16" t="s">
        <v>267</v>
      </c>
    </row>
    <row r="300" spans="1:14" x14ac:dyDescent="0.3">
      <c r="A300" s="15" t="s">
        <v>110</v>
      </c>
      <c r="B300" s="15" t="s">
        <v>44</v>
      </c>
      <c r="C300" s="15" t="s">
        <v>11</v>
      </c>
      <c r="D300" s="15">
        <v>0.02</v>
      </c>
      <c r="E300" s="15">
        <v>343</v>
      </c>
      <c r="F300" s="15" t="s">
        <v>265</v>
      </c>
      <c r="G300" s="15">
        <v>18</v>
      </c>
      <c r="H300" s="15" t="s">
        <v>17</v>
      </c>
      <c r="I300" s="15">
        <v>640.76405999999997</v>
      </c>
      <c r="J300" s="15" t="s">
        <v>266</v>
      </c>
      <c r="K300" s="15">
        <v>3.96E-3</v>
      </c>
      <c r="L300" s="15" t="s">
        <v>267</v>
      </c>
      <c r="M300" s="16">
        <v>36111.111111111102</v>
      </c>
      <c r="N300" s="16" t="s">
        <v>267</v>
      </c>
    </row>
    <row r="301" spans="1:14" x14ac:dyDescent="0.3">
      <c r="A301" s="15" t="s">
        <v>110</v>
      </c>
      <c r="B301" s="15" t="s">
        <v>10</v>
      </c>
      <c r="C301" s="15" t="s">
        <v>11</v>
      </c>
      <c r="D301" s="15">
        <v>0.02</v>
      </c>
      <c r="E301" s="15">
        <v>320</v>
      </c>
      <c r="F301" s="15" t="s">
        <v>265</v>
      </c>
      <c r="G301" s="15">
        <v>32</v>
      </c>
      <c r="H301" s="15" t="s">
        <v>15</v>
      </c>
      <c r="I301" s="15">
        <v>66.55444</v>
      </c>
      <c r="J301" s="15" t="s">
        <v>266</v>
      </c>
      <c r="K301" s="15">
        <v>3.9100000000000003E-3</v>
      </c>
      <c r="L301" s="15" t="s">
        <v>267</v>
      </c>
      <c r="M301" s="16">
        <v>32992.327365728801</v>
      </c>
      <c r="N301" s="16" t="s">
        <v>267</v>
      </c>
    </row>
    <row r="302" spans="1:14" x14ac:dyDescent="0.3">
      <c r="A302" s="15" t="s">
        <v>110</v>
      </c>
      <c r="B302" s="15" t="s">
        <v>255</v>
      </c>
      <c r="C302" s="15" t="s">
        <v>11</v>
      </c>
      <c r="D302" s="15">
        <v>0.03</v>
      </c>
      <c r="E302" s="15">
        <v>972</v>
      </c>
      <c r="F302" s="15" t="s">
        <v>265</v>
      </c>
      <c r="G302" s="15">
        <v>283</v>
      </c>
      <c r="H302" s="15" t="s">
        <v>17</v>
      </c>
      <c r="I302" s="15">
        <v>2652.3571499999998</v>
      </c>
      <c r="J302" s="15" t="s">
        <v>266</v>
      </c>
      <c r="K302" s="15">
        <v>5.94E-3</v>
      </c>
      <c r="L302" s="15" t="s">
        <v>267</v>
      </c>
      <c r="M302" s="16">
        <v>115151.51515151501</v>
      </c>
      <c r="N302" s="16" t="s">
        <v>267</v>
      </c>
    </row>
    <row r="303" spans="1:14" x14ac:dyDescent="0.3">
      <c r="A303" s="15" t="s">
        <v>110</v>
      </c>
      <c r="B303" s="15" t="s">
        <v>44</v>
      </c>
      <c r="C303" s="15" t="s">
        <v>11</v>
      </c>
      <c r="D303" s="15">
        <v>0.03</v>
      </c>
      <c r="E303" s="15">
        <v>596</v>
      </c>
      <c r="F303" s="15" t="s">
        <v>266</v>
      </c>
      <c r="G303" s="15">
        <v>82</v>
      </c>
      <c r="H303" s="15" t="s">
        <v>16</v>
      </c>
      <c r="I303" s="15">
        <v>1024.35943</v>
      </c>
      <c r="J303" s="15" t="s">
        <v>266</v>
      </c>
      <c r="K303" s="15">
        <v>3.4399999999999999E-3</v>
      </c>
      <c r="L303" s="15" t="s">
        <v>267</v>
      </c>
      <c r="M303" s="16">
        <v>53197.674418604598</v>
      </c>
      <c r="N303" s="16" t="s">
        <v>267</v>
      </c>
    </row>
    <row r="304" spans="1:14" x14ac:dyDescent="0.3">
      <c r="A304" s="15" t="s">
        <v>110</v>
      </c>
      <c r="B304" s="15" t="s">
        <v>10</v>
      </c>
      <c r="C304" s="15" t="s">
        <v>11</v>
      </c>
      <c r="D304" s="15">
        <v>0.03</v>
      </c>
      <c r="E304" s="15">
        <v>380</v>
      </c>
      <c r="F304" s="15" t="s">
        <v>264</v>
      </c>
      <c r="G304" s="15">
        <v>53</v>
      </c>
      <c r="H304" s="15" t="s">
        <v>15</v>
      </c>
      <c r="I304" s="15">
        <v>52.926470000000002</v>
      </c>
      <c r="J304" s="15" t="s">
        <v>266</v>
      </c>
      <c r="K304" s="15">
        <v>4.4600000000000004E-3</v>
      </c>
      <c r="L304" s="15" t="s">
        <v>267</v>
      </c>
      <c r="M304" s="16">
        <v>35426.0089686098</v>
      </c>
      <c r="N304" s="16" t="s">
        <v>267</v>
      </c>
    </row>
    <row r="305" spans="1:14" x14ac:dyDescent="0.3">
      <c r="A305" s="15" t="s">
        <v>110</v>
      </c>
      <c r="B305" s="15" t="s">
        <v>255</v>
      </c>
      <c r="C305" s="15" t="s">
        <v>11</v>
      </c>
      <c r="D305" s="15">
        <v>0.04</v>
      </c>
      <c r="E305" s="15">
        <v>1038</v>
      </c>
      <c r="F305" s="15" t="s">
        <v>265</v>
      </c>
      <c r="G305" s="15">
        <v>309</v>
      </c>
      <c r="H305" s="15" t="s">
        <v>17</v>
      </c>
      <c r="I305" s="15">
        <v>2880.3152700000001</v>
      </c>
      <c r="J305" s="15" t="s">
        <v>266</v>
      </c>
      <c r="K305" s="15">
        <v>3.8E-3</v>
      </c>
      <c r="L305" s="15" t="s">
        <v>267</v>
      </c>
      <c r="M305" s="16">
        <v>168421.052631578</v>
      </c>
      <c r="N305" s="16" t="s">
        <v>267</v>
      </c>
    </row>
    <row r="306" spans="1:14" x14ac:dyDescent="0.3">
      <c r="A306" s="15" t="s">
        <v>110</v>
      </c>
      <c r="B306" s="15" t="s">
        <v>44</v>
      </c>
      <c r="C306" s="15" t="s">
        <v>11</v>
      </c>
      <c r="D306" s="15">
        <v>0.04</v>
      </c>
      <c r="E306" s="15">
        <v>625</v>
      </c>
      <c r="F306" s="15" t="s">
        <v>266</v>
      </c>
      <c r="G306" s="15">
        <v>120</v>
      </c>
      <c r="H306" s="15" t="s">
        <v>16</v>
      </c>
      <c r="I306" s="15">
        <v>1298.9927</v>
      </c>
      <c r="J306" s="15" t="s">
        <v>266</v>
      </c>
      <c r="K306" s="15">
        <v>4.28E-3</v>
      </c>
      <c r="L306" s="15" t="s">
        <v>267</v>
      </c>
      <c r="M306" s="16">
        <v>53504.6728971962</v>
      </c>
      <c r="N306" s="16" t="s">
        <v>267</v>
      </c>
    </row>
    <row r="307" spans="1:14" x14ac:dyDescent="0.3">
      <c r="A307" s="15" t="s">
        <v>110</v>
      </c>
      <c r="B307" s="15" t="s">
        <v>10</v>
      </c>
      <c r="C307" s="15" t="s">
        <v>11</v>
      </c>
      <c r="D307" s="15">
        <v>0.04</v>
      </c>
      <c r="E307" s="15">
        <v>464</v>
      </c>
      <c r="F307" s="15" t="s">
        <v>265</v>
      </c>
      <c r="G307" s="15">
        <v>69</v>
      </c>
      <c r="H307" s="15" t="s">
        <v>15</v>
      </c>
      <c r="I307" s="15">
        <v>56.828859999999999</v>
      </c>
      <c r="J307" s="15" t="s">
        <v>266</v>
      </c>
      <c r="K307" s="15">
        <v>5.0499999999999998E-3</v>
      </c>
      <c r="L307" s="15" t="s">
        <v>267</v>
      </c>
      <c r="M307" s="16">
        <v>39801.980198019803</v>
      </c>
      <c r="N307" s="16" t="s">
        <v>267</v>
      </c>
    </row>
    <row r="308" spans="1:14" x14ac:dyDescent="0.3">
      <c r="A308" s="15" t="s">
        <v>110</v>
      </c>
      <c r="B308" s="15" t="s">
        <v>255</v>
      </c>
      <c r="C308" s="15" t="s">
        <v>11</v>
      </c>
      <c r="D308" s="15">
        <v>0.05</v>
      </c>
      <c r="E308" s="15">
        <v>1045</v>
      </c>
      <c r="F308" s="15" t="s">
        <v>265</v>
      </c>
      <c r="G308" s="15">
        <v>336</v>
      </c>
      <c r="H308" s="15" t="s">
        <v>16</v>
      </c>
      <c r="I308" s="15">
        <v>3419.4920499999998</v>
      </c>
      <c r="J308" s="15" t="s">
        <v>266</v>
      </c>
      <c r="K308" s="15">
        <v>2.47E-3</v>
      </c>
      <c r="L308" s="15" t="s">
        <v>267</v>
      </c>
      <c r="M308" s="16">
        <v>293522.267206477</v>
      </c>
      <c r="N308" s="16" t="s">
        <v>267</v>
      </c>
    </row>
    <row r="309" spans="1:14" x14ac:dyDescent="0.3">
      <c r="A309" s="15" t="s">
        <v>110</v>
      </c>
      <c r="B309" s="15" t="s">
        <v>44</v>
      </c>
      <c r="C309" s="15" t="s">
        <v>11</v>
      </c>
      <c r="D309" s="15">
        <v>0.05</v>
      </c>
      <c r="E309" s="15">
        <v>744</v>
      </c>
      <c r="F309" s="15" t="s">
        <v>266</v>
      </c>
      <c r="G309" s="15">
        <v>171</v>
      </c>
      <c r="H309" s="15" t="s">
        <v>16</v>
      </c>
      <c r="I309" s="15">
        <v>1555.7311400000001</v>
      </c>
      <c r="J309" s="15" t="s">
        <v>266</v>
      </c>
      <c r="K309" s="15">
        <v>3.4299999999999999E-3</v>
      </c>
      <c r="L309" s="15" t="s">
        <v>267</v>
      </c>
      <c r="M309" s="16">
        <v>68221.574344023305</v>
      </c>
      <c r="N309" s="16" t="s">
        <v>267</v>
      </c>
    </row>
    <row r="310" spans="1:14" x14ac:dyDescent="0.3">
      <c r="A310" s="15" t="s">
        <v>110</v>
      </c>
      <c r="B310" s="15" t="s">
        <v>10</v>
      </c>
      <c r="C310" s="15" t="s">
        <v>11</v>
      </c>
      <c r="D310" s="15">
        <v>0.05</v>
      </c>
      <c r="E310" s="15">
        <v>523</v>
      </c>
      <c r="F310" s="15" t="s">
        <v>265</v>
      </c>
      <c r="G310" s="15">
        <v>88</v>
      </c>
      <c r="H310" s="15" t="s">
        <v>15</v>
      </c>
      <c r="I310" s="15">
        <v>57.856960000000001</v>
      </c>
      <c r="J310" s="15" t="s">
        <v>266</v>
      </c>
      <c r="K310" s="15">
        <v>3.31E-3</v>
      </c>
      <c r="L310" s="15" t="s">
        <v>267</v>
      </c>
      <c r="M310" s="16">
        <v>61631.419939576997</v>
      </c>
      <c r="N310" s="16" t="s">
        <v>267</v>
      </c>
    </row>
    <row r="311" spans="1:14" x14ac:dyDescent="0.3">
      <c r="A311" s="15" t="s">
        <v>231</v>
      </c>
      <c r="B311" s="15" t="s">
        <v>255</v>
      </c>
      <c r="C311" s="15" t="s">
        <v>11</v>
      </c>
      <c r="D311" s="15">
        <v>0.01</v>
      </c>
      <c r="E311" s="15">
        <v>1193</v>
      </c>
      <c r="F311" s="15" t="s">
        <v>265</v>
      </c>
      <c r="G311" s="15">
        <v>182</v>
      </c>
      <c r="H311" s="15" t="s">
        <v>16</v>
      </c>
      <c r="I311" s="15">
        <v>2484.2952500000001</v>
      </c>
      <c r="J311" s="15" t="s">
        <v>266</v>
      </c>
      <c r="K311" s="15">
        <v>7.1999999999999998E-3</v>
      </c>
      <c r="L311" s="15" t="s">
        <v>267</v>
      </c>
      <c r="M311" s="16">
        <v>142083.33333333299</v>
      </c>
      <c r="N311" s="16" t="s">
        <v>267</v>
      </c>
    </row>
    <row r="312" spans="1:14" x14ac:dyDescent="0.3">
      <c r="A312" s="15" t="s">
        <v>231</v>
      </c>
      <c r="B312" s="15" t="s">
        <v>44</v>
      </c>
      <c r="C312" s="15" t="s">
        <v>11</v>
      </c>
      <c r="D312" s="15">
        <v>0.01</v>
      </c>
      <c r="E312" s="15">
        <v>740</v>
      </c>
      <c r="F312" s="15" t="s">
        <v>266</v>
      </c>
      <c r="G312" s="15">
        <v>129</v>
      </c>
      <c r="H312" s="15" t="s">
        <v>12</v>
      </c>
      <c r="I312" s="15">
        <v>1572.4659099999999</v>
      </c>
      <c r="J312" s="15" t="s">
        <v>266</v>
      </c>
      <c r="K312" s="15">
        <v>6.9199999999999999E-3</v>
      </c>
      <c r="L312" s="15" t="s">
        <v>267</v>
      </c>
      <c r="M312" s="16">
        <v>29624.2774566474</v>
      </c>
      <c r="N312" s="16" t="s">
        <v>267</v>
      </c>
    </row>
    <row r="313" spans="1:14" x14ac:dyDescent="0.3">
      <c r="A313" s="15" t="s">
        <v>231</v>
      </c>
      <c r="B313" s="15" t="s">
        <v>10</v>
      </c>
      <c r="C313" s="15" t="s">
        <v>11</v>
      </c>
      <c r="D313" s="15">
        <v>0.01</v>
      </c>
      <c r="E313" s="15">
        <v>217</v>
      </c>
      <c r="F313" s="15" t="s">
        <v>265</v>
      </c>
      <c r="G313" s="15">
        <v>64</v>
      </c>
      <c r="H313" s="15" t="s">
        <v>12</v>
      </c>
      <c r="I313" s="15">
        <v>334.34429</v>
      </c>
      <c r="J313" s="15" t="s">
        <v>15</v>
      </c>
      <c r="K313" s="15">
        <v>7.8899999999999994E-3</v>
      </c>
      <c r="L313" s="15" t="s">
        <v>267</v>
      </c>
      <c r="M313" s="16">
        <v>17363.751584283898</v>
      </c>
      <c r="N313" s="16" t="s">
        <v>267</v>
      </c>
    </row>
    <row r="314" spans="1:14" x14ac:dyDescent="0.3">
      <c r="A314" s="15" t="s">
        <v>231</v>
      </c>
      <c r="B314" s="15" t="s">
        <v>255</v>
      </c>
      <c r="C314" s="15" t="s">
        <v>11</v>
      </c>
      <c r="D314" s="15">
        <v>0.02</v>
      </c>
      <c r="E314" s="15">
        <v>1419</v>
      </c>
      <c r="F314" s="15" t="s">
        <v>265</v>
      </c>
      <c r="G314" s="15">
        <v>360</v>
      </c>
      <c r="H314" s="15" t="s">
        <v>16</v>
      </c>
      <c r="I314" s="15">
        <v>4985.1141399999997</v>
      </c>
      <c r="J314" s="15" t="s">
        <v>266</v>
      </c>
      <c r="K314" s="15">
        <v>4.9399999999999999E-3</v>
      </c>
      <c r="L314" s="15" t="s">
        <v>267</v>
      </c>
      <c r="M314" s="16">
        <v>224291.49797570799</v>
      </c>
      <c r="N314" s="16" t="s">
        <v>267</v>
      </c>
    </row>
    <row r="315" spans="1:14" x14ac:dyDescent="0.3">
      <c r="A315" s="15" t="s">
        <v>231</v>
      </c>
      <c r="B315" s="15" t="s">
        <v>44</v>
      </c>
      <c r="C315" s="15" t="s">
        <v>11</v>
      </c>
      <c r="D315" s="15">
        <v>0.02</v>
      </c>
      <c r="E315" s="15">
        <v>1930</v>
      </c>
      <c r="F315" s="15" t="s">
        <v>266</v>
      </c>
      <c r="G315" s="15">
        <v>258</v>
      </c>
      <c r="H315" s="15" t="s">
        <v>16</v>
      </c>
      <c r="I315" s="15">
        <v>4547.1356100000003</v>
      </c>
      <c r="J315" s="15" t="s">
        <v>266</v>
      </c>
      <c r="K315" s="15">
        <v>6.0600000000000003E-3</v>
      </c>
      <c r="L315" s="15" t="s">
        <v>267</v>
      </c>
      <c r="M315" s="16">
        <v>71122.112211221101</v>
      </c>
      <c r="N315" s="16" t="s">
        <v>267</v>
      </c>
    </row>
    <row r="316" spans="1:14" x14ac:dyDescent="0.3">
      <c r="A316" s="15" t="s">
        <v>231</v>
      </c>
      <c r="B316" s="15" t="s">
        <v>10</v>
      </c>
      <c r="C316" s="15" t="s">
        <v>11</v>
      </c>
      <c r="D316" s="15">
        <v>0.02</v>
      </c>
      <c r="E316" s="15">
        <v>370</v>
      </c>
      <c r="F316" s="15" t="s">
        <v>265</v>
      </c>
      <c r="G316" s="15">
        <v>117</v>
      </c>
      <c r="H316" s="15" t="s">
        <v>12</v>
      </c>
      <c r="I316" s="15">
        <v>626.28884000000005</v>
      </c>
      <c r="J316" s="15" t="s">
        <v>15</v>
      </c>
      <c r="K316" s="15">
        <v>3.7200000000000002E-3</v>
      </c>
      <c r="L316" s="15" t="s">
        <v>267</v>
      </c>
      <c r="M316" s="16">
        <v>60215.053763440803</v>
      </c>
      <c r="N316" s="16" t="s">
        <v>267</v>
      </c>
    </row>
    <row r="317" spans="1:14" x14ac:dyDescent="0.3">
      <c r="A317" s="15" t="s">
        <v>231</v>
      </c>
      <c r="B317" s="15" t="s">
        <v>255</v>
      </c>
      <c r="C317" s="15" t="s">
        <v>11</v>
      </c>
      <c r="D317" s="15">
        <v>0.03</v>
      </c>
      <c r="E317" s="15">
        <v>1481</v>
      </c>
      <c r="F317" s="15" t="s">
        <v>265</v>
      </c>
      <c r="G317" s="15">
        <v>599</v>
      </c>
      <c r="H317" s="15" t="s">
        <v>16</v>
      </c>
      <c r="I317" s="15">
        <v>11847.50632</v>
      </c>
      <c r="J317" s="15" t="s">
        <v>266</v>
      </c>
      <c r="K317" s="15">
        <v>6.1999999999999998E-3</v>
      </c>
      <c r="L317" s="15" t="s">
        <v>267</v>
      </c>
      <c r="M317" s="16">
        <v>170322.58064516101</v>
      </c>
      <c r="N317" s="16" t="s">
        <v>267</v>
      </c>
    </row>
    <row r="318" spans="1:14" x14ac:dyDescent="0.3">
      <c r="A318" s="15" t="s">
        <v>231</v>
      </c>
      <c r="B318" s="15" t="s">
        <v>44</v>
      </c>
      <c r="C318" s="15" t="s">
        <v>11</v>
      </c>
      <c r="D318" s="15">
        <v>0.03</v>
      </c>
      <c r="E318" s="15">
        <v>2356</v>
      </c>
      <c r="F318" s="15" t="s">
        <v>266</v>
      </c>
      <c r="G318" s="15">
        <v>431</v>
      </c>
      <c r="H318" s="15" t="s">
        <v>267</v>
      </c>
      <c r="I318" s="15">
        <v>13490.069149999999</v>
      </c>
      <c r="J318" s="15" t="s">
        <v>266</v>
      </c>
      <c r="K318" s="15">
        <v>4.0000000000000001E-3</v>
      </c>
      <c r="L318" s="15" t="s">
        <v>267</v>
      </c>
      <c r="M318" s="16">
        <v>107750</v>
      </c>
      <c r="N318" s="16" t="s">
        <v>267</v>
      </c>
    </row>
    <row r="319" spans="1:14" x14ac:dyDescent="0.3">
      <c r="A319" s="15" t="s">
        <v>231</v>
      </c>
      <c r="B319" s="15" t="s">
        <v>10</v>
      </c>
      <c r="C319" s="15" t="s">
        <v>11</v>
      </c>
      <c r="D319" s="15">
        <v>0.03</v>
      </c>
      <c r="E319" s="15">
        <v>501</v>
      </c>
      <c r="F319" s="15" t="s">
        <v>265</v>
      </c>
      <c r="G319" s="15">
        <v>177</v>
      </c>
      <c r="H319" s="15" t="s">
        <v>16</v>
      </c>
      <c r="I319" s="15">
        <v>874.99539000000004</v>
      </c>
      <c r="J319" s="15" t="s">
        <v>15</v>
      </c>
      <c r="K319" s="15">
        <v>4.0499999999999998E-3</v>
      </c>
      <c r="L319" s="15" t="s">
        <v>267</v>
      </c>
      <c r="M319" s="16">
        <v>55308.641975308601</v>
      </c>
      <c r="N319" s="16" t="s">
        <v>267</v>
      </c>
    </row>
    <row r="320" spans="1:14" x14ac:dyDescent="0.3">
      <c r="A320" s="15" t="s">
        <v>231</v>
      </c>
      <c r="B320" s="15" t="s">
        <v>255</v>
      </c>
      <c r="C320" s="15" t="s">
        <v>11</v>
      </c>
      <c r="D320" s="15">
        <v>0.04</v>
      </c>
      <c r="E320" s="15">
        <v>1609</v>
      </c>
      <c r="F320" s="15" t="s">
        <v>265</v>
      </c>
      <c r="G320" s="15">
        <v>690</v>
      </c>
      <c r="H320" s="15" t="s">
        <v>16</v>
      </c>
      <c r="I320" s="15">
        <v>13611.78593</v>
      </c>
      <c r="J320" s="15" t="s">
        <v>266</v>
      </c>
      <c r="K320" s="15">
        <v>5.4799999999999996E-3</v>
      </c>
      <c r="L320" s="15" t="s">
        <v>267</v>
      </c>
      <c r="M320" s="16">
        <v>204197.08029196999</v>
      </c>
      <c r="N320" s="16" t="s">
        <v>267</v>
      </c>
    </row>
    <row r="321" spans="1:14" x14ac:dyDescent="0.3">
      <c r="A321" s="15" t="s">
        <v>231</v>
      </c>
      <c r="B321" s="15" t="s">
        <v>44</v>
      </c>
      <c r="C321" s="15" t="s">
        <v>11</v>
      </c>
      <c r="D321" s="15">
        <v>0.04</v>
      </c>
      <c r="E321" s="15">
        <v>2666</v>
      </c>
      <c r="F321" s="15" t="s">
        <v>266</v>
      </c>
      <c r="G321" s="15">
        <v>431</v>
      </c>
      <c r="H321" s="15" t="s">
        <v>267</v>
      </c>
      <c r="I321" s="15">
        <v>20397.488399999998</v>
      </c>
      <c r="J321" s="15" t="s">
        <v>266</v>
      </c>
      <c r="K321" s="15">
        <v>5.8199999999999997E-3</v>
      </c>
      <c r="L321" s="15" t="s">
        <v>267</v>
      </c>
      <c r="M321" s="16">
        <v>75470.763131813597</v>
      </c>
      <c r="N321" s="16" t="s">
        <v>265</v>
      </c>
    </row>
    <row r="322" spans="1:14" x14ac:dyDescent="0.3">
      <c r="A322" s="15" t="s">
        <v>231</v>
      </c>
      <c r="B322" s="15" t="s">
        <v>10</v>
      </c>
      <c r="C322" s="15" t="s">
        <v>11</v>
      </c>
      <c r="D322" s="15">
        <v>0.04</v>
      </c>
      <c r="E322" s="15">
        <v>632</v>
      </c>
      <c r="F322" s="15" t="s">
        <v>265</v>
      </c>
      <c r="G322" s="15">
        <v>224</v>
      </c>
      <c r="H322" s="15" t="s">
        <v>267</v>
      </c>
      <c r="I322" s="15">
        <v>1070.7170100000001</v>
      </c>
      <c r="J322" s="15" t="s">
        <v>15</v>
      </c>
      <c r="K322" s="15">
        <v>4.9800000000000001E-3</v>
      </c>
      <c r="L322" s="15" t="s">
        <v>267</v>
      </c>
      <c r="M322" s="16">
        <v>44979.919678714803</v>
      </c>
      <c r="N322" s="16" t="s">
        <v>267</v>
      </c>
    </row>
    <row r="323" spans="1:14" x14ac:dyDescent="0.3">
      <c r="A323" s="15" t="s">
        <v>231</v>
      </c>
      <c r="B323" s="15" t="s">
        <v>255</v>
      </c>
      <c r="C323" s="15" t="s">
        <v>11</v>
      </c>
      <c r="D323" s="15">
        <v>0.05</v>
      </c>
      <c r="E323" s="15">
        <v>1633</v>
      </c>
      <c r="F323" s="15" t="s">
        <v>265</v>
      </c>
      <c r="G323" s="15">
        <v>794</v>
      </c>
      <c r="H323" s="15" t="s">
        <v>16</v>
      </c>
      <c r="I323" s="15">
        <v>100000</v>
      </c>
      <c r="J323" s="15" t="s">
        <v>266</v>
      </c>
      <c r="K323" s="15">
        <v>5.3899999999999998E-3</v>
      </c>
      <c r="L323" s="15" t="s">
        <v>267</v>
      </c>
      <c r="M323" s="16">
        <v>205380.333951762</v>
      </c>
      <c r="N323" s="16" t="s">
        <v>267</v>
      </c>
    </row>
    <row r="324" spans="1:14" x14ac:dyDescent="0.3">
      <c r="A324" s="15" t="s">
        <v>231</v>
      </c>
      <c r="B324" s="15" t="s">
        <v>44</v>
      </c>
      <c r="C324" s="15" t="s">
        <v>11</v>
      </c>
      <c r="D324" s="15">
        <v>0.05</v>
      </c>
      <c r="E324" s="15">
        <v>2999</v>
      </c>
      <c r="F324" s="15" t="s">
        <v>266</v>
      </c>
      <c r="G324" s="15">
        <v>431</v>
      </c>
      <c r="H324" s="15" t="s">
        <v>267</v>
      </c>
      <c r="I324" s="15">
        <v>35028.612659999999</v>
      </c>
      <c r="J324" s="15" t="s">
        <v>266</v>
      </c>
      <c r="K324" s="15">
        <v>4.0600000000000002E-3</v>
      </c>
      <c r="L324" s="15" t="s">
        <v>267</v>
      </c>
      <c r="M324" s="16">
        <v>106157.63546798</v>
      </c>
      <c r="N324" s="16" t="s">
        <v>267</v>
      </c>
    </row>
    <row r="325" spans="1:14" x14ac:dyDescent="0.3">
      <c r="A325" s="15" t="s">
        <v>231</v>
      </c>
      <c r="B325" s="15" t="s">
        <v>10</v>
      </c>
      <c r="C325" s="15" t="s">
        <v>11</v>
      </c>
      <c r="D325" s="15">
        <v>0.05</v>
      </c>
      <c r="E325" s="15">
        <v>759</v>
      </c>
      <c r="F325" s="15" t="s">
        <v>265</v>
      </c>
      <c r="G325" s="15">
        <v>224</v>
      </c>
      <c r="H325" s="15" t="s">
        <v>267</v>
      </c>
      <c r="I325" s="15">
        <v>1244.90589</v>
      </c>
      <c r="J325" s="15" t="s">
        <v>15</v>
      </c>
      <c r="K325" s="15">
        <v>5.7299999999999999E-3</v>
      </c>
      <c r="L325" s="15" t="s">
        <v>267</v>
      </c>
      <c r="M325" s="16">
        <v>39092.495636998203</v>
      </c>
      <c r="N325" s="16" t="s">
        <v>267</v>
      </c>
    </row>
    <row r="326" spans="1:14" x14ac:dyDescent="0.3">
      <c r="A326" s="15" t="s">
        <v>24</v>
      </c>
      <c r="B326" s="15" t="s">
        <v>255</v>
      </c>
      <c r="C326" s="15" t="s">
        <v>11</v>
      </c>
      <c r="D326" s="15">
        <v>0.01</v>
      </c>
      <c r="E326" s="15">
        <v>54</v>
      </c>
      <c r="F326" s="15" t="s">
        <v>16</v>
      </c>
      <c r="G326" s="15">
        <v>26</v>
      </c>
      <c r="H326" s="15" t="s">
        <v>264</v>
      </c>
      <c r="I326" s="15">
        <v>2.3483700000000001</v>
      </c>
      <c r="J326" s="15" t="s">
        <v>266</v>
      </c>
      <c r="K326" s="15">
        <v>2.66E-3</v>
      </c>
      <c r="L326" s="15" t="s">
        <v>265</v>
      </c>
      <c r="M326" s="16">
        <v>18045.112781954798</v>
      </c>
      <c r="N326" s="16" t="s">
        <v>265</v>
      </c>
    </row>
    <row r="327" spans="1:14" x14ac:dyDescent="0.3">
      <c r="A327" s="15" t="s">
        <v>24</v>
      </c>
      <c r="B327" s="15" t="s">
        <v>44</v>
      </c>
      <c r="C327" s="15" t="s">
        <v>11</v>
      </c>
      <c r="D327" s="15">
        <v>0.01</v>
      </c>
      <c r="E327" s="15">
        <v>21</v>
      </c>
      <c r="F327" s="15" t="s">
        <v>15</v>
      </c>
      <c r="G327" s="15">
        <v>21</v>
      </c>
      <c r="H327" s="15" t="s">
        <v>266</v>
      </c>
      <c r="I327" s="15">
        <v>2.1299899999999998</v>
      </c>
      <c r="J327" s="15" t="s">
        <v>266</v>
      </c>
      <c r="K327" s="15">
        <v>4.8700000000000002E-3</v>
      </c>
      <c r="L327" s="15" t="s">
        <v>17</v>
      </c>
      <c r="M327" s="16">
        <v>4312.1149897330597</v>
      </c>
      <c r="N327" s="16" t="s">
        <v>17</v>
      </c>
    </row>
    <row r="328" spans="1:14" x14ac:dyDescent="0.3">
      <c r="A328" s="15" t="s">
        <v>24</v>
      </c>
      <c r="B328" s="15" t="s">
        <v>10</v>
      </c>
      <c r="C328" s="15" t="s">
        <v>11</v>
      </c>
      <c r="D328" s="15">
        <v>0.01</v>
      </c>
      <c r="E328" s="15">
        <v>1</v>
      </c>
      <c r="F328" s="15" t="s">
        <v>15</v>
      </c>
      <c r="G328" s="15">
        <v>1</v>
      </c>
      <c r="H328" s="15" t="s">
        <v>266</v>
      </c>
      <c r="I328" s="15">
        <v>0.28826000000000002</v>
      </c>
      <c r="J328" s="15" t="s">
        <v>266</v>
      </c>
      <c r="K328" s="15">
        <v>1.5399999999999999E-3</v>
      </c>
      <c r="L328" s="15" t="s">
        <v>265</v>
      </c>
      <c r="M328" s="16">
        <v>649.35064935064895</v>
      </c>
      <c r="N328" s="16" t="s">
        <v>265</v>
      </c>
    </row>
    <row r="329" spans="1:14" x14ac:dyDescent="0.3">
      <c r="A329" s="15" t="s">
        <v>24</v>
      </c>
      <c r="B329" s="15" t="s">
        <v>255</v>
      </c>
      <c r="C329" s="15" t="s">
        <v>11</v>
      </c>
      <c r="D329" s="15">
        <v>0.02</v>
      </c>
      <c r="E329" s="15">
        <v>58</v>
      </c>
      <c r="F329" s="15" t="s">
        <v>17</v>
      </c>
      <c r="G329" s="15">
        <v>26</v>
      </c>
      <c r="H329" s="15" t="s">
        <v>16</v>
      </c>
      <c r="I329" s="15">
        <v>7.0709900000000001</v>
      </c>
      <c r="J329" s="15" t="s">
        <v>266</v>
      </c>
      <c r="K329" s="15">
        <v>2.0400000000000001E-3</v>
      </c>
      <c r="L329" s="15" t="s">
        <v>265</v>
      </c>
      <c r="M329" s="16">
        <v>23529.411764705801</v>
      </c>
      <c r="N329" s="16" t="s">
        <v>265</v>
      </c>
    </row>
    <row r="330" spans="1:14" x14ac:dyDescent="0.3">
      <c r="A330" s="15" t="s">
        <v>24</v>
      </c>
      <c r="B330" s="15" t="s">
        <v>44</v>
      </c>
      <c r="C330" s="15" t="s">
        <v>11</v>
      </c>
      <c r="D330" s="15">
        <v>0.02</v>
      </c>
      <c r="E330" s="15">
        <v>75</v>
      </c>
      <c r="F330" s="15" t="s">
        <v>12</v>
      </c>
      <c r="G330" s="15">
        <v>1</v>
      </c>
      <c r="H330" s="15" t="s">
        <v>267</v>
      </c>
      <c r="I330" s="15">
        <v>2.5397599999999998</v>
      </c>
      <c r="J330" s="15" t="s">
        <v>266</v>
      </c>
      <c r="K330" s="15">
        <v>1.58E-3</v>
      </c>
      <c r="L330" s="15" t="s">
        <v>265</v>
      </c>
      <c r="M330" s="16">
        <v>10330.5785123966</v>
      </c>
      <c r="N330" s="16" t="s">
        <v>12</v>
      </c>
    </row>
    <row r="331" spans="1:14" x14ac:dyDescent="0.3">
      <c r="A331" s="15" t="s">
        <v>24</v>
      </c>
      <c r="B331" s="15" t="s">
        <v>10</v>
      </c>
      <c r="C331" s="15" t="s">
        <v>11</v>
      </c>
      <c r="D331" s="15">
        <v>0.02</v>
      </c>
      <c r="E331" s="15">
        <v>2</v>
      </c>
      <c r="F331" s="15" t="s">
        <v>15</v>
      </c>
      <c r="G331" s="15">
        <v>2</v>
      </c>
      <c r="H331" s="15" t="s">
        <v>266</v>
      </c>
      <c r="I331" s="15">
        <v>0.29304000000000002</v>
      </c>
      <c r="J331" s="15" t="s">
        <v>266</v>
      </c>
      <c r="K331" s="15">
        <v>2.0899999999999998E-3</v>
      </c>
      <c r="L331" s="15" t="s">
        <v>265</v>
      </c>
      <c r="M331" s="16">
        <v>956.937799043062</v>
      </c>
      <c r="N331" s="16" t="s">
        <v>265</v>
      </c>
    </row>
    <row r="332" spans="1:14" x14ac:dyDescent="0.3">
      <c r="A332" s="15" t="s">
        <v>24</v>
      </c>
      <c r="B332" s="15" t="s">
        <v>255</v>
      </c>
      <c r="C332" s="15" t="s">
        <v>11</v>
      </c>
      <c r="D332" s="15">
        <v>0.03</v>
      </c>
      <c r="E332" s="15">
        <v>50</v>
      </c>
      <c r="F332" s="15" t="s">
        <v>267</v>
      </c>
      <c r="G332" s="15">
        <v>39</v>
      </c>
      <c r="H332" s="15" t="s">
        <v>264</v>
      </c>
      <c r="I332" s="15">
        <v>11.21523</v>
      </c>
      <c r="J332" s="15" t="s">
        <v>266</v>
      </c>
      <c r="K332" s="15">
        <v>2.15E-3</v>
      </c>
      <c r="L332" s="15" t="s">
        <v>265</v>
      </c>
      <c r="M332" s="16">
        <v>19069.7674418604</v>
      </c>
      <c r="N332" s="16" t="s">
        <v>265</v>
      </c>
    </row>
    <row r="333" spans="1:14" x14ac:dyDescent="0.3">
      <c r="A333" s="15" t="s">
        <v>24</v>
      </c>
      <c r="B333" s="15" t="s">
        <v>44</v>
      </c>
      <c r="C333" s="15" t="s">
        <v>11</v>
      </c>
      <c r="D333" s="15">
        <v>0.03</v>
      </c>
      <c r="E333" s="15">
        <v>77</v>
      </c>
      <c r="F333" s="15" t="s">
        <v>15</v>
      </c>
      <c r="G333" s="15">
        <v>3</v>
      </c>
      <c r="H333" s="15" t="s">
        <v>267</v>
      </c>
      <c r="I333" s="15">
        <v>4.0129299999999999</v>
      </c>
      <c r="J333" s="15" t="s">
        <v>266</v>
      </c>
      <c r="K333" s="15">
        <v>1.73E-3</v>
      </c>
      <c r="L333" s="15" t="s">
        <v>265</v>
      </c>
      <c r="M333" s="16">
        <v>6850.5338078291798</v>
      </c>
      <c r="N333" s="16" t="s">
        <v>12</v>
      </c>
    </row>
    <row r="334" spans="1:14" x14ac:dyDescent="0.3">
      <c r="A334" s="15" t="s">
        <v>24</v>
      </c>
      <c r="B334" s="15" t="s">
        <v>10</v>
      </c>
      <c r="C334" s="15" t="s">
        <v>11</v>
      </c>
      <c r="D334" s="15">
        <v>0.03</v>
      </c>
      <c r="E334" s="15">
        <v>3</v>
      </c>
      <c r="F334" s="15" t="s">
        <v>15</v>
      </c>
      <c r="G334" s="15">
        <v>3</v>
      </c>
      <c r="H334" s="15" t="s">
        <v>266</v>
      </c>
      <c r="I334" s="15">
        <v>0.33823999999999999</v>
      </c>
      <c r="J334" s="15" t="s">
        <v>266</v>
      </c>
      <c r="K334" s="15">
        <v>1.7700000000000001E-3</v>
      </c>
      <c r="L334" s="15" t="s">
        <v>265</v>
      </c>
      <c r="M334" s="16">
        <v>1694.9152542372799</v>
      </c>
      <c r="N334" s="16" t="s">
        <v>265</v>
      </c>
    </row>
    <row r="335" spans="1:14" x14ac:dyDescent="0.3">
      <c r="A335" s="15" t="s">
        <v>24</v>
      </c>
      <c r="B335" s="15" t="s">
        <v>255</v>
      </c>
      <c r="C335" s="15" t="s">
        <v>11</v>
      </c>
      <c r="D335" s="15">
        <v>0.04</v>
      </c>
      <c r="E335" s="15">
        <v>53</v>
      </c>
      <c r="F335" s="15" t="s">
        <v>266</v>
      </c>
      <c r="G335" s="15">
        <v>28</v>
      </c>
      <c r="H335" s="15" t="s">
        <v>264</v>
      </c>
      <c r="I335" s="15">
        <v>11.869680000000001</v>
      </c>
      <c r="J335" s="15" t="s">
        <v>266</v>
      </c>
      <c r="K335" s="15">
        <v>3.2000000000000002E-3</v>
      </c>
      <c r="L335" s="15" t="s">
        <v>265</v>
      </c>
      <c r="M335" s="16">
        <v>12500</v>
      </c>
      <c r="N335" s="16" t="s">
        <v>265</v>
      </c>
    </row>
    <row r="336" spans="1:14" x14ac:dyDescent="0.3">
      <c r="A336" s="15" t="s">
        <v>24</v>
      </c>
      <c r="B336" s="15" t="s">
        <v>44</v>
      </c>
      <c r="C336" s="15" t="s">
        <v>11</v>
      </c>
      <c r="D336" s="15">
        <v>0.04</v>
      </c>
      <c r="E336" s="15">
        <v>76</v>
      </c>
      <c r="F336" s="15" t="s">
        <v>15</v>
      </c>
      <c r="G336" s="15">
        <v>3</v>
      </c>
      <c r="H336" s="15" t="s">
        <v>267</v>
      </c>
      <c r="I336" s="15">
        <v>33.168349999999997</v>
      </c>
      <c r="J336" s="15" t="s">
        <v>266</v>
      </c>
      <c r="K336" s="15">
        <v>1.91E-3</v>
      </c>
      <c r="L336" s="15" t="s">
        <v>265</v>
      </c>
      <c r="M336" s="16">
        <v>4398.1481481481396</v>
      </c>
      <c r="N336" s="16" t="s">
        <v>12</v>
      </c>
    </row>
    <row r="337" spans="1:14" x14ac:dyDescent="0.3">
      <c r="A337" s="15" t="s">
        <v>24</v>
      </c>
      <c r="B337" s="15" t="s">
        <v>10</v>
      </c>
      <c r="C337" s="15" t="s">
        <v>11</v>
      </c>
      <c r="D337" s="15">
        <v>0.04</v>
      </c>
      <c r="E337" s="15">
        <v>5</v>
      </c>
      <c r="F337" s="15" t="s">
        <v>15</v>
      </c>
      <c r="G337" s="15">
        <v>4</v>
      </c>
      <c r="H337" s="15" t="s">
        <v>266</v>
      </c>
      <c r="I337" s="15">
        <v>0.30807000000000001</v>
      </c>
      <c r="J337" s="15" t="s">
        <v>266</v>
      </c>
      <c r="K337" s="15">
        <v>1.74E-3</v>
      </c>
      <c r="L337" s="15" t="s">
        <v>265</v>
      </c>
      <c r="M337" s="16">
        <v>2298.8505747126401</v>
      </c>
      <c r="N337" s="16" t="s">
        <v>265</v>
      </c>
    </row>
    <row r="338" spans="1:14" x14ac:dyDescent="0.3">
      <c r="A338" s="15" t="s">
        <v>24</v>
      </c>
      <c r="B338" s="15" t="s">
        <v>255</v>
      </c>
      <c r="C338" s="15" t="s">
        <v>11</v>
      </c>
      <c r="D338" s="15">
        <v>0.05</v>
      </c>
      <c r="E338" s="15">
        <v>54</v>
      </c>
      <c r="F338" s="15" t="s">
        <v>266</v>
      </c>
      <c r="G338" s="15">
        <v>36</v>
      </c>
      <c r="H338" s="15" t="s">
        <v>264</v>
      </c>
      <c r="I338" s="15">
        <v>8.6297899999999998</v>
      </c>
      <c r="J338" s="15" t="s">
        <v>266</v>
      </c>
      <c r="K338" s="15">
        <v>3.1099999999999999E-3</v>
      </c>
      <c r="L338" s="15" t="s">
        <v>265</v>
      </c>
      <c r="M338" s="16">
        <v>14147.9099678456</v>
      </c>
      <c r="N338" s="16" t="s">
        <v>265</v>
      </c>
    </row>
    <row r="339" spans="1:14" x14ac:dyDescent="0.3">
      <c r="A339" s="15" t="s">
        <v>24</v>
      </c>
      <c r="B339" s="15" t="s">
        <v>44</v>
      </c>
      <c r="C339" s="15" t="s">
        <v>11</v>
      </c>
      <c r="D339" s="15">
        <v>0.05</v>
      </c>
      <c r="E339" s="15">
        <v>76</v>
      </c>
      <c r="F339" s="15" t="s">
        <v>15</v>
      </c>
      <c r="G339" s="15">
        <v>3</v>
      </c>
      <c r="H339" s="15" t="s">
        <v>267</v>
      </c>
      <c r="I339" s="15">
        <v>32.515140000000002</v>
      </c>
      <c r="J339" s="15" t="s">
        <v>266</v>
      </c>
      <c r="K339" s="15">
        <v>3.1099999999999999E-3</v>
      </c>
      <c r="L339" s="15" t="s">
        <v>265</v>
      </c>
      <c r="M339" s="16">
        <v>4159.82484948002</v>
      </c>
      <c r="N339" s="16" t="s">
        <v>12</v>
      </c>
    </row>
    <row r="340" spans="1:14" x14ac:dyDescent="0.3">
      <c r="A340" s="15" t="s">
        <v>24</v>
      </c>
      <c r="B340" s="15" t="s">
        <v>10</v>
      </c>
      <c r="C340" s="15" t="s">
        <v>11</v>
      </c>
      <c r="D340" s="15">
        <v>0.05</v>
      </c>
      <c r="E340" s="15">
        <v>5</v>
      </c>
      <c r="F340" s="15" t="s">
        <v>15</v>
      </c>
      <c r="G340" s="15">
        <v>4</v>
      </c>
      <c r="H340" s="15" t="s">
        <v>266</v>
      </c>
      <c r="I340" s="15">
        <v>0.35317999999999999</v>
      </c>
      <c r="J340" s="15" t="s">
        <v>266</v>
      </c>
      <c r="K340" s="15">
        <v>2.2000000000000001E-3</v>
      </c>
      <c r="L340" s="15" t="s">
        <v>265</v>
      </c>
      <c r="M340" s="16">
        <v>1818.1818181818101</v>
      </c>
      <c r="N340" s="16" t="s">
        <v>265</v>
      </c>
    </row>
  </sheetData>
  <autoFilter ref="A1:N340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227"/>
  <sheetViews>
    <sheetView topLeftCell="A88" workbookViewId="0"/>
  </sheetViews>
  <sheetFormatPr defaultColWidth="8.88671875" defaultRowHeight="14.4" x14ac:dyDescent="0.3"/>
  <cols>
    <col min="1" max="1" width="16.5546875" style="16" bestFit="1" customWidth="1"/>
    <col min="2" max="2" width="10.44140625" style="16" bestFit="1" customWidth="1"/>
    <col min="3" max="3" width="11.21875" style="16" bestFit="1" customWidth="1"/>
    <col min="4" max="6" width="19.88671875" style="16" bestFit="1" customWidth="1"/>
    <col min="7" max="7" width="8.5546875" style="16" bestFit="1" customWidth="1"/>
    <col min="8" max="8" width="11.109375" style="16" bestFit="1" customWidth="1"/>
    <col min="9" max="9" width="10.88671875" style="16" bestFit="1" customWidth="1"/>
    <col min="10" max="10" width="14.77734375" style="16" bestFit="1" customWidth="1"/>
    <col min="11" max="16384" width="8.88671875" style="16"/>
  </cols>
  <sheetData>
    <row r="1" spans="1:10" x14ac:dyDescent="0.3">
      <c r="A1" s="1" t="s">
        <v>0</v>
      </c>
      <c r="B1" s="1" t="s">
        <v>2</v>
      </c>
      <c r="C1" s="1" t="s">
        <v>3</v>
      </c>
      <c r="D1" s="20" t="s">
        <v>255</v>
      </c>
      <c r="E1" s="20" t="s">
        <v>44</v>
      </c>
      <c r="F1" s="20" t="s">
        <v>10</v>
      </c>
      <c r="G1" s="20" t="s">
        <v>1096</v>
      </c>
      <c r="H1" s="20" t="s">
        <v>1097</v>
      </c>
      <c r="I1" s="20" t="s">
        <v>1098</v>
      </c>
      <c r="J1" s="20" t="s">
        <v>1099</v>
      </c>
    </row>
    <row r="2" spans="1:10" x14ac:dyDescent="0.3">
      <c r="A2" s="15" t="s">
        <v>111</v>
      </c>
      <c r="B2" s="15" t="s">
        <v>11</v>
      </c>
      <c r="C2" s="15">
        <v>0.01</v>
      </c>
      <c r="D2" s="15" t="s">
        <v>265</v>
      </c>
      <c r="E2" s="15" t="s">
        <v>266</v>
      </c>
      <c r="F2" s="15" t="s">
        <v>266</v>
      </c>
      <c r="G2" s="16">
        <f>IF(AND(D2=E2,E2=F2), 1, 0)</f>
        <v>0</v>
      </c>
      <c r="H2" s="16">
        <f>IF(F2=D2, 1, 0)</f>
        <v>0</v>
      </c>
      <c r="I2" s="16">
        <f>IF(F2=E2, 1, 0)</f>
        <v>1</v>
      </c>
      <c r="J2" s="16">
        <f>IF(OR(F2=D2,F2=E2),1,0)</f>
        <v>1</v>
      </c>
    </row>
    <row r="3" spans="1:10" x14ac:dyDescent="0.3">
      <c r="A3" s="15" t="s">
        <v>111</v>
      </c>
      <c r="B3" s="15" t="s">
        <v>11</v>
      </c>
      <c r="C3" s="15">
        <v>0.02</v>
      </c>
      <c r="D3" s="15" t="s">
        <v>265</v>
      </c>
      <c r="E3" s="15" t="s">
        <v>266</v>
      </c>
      <c r="F3" s="15" t="s">
        <v>265</v>
      </c>
      <c r="G3" s="16">
        <f t="shared" ref="G3:G66" si="0">IF(AND(D3=E3,E3=F3), 1, 0)</f>
        <v>0</v>
      </c>
      <c r="H3" s="16">
        <f t="shared" ref="H3:H66" si="1">IF(F3=D3, 1, 0)</f>
        <v>1</v>
      </c>
      <c r="I3" s="16">
        <f t="shared" ref="I3:I66" si="2">IF(F3=E3, 1, 0)</f>
        <v>0</v>
      </c>
      <c r="J3" s="16">
        <f t="shared" ref="J3:J66" si="3">IF(OR(F3=D3,F3=E3),1,0)</f>
        <v>1</v>
      </c>
    </row>
    <row r="4" spans="1:10" x14ac:dyDescent="0.3">
      <c r="A4" s="15" t="s">
        <v>111</v>
      </c>
      <c r="B4" s="15" t="s">
        <v>11</v>
      </c>
      <c r="C4" s="15">
        <v>0.03</v>
      </c>
      <c r="D4" s="15" t="s">
        <v>265</v>
      </c>
      <c r="E4" s="15" t="s">
        <v>266</v>
      </c>
      <c r="F4" s="15" t="s">
        <v>266</v>
      </c>
      <c r="G4" s="16">
        <f t="shared" si="0"/>
        <v>0</v>
      </c>
      <c r="H4" s="16">
        <f t="shared" si="1"/>
        <v>0</v>
      </c>
      <c r="I4" s="16">
        <f t="shared" si="2"/>
        <v>1</v>
      </c>
      <c r="J4" s="16">
        <f t="shared" si="3"/>
        <v>1</v>
      </c>
    </row>
    <row r="5" spans="1:10" x14ac:dyDescent="0.3">
      <c r="A5" s="15" t="s">
        <v>111</v>
      </c>
      <c r="B5" s="15" t="s">
        <v>11</v>
      </c>
      <c r="C5" s="15">
        <v>0.04</v>
      </c>
      <c r="D5" s="15" t="s">
        <v>265</v>
      </c>
      <c r="E5" s="15" t="s">
        <v>266</v>
      </c>
      <c r="F5" s="15" t="s">
        <v>265</v>
      </c>
      <c r="G5" s="16">
        <f t="shared" si="0"/>
        <v>0</v>
      </c>
      <c r="H5" s="16">
        <f t="shared" si="1"/>
        <v>1</v>
      </c>
      <c r="I5" s="16">
        <f t="shared" si="2"/>
        <v>0</v>
      </c>
      <c r="J5" s="16">
        <f t="shared" si="3"/>
        <v>1</v>
      </c>
    </row>
    <row r="6" spans="1:10" x14ac:dyDescent="0.3">
      <c r="A6" s="15" t="s">
        <v>111</v>
      </c>
      <c r="B6" s="15" t="s">
        <v>11</v>
      </c>
      <c r="C6" s="15">
        <v>0.05</v>
      </c>
      <c r="D6" s="15" t="s">
        <v>265</v>
      </c>
      <c r="E6" s="15" t="s">
        <v>12</v>
      </c>
      <c r="F6" s="15" t="s">
        <v>265</v>
      </c>
      <c r="G6" s="16">
        <f t="shared" si="0"/>
        <v>0</v>
      </c>
      <c r="H6" s="16">
        <f t="shared" si="1"/>
        <v>1</v>
      </c>
      <c r="I6" s="16">
        <f t="shared" si="2"/>
        <v>0</v>
      </c>
      <c r="J6" s="16">
        <f t="shared" si="3"/>
        <v>1</v>
      </c>
    </row>
    <row r="7" spans="1:10" x14ac:dyDescent="0.3">
      <c r="A7" s="15" t="s">
        <v>38</v>
      </c>
      <c r="B7" s="15" t="s">
        <v>11</v>
      </c>
      <c r="C7" s="15">
        <v>0.01</v>
      </c>
      <c r="D7" s="15" t="s">
        <v>266</v>
      </c>
      <c r="E7" s="15" t="s">
        <v>266</v>
      </c>
      <c r="F7" s="15" t="s">
        <v>16</v>
      </c>
      <c r="G7" s="16">
        <f t="shared" si="0"/>
        <v>0</v>
      </c>
      <c r="H7" s="16">
        <f t="shared" si="1"/>
        <v>0</v>
      </c>
      <c r="I7" s="16">
        <f t="shared" si="2"/>
        <v>0</v>
      </c>
      <c r="J7" s="16">
        <f t="shared" si="3"/>
        <v>0</v>
      </c>
    </row>
    <row r="8" spans="1:10" x14ac:dyDescent="0.3">
      <c r="A8" s="15" t="s">
        <v>38</v>
      </c>
      <c r="B8" s="15" t="s">
        <v>11</v>
      </c>
      <c r="C8" s="15">
        <v>0.02</v>
      </c>
      <c r="D8" s="15" t="s">
        <v>12</v>
      </c>
      <c r="E8" s="15" t="s">
        <v>266</v>
      </c>
      <c r="F8" s="15" t="s">
        <v>264</v>
      </c>
      <c r="G8" s="16">
        <f t="shared" si="0"/>
        <v>0</v>
      </c>
      <c r="H8" s="16">
        <f t="shared" si="1"/>
        <v>0</v>
      </c>
      <c r="I8" s="16">
        <f t="shared" si="2"/>
        <v>0</v>
      </c>
      <c r="J8" s="16">
        <f t="shared" si="3"/>
        <v>0</v>
      </c>
    </row>
    <row r="9" spans="1:10" x14ac:dyDescent="0.3">
      <c r="A9" s="15" t="s">
        <v>38</v>
      </c>
      <c r="B9" s="15" t="s">
        <v>11</v>
      </c>
      <c r="C9" s="15">
        <v>0.03</v>
      </c>
      <c r="D9" s="15" t="s">
        <v>17</v>
      </c>
      <c r="E9" s="15" t="s">
        <v>266</v>
      </c>
      <c r="F9" s="15" t="s">
        <v>264</v>
      </c>
      <c r="G9" s="16">
        <f t="shared" si="0"/>
        <v>0</v>
      </c>
      <c r="H9" s="16">
        <f t="shared" si="1"/>
        <v>0</v>
      </c>
      <c r="I9" s="16">
        <f t="shared" si="2"/>
        <v>0</v>
      </c>
      <c r="J9" s="16">
        <f t="shared" si="3"/>
        <v>0</v>
      </c>
    </row>
    <row r="10" spans="1:10" x14ac:dyDescent="0.3">
      <c r="A10" s="15" t="s">
        <v>38</v>
      </c>
      <c r="B10" s="15" t="s">
        <v>11</v>
      </c>
      <c r="C10" s="15">
        <v>0.04</v>
      </c>
      <c r="D10" s="15" t="s">
        <v>12</v>
      </c>
      <c r="E10" s="15" t="s">
        <v>266</v>
      </c>
      <c r="F10" s="15" t="s">
        <v>264</v>
      </c>
      <c r="G10" s="16">
        <f t="shared" si="0"/>
        <v>0</v>
      </c>
      <c r="H10" s="16">
        <f t="shared" si="1"/>
        <v>0</v>
      </c>
      <c r="I10" s="16">
        <f t="shared" si="2"/>
        <v>0</v>
      </c>
      <c r="J10" s="16">
        <f t="shared" si="3"/>
        <v>0</v>
      </c>
    </row>
    <row r="11" spans="1:10" x14ac:dyDescent="0.3">
      <c r="A11" s="15" t="s">
        <v>38</v>
      </c>
      <c r="B11" s="15" t="s">
        <v>11</v>
      </c>
      <c r="C11" s="15">
        <v>0.05</v>
      </c>
      <c r="D11" s="15" t="s">
        <v>12</v>
      </c>
      <c r="E11" s="15" t="s">
        <v>266</v>
      </c>
      <c r="F11" s="15" t="s">
        <v>264</v>
      </c>
      <c r="G11" s="16">
        <f t="shared" si="0"/>
        <v>0</v>
      </c>
      <c r="H11" s="16">
        <f t="shared" si="1"/>
        <v>0</v>
      </c>
      <c r="I11" s="16">
        <f t="shared" si="2"/>
        <v>0</v>
      </c>
      <c r="J11" s="16">
        <f t="shared" si="3"/>
        <v>0</v>
      </c>
    </row>
    <row r="12" spans="1:10" x14ac:dyDescent="0.3">
      <c r="A12" s="15" t="s">
        <v>35</v>
      </c>
      <c r="B12" s="15" t="s">
        <v>11</v>
      </c>
      <c r="C12" s="15">
        <v>0.01</v>
      </c>
      <c r="D12" s="15" t="s">
        <v>17</v>
      </c>
      <c r="E12" s="15" t="s">
        <v>15</v>
      </c>
      <c r="F12" s="15" t="s">
        <v>15</v>
      </c>
      <c r="G12" s="16">
        <f t="shared" si="0"/>
        <v>0</v>
      </c>
      <c r="H12" s="16">
        <f t="shared" si="1"/>
        <v>0</v>
      </c>
      <c r="I12" s="16">
        <f t="shared" si="2"/>
        <v>1</v>
      </c>
      <c r="J12" s="16">
        <f t="shared" si="3"/>
        <v>1</v>
      </c>
    </row>
    <row r="13" spans="1:10" x14ac:dyDescent="0.3">
      <c r="A13" s="15" t="s">
        <v>35</v>
      </c>
      <c r="B13" s="15" t="s">
        <v>11</v>
      </c>
      <c r="C13" s="15">
        <v>0.02</v>
      </c>
      <c r="D13" s="15" t="s">
        <v>15</v>
      </c>
      <c r="E13" s="15" t="s">
        <v>16</v>
      </c>
      <c r="F13" s="15" t="s">
        <v>15</v>
      </c>
      <c r="G13" s="16">
        <f t="shared" si="0"/>
        <v>0</v>
      </c>
      <c r="H13" s="16">
        <f t="shared" si="1"/>
        <v>1</v>
      </c>
      <c r="I13" s="16">
        <f t="shared" si="2"/>
        <v>0</v>
      </c>
      <c r="J13" s="16">
        <f t="shared" si="3"/>
        <v>1</v>
      </c>
    </row>
    <row r="14" spans="1:10" x14ac:dyDescent="0.3">
      <c r="A14" s="15" t="s">
        <v>35</v>
      </c>
      <c r="B14" s="15" t="s">
        <v>11</v>
      </c>
      <c r="C14" s="15">
        <v>0.03</v>
      </c>
      <c r="D14" s="15" t="s">
        <v>12</v>
      </c>
      <c r="E14" s="15" t="s">
        <v>16</v>
      </c>
      <c r="F14" s="15" t="s">
        <v>15</v>
      </c>
      <c r="G14" s="16">
        <f t="shared" si="0"/>
        <v>0</v>
      </c>
      <c r="H14" s="16">
        <f t="shared" si="1"/>
        <v>0</v>
      </c>
      <c r="I14" s="16">
        <f t="shared" si="2"/>
        <v>0</v>
      </c>
      <c r="J14" s="16">
        <f t="shared" si="3"/>
        <v>0</v>
      </c>
    </row>
    <row r="15" spans="1:10" x14ac:dyDescent="0.3">
      <c r="A15" s="15" t="s">
        <v>35</v>
      </c>
      <c r="B15" s="15" t="s">
        <v>11</v>
      </c>
      <c r="C15" s="15">
        <v>0.04</v>
      </c>
      <c r="D15" s="15" t="s">
        <v>266</v>
      </c>
      <c r="E15" s="15" t="s">
        <v>16</v>
      </c>
      <c r="F15" s="15" t="s">
        <v>15</v>
      </c>
      <c r="G15" s="16">
        <f t="shared" si="0"/>
        <v>0</v>
      </c>
      <c r="H15" s="16">
        <f t="shared" si="1"/>
        <v>0</v>
      </c>
      <c r="I15" s="16">
        <f t="shared" si="2"/>
        <v>0</v>
      </c>
      <c r="J15" s="16">
        <f t="shared" si="3"/>
        <v>0</v>
      </c>
    </row>
    <row r="16" spans="1:10" x14ac:dyDescent="0.3">
      <c r="A16" s="15" t="s">
        <v>35</v>
      </c>
      <c r="B16" s="15" t="s">
        <v>11</v>
      </c>
      <c r="C16" s="15">
        <v>0.05</v>
      </c>
      <c r="D16" s="15" t="s">
        <v>17</v>
      </c>
      <c r="E16" s="15" t="s">
        <v>16</v>
      </c>
      <c r="F16" s="15" t="s">
        <v>15</v>
      </c>
      <c r="G16" s="16">
        <f t="shared" si="0"/>
        <v>0</v>
      </c>
      <c r="H16" s="16">
        <f t="shared" si="1"/>
        <v>0</v>
      </c>
      <c r="I16" s="16">
        <f t="shared" si="2"/>
        <v>0</v>
      </c>
      <c r="J16" s="16">
        <f t="shared" si="3"/>
        <v>0</v>
      </c>
    </row>
    <row r="17" spans="1:10" x14ac:dyDescent="0.3">
      <c r="A17" s="15" t="s">
        <v>119</v>
      </c>
      <c r="B17" s="15" t="s">
        <v>11</v>
      </c>
      <c r="C17" s="15">
        <v>1.25E-3</v>
      </c>
      <c r="D17" s="15" t="s">
        <v>265</v>
      </c>
      <c r="E17" s="15" t="s">
        <v>266</v>
      </c>
      <c r="F17" s="15" t="s">
        <v>266</v>
      </c>
      <c r="G17" s="16">
        <f t="shared" si="0"/>
        <v>0</v>
      </c>
      <c r="H17" s="16">
        <f t="shared" si="1"/>
        <v>0</v>
      </c>
      <c r="I17" s="16">
        <f t="shared" si="2"/>
        <v>1</v>
      </c>
      <c r="J17" s="16">
        <f t="shared" si="3"/>
        <v>1</v>
      </c>
    </row>
    <row r="18" spans="1:10" x14ac:dyDescent="0.3">
      <c r="A18" s="15" t="s">
        <v>115</v>
      </c>
      <c r="B18" s="15" t="s">
        <v>11</v>
      </c>
      <c r="C18" s="15">
        <v>0.01</v>
      </c>
      <c r="D18" s="15" t="s">
        <v>265</v>
      </c>
      <c r="E18" s="15" t="s">
        <v>266</v>
      </c>
      <c r="F18" s="15" t="s">
        <v>265</v>
      </c>
      <c r="G18" s="16">
        <f t="shared" si="0"/>
        <v>0</v>
      </c>
      <c r="H18" s="16">
        <f t="shared" si="1"/>
        <v>1</v>
      </c>
      <c r="I18" s="16">
        <f t="shared" si="2"/>
        <v>0</v>
      </c>
      <c r="J18" s="16">
        <f t="shared" si="3"/>
        <v>1</v>
      </c>
    </row>
    <row r="19" spans="1:10" x14ac:dyDescent="0.3">
      <c r="A19" s="15" t="s">
        <v>115</v>
      </c>
      <c r="B19" s="15" t="s">
        <v>11</v>
      </c>
      <c r="C19" s="15">
        <v>0.02</v>
      </c>
      <c r="D19" s="15" t="s">
        <v>265</v>
      </c>
      <c r="E19" s="15" t="s">
        <v>266</v>
      </c>
      <c r="F19" s="15" t="s">
        <v>267</v>
      </c>
      <c r="G19" s="16">
        <f t="shared" si="0"/>
        <v>0</v>
      </c>
      <c r="H19" s="16">
        <f t="shared" si="1"/>
        <v>0</v>
      </c>
      <c r="I19" s="16">
        <f t="shared" si="2"/>
        <v>0</v>
      </c>
      <c r="J19" s="16">
        <f t="shared" si="3"/>
        <v>0</v>
      </c>
    </row>
    <row r="20" spans="1:10" x14ac:dyDescent="0.3">
      <c r="A20" s="15" t="s">
        <v>115</v>
      </c>
      <c r="B20" s="15" t="s">
        <v>11</v>
      </c>
      <c r="C20" s="15">
        <v>0.03</v>
      </c>
      <c r="D20" s="15" t="s">
        <v>265</v>
      </c>
      <c r="E20" s="15" t="s">
        <v>266</v>
      </c>
      <c r="F20" s="15" t="s">
        <v>265</v>
      </c>
      <c r="G20" s="16">
        <f t="shared" si="0"/>
        <v>0</v>
      </c>
      <c r="H20" s="16">
        <f t="shared" si="1"/>
        <v>1</v>
      </c>
      <c r="I20" s="16">
        <f t="shared" si="2"/>
        <v>0</v>
      </c>
      <c r="J20" s="16">
        <f t="shared" si="3"/>
        <v>1</v>
      </c>
    </row>
    <row r="21" spans="1:10" x14ac:dyDescent="0.3">
      <c r="A21" s="15" t="s">
        <v>115</v>
      </c>
      <c r="B21" s="15" t="s">
        <v>11</v>
      </c>
      <c r="C21" s="15">
        <v>0.04</v>
      </c>
      <c r="D21" s="15" t="s">
        <v>265</v>
      </c>
      <c r="E21" s="15" t="s">
        <v>266</v>
      </c>
      <c r="F21" s="15" t="s">
        <v>265</v>
      </c>
      <c r="G21" s="16">
        <f t="shared" si="0"/>
        <v>0</v>
      </c>
      <c r="H21" s="16">
        <f t="shared" si="1"/>
        <v>1</v>
      </c>
      <c r="I21" s="16">
        <f t="shared" si="2"/>
        <v>0</v>
      </c>
      <c r="J21" s="16">
        <f t="shared" si="3"/>
        <v>1</v>
      </c>
    </row>
    <row r="22" spans="1:10" x14ac:dyDescent="0.3">
      <c r="A22" s="15" t="s">
        <v>115</v>
      </c>
      <c r="B22" s="15" t="s">
        <v>11</v>
      </c>
      <c r="C22" s="15">
        <v>0.05</v>
      </c>
      <c r="D22" s="15" t="s">
        <v>264</v>
      </c>
      <c r="E22" s="15" t="s">
        <v>266</v>
      </c>
      <c r="F22" s="15" t="s">
        <v>265</v>
      </c>
      <c r="G22" s="16">
        <f t="shared" si="0"/>
        <v>0</v>
      </c>
      <c r="H22" s="16">
        <f t="shared" si="1"/>
        <v>0</v>
      </c>
      <c r="I22" s="16">
        <f t="shared" si="2"/>
        <v>0</v>
      </c>
      <c r="J22" s="16">
        <f t="shared" si="3"/>
        <v>0</v>
      </c>
    </row>
    <row r="23" spans="1:10" x14ac:dyDescent="0.3">
      <c r="A23" s="15" t="s">
        <v>116</v>
      </c>
      <c r="B23" s="15" t="s">
        <v>11</v>
      </c>
      <c r="C23" s="15">
        <v>0.01</v>
      </c>
      <c r="D23" s="15" t="s">
        <v>265</v>
      </c>
      <c r="E23" s="15" t="s">
        <v>266</v>
      </c>
      <c r="F23" s="15" t="s">
        <v>267</v>
      </c>
      <c r="G23" s="16">
        <f t="shared" si="0"/>
        <v>0</v>
      </c>
      <c r="H23" s="16">
        <f t="shared" si="1"/>
        <v>0</v>
      </c>
      <c r="I23" s="16">
        <f t="shared" si="2"/>
        <v>0</v>
      </c>
      <c r="J23" s="16">
        <f t="shared" si="3"/>
        <v>0</v>
      </c>
    </row>
    <row r="24" spans="1:10" x14ac:dyDescent="0.3">
      <c r="A24" s="15" t="s">
        <v>116</v>
      </c>
      <c r="B24" s="15" t="s">
        <v>11</v>
      </c>
      <c r="C24" s="15">
        <v>0.02</v>
      </c>
      <c r="D24" s="15" t="s">
        <v>265</v>
      </c>
      <c r="E24" s="15" t="s">
        <v>266</v>
      </c>
      <c r="F24" s="15" t="s">
        <v>267</v>
      </c>
      <c r="G24" s="16">
        <f t="shared" si="0"/>
        <v>0</v>
      </c>
      <c r="H24" s="16">
        <f t="shared" si="1"/>
        <v>0</v>
      </c>
      <c r="I24" s="16">
        <f t="shared" si="2"/>
        <v>0</v>
      </c>
      <c r="J24" s="16">
        <f t="shared" si="3"/>
        <v>0</v>
      </c>
    </row>
    <row r="25" spans="1:10" x14ac:dyDescent="0.3">
      <c r="A25" s="15" t="s">
        <v>116</v>
      </c>
      <c r="B25" s="15" t="s">
        <v>11</v>
      </c>
      <c r="C25" s="15">
        <v>0.03</v>
      </c>
      <c r="D25" s="15" t="s">
        <v>265</v>
      </c>
      <c r="E25" s="15" t="s">
        <v>266</v>
      </c>
      <c r="F25" s="15" t="s">
        <v>267</v>
      </c>
      <c r="G25" s="16">
        <f t="shared" si="0"/>
        <v>0</v>
      </c>
      <c r="H25" s="16">
        <f t="shared" si="1"/>
        <v>0</v>
      </c>
      <c r="I25" s="16">
        <f t="shared" si="2"/>
        <v>0</v>
      </c>
      <c r="J25" s="16">
        <f t="shared" si="3"/>
        <v>0</v>
      </c>
    </row>
    <row r="26" spans="1:10" x14ac:dyDescent="0.3">
      <c r="A26" s="15" t="s">
        <v>116</v>
      </c>
      <c r="B26" s="15" t="s">
        <v>11</v>
      </c>
      <c r="C26" s="15">
        <v>0.04</v>
      </c>
      <c r="D26" s="15" t="s">
        <v>265</v>
      </c>
      <c r="E26" s="15" t="s">
        <v>265</v>
      </c>
      <c r="F26" s="15" t="s">
        <v>265</v>
      </c>
      <c r="G26" s="16">
        <f t="shared" si="0"/>
        <v>1</v>
      </c>
      <c r="H26" s="16">
        <f t="shared" si="1"/>
        <v>1</v>
      </c>
      <c r="I26" s="16">
        <f t="shared" si="2"/>
        <v>1</v>
      </c>
      <c r="J26" s="16">
        <f t="shared" si="3"/>
        <v>1</v>
      </c>
    </row>
    <row r="27" spans="1:10" x14ac:dyDescent="0.3">
      <c r="A27" s="15" t="s">
        <v>116</v>
      </c>
      <c r="B27" s="15" t="s">
        <v>11</v>
      </c>
      <c r="C27" s="15">
        <v>0.05</v>
      </c>
      <c r="D27" s="15" t="s">
        <v>265</v>
      </c>
      <c r="E27" s="15" t="s">
        <v>267</v>
      </c>
      <c r="F27" s="15" t="s">
        <v>265</v>
      </c>
      <c r="G27" s="16">
        <f t="shared" si="0"/>
        <v>0</v>
      </c>
      <c r="H27" s="16">
        <f t="shared" si="1"/>
        <v>1</v>
      </c>
      <c r="I27" s="16">
        <f t="shared" si="2"/>
        <v>0</v>
      </c>
      <c r="J27" s="16">
        <f t="shared" si="3"/>
        <v>1</v>
      </c>
    </row>
    <row r="28" spans="1:10" x14ac:dyDescent="0.3">
      <c r="A28" s="15" t="s">
        <v>117</v>
      </c>
      <c r="B28" s="15" t="s">
        <v>11</v>
      </c>
      <c r="C28" s="15">
        <v>0.01</v>
      </c>
      <c r="D28" s="15" t="s">
        <v>265</v>
      </c>
      <c r="E28" s="15" t="s">
        <v>266</v>
      </c>
      <c r="F28" s="15" t="s">
        <v>265</v>
      </c>
      <c r="G28" s="16">
        <f t="shared" si="0"/>
        <v>0</v>
      </c>
      <c r="H28" s="16">
        <f t="shared" si="1"/>
        <v>1</v>
      </c>
      <c r="I28" s="16">
        <f t="shared" si="2"/>
        <v>0</v>
      </c>
      <c r="J28" s="16">
        <f t="shared" si="3"/>
        <v>1</v>
      </c>
    </row>
    <row r="29" spans="1:10" x14ac:dyDescent="0.3">
      <c r="A29" s="15" t="s">
        <v>117</v>
      </c>
      <c r="B29" s="15" t="s">
        <v>11</v>
      </c>
      <c r="C29" s="15">
        <v>0.02</v>
      </c>
      <c r="D29" s="15" t="s">
        <v>267</v>
      </c>
      <c r="E29" s="15" t="s">
        <v>266</v>
      </c>
      <c r="F29" s="15" t="s">
        <v>267</v>
      </c>
      <c r="G29" s="16">
        <f t="shared" si="0"/>
        <v>0</v>
      </c>
      <c r="H29" s="16">
        <f t="shared" si="1"/>
        <v>1</v>
      </c>
      <c r="I29" s="16">
        <f t="shared" si="2"/>
        <v>0</v>
      </c>
      <c r="J29" s="16">
        <f t="shared" si="3"/>
        <v>1</v>
      </c>
    </row>
    <row r="30" spans="1:10" x14ac:dyDescent="0.3">
      <c r="A30" s="15" t="s">
        <v>117</v>
      </c>
      <c r="B30" s="15" t="s">
        <v>11</v>
      </c>
      <c r="C30" s="15">
        <v>0.03</v>
      </c>
      <c r="D30" s="15" t="s">
        <v>265</v>
      </c>
      <c r="E30" s="15" t="s">
        <v>266</v>
      </c>
      <c r="F30" s="15" t="s">
        <v>265</v>
      </c>
      <c r="G30" s="16">
        <f t="shared" si="0"/>
        <v>0</v>
      </c>
      <c r="H30" s="16">
        <f t="shared" si="1"/>
        <v>1</v>
      </c>
      <c r="I30" s="16">
        <f t="shared" si="2"/>
        <v>0</v>
      </c>
      <c r="J30" s="16">
        <f t="shared" si="3"/>
        <v>1</v>
      </c>
    </row>
    <row r="31" spans="1:10" x14ac:dyDescent="0.3">
      <c r="A31" s="15" t="s">
        <v>117</v>
      </c>
      <c r="B31" s="15" t="s">
        <v>11</v>
      </c>
      <c r="C31" s="15">
        <v>0.04</v>
      </c>
      <c r="D31" s="15" t="s">
        <v>267</v>
      </c>
      <c r="E31" s="15" t="s">
        <v>266</v>
      </c>
      <c r="F31" s="15" t="s">
        <v>265</v>
      </c>
      <c r="G31" s="16">
        <f t="shared" si="0"/>
        <v>0</v>
      </c>
      <c r="H31" s="16">
        <f t="shared" si="1"/>
        <v>0</v>
      </c>
      <c r="I31" s="16">
        <f t="shared" si="2"/>
        <v>0</v>
      </c>
      <c r="J31" s="16">
        <f t="shared" si="3"/>
        <v>0</v>
      </c>
    </row>
    <row r="32" spans="1:10" x14ac:dyDescent="0.3">
      <c r="A32" s="15" t="s">
        <v>117</v>
      </c>
      <c r="B32" s="15" t="s">
        <v>11</v>
      </c>
      <c r="C32" s="15">
        <v>0.05</v>
      </c>
      <c r="D32" s="15" t="s">
        <v>267</v>
      </c>
      <c r="E32" s="15" t="s">
        <v>265</v>
      </c>
      <c r="F32" s="15" t="s">
        <v>265</v>
      </c>
      <c r="G32" s="16">
        <f t="shared" si="0"/>
        <v>0</v>
      </c>
      <c r="H32" s="16">
        <f t="shared" si="1"/>
        <v>0</v>
      </c>
      <c r="I32" s="16">
        <f t="shared" si="2"/>
        <v>1</v>
      </c>
      <c r="J32" s="16">
        <f t="shared" si="3"/>
        <v>1</v>
      </c>
    </row>
    <row r="33" spans="1:10" x14ac:dyDescent="0.3">
      <c r="A33" s="15" t="s">
        <v>118</v>
      </c>
      <c r="B33" s="15" t="s">
        <v>11</v>
      </c>
      <c r="C33" s="15">
        <v>0.01</v>
      </c>
      <c r="D33" s="15" t="s">
        <v>265</v>
      </c>
      <c r="E33" s="15" t="s">
        <v>266</v>
      </c>
      <c r="F33" s="15" t="s">
        <v>267</v>
      </c>
      <c r="G33" s="16">
        <f t="shared" si="0"/>
        <v>0</v>
      </c>
      <c r="H33" s="16">
        <f t="shared" si="1"/>
        <v>0</v>
      </c>
      <c r="I33" s="16">
        <f t="shared" si="2"/>
        <v>0</v>
      </c>
      <c r="J33" s="16">
        <f t="shared" si="3"/>
        <v>0</v>
      </c>
    </row>
    <row r="34" spans="1:10" x14ac:dyDescent="0.3">
      <c r="A34" s="15" t="s">
        <v>118</v>
      </c>
      <c r="B34" s="15" t="s">
        <v>11</v>
      </c>
      <c r="C34" s="15">
        <v>0.02</v>
      </c>
      <c r="D34" s="15" t="s">
        <v>267</v>
      </c>
      <c r="E34" s="15" t="s">
        <v>266</v>
      </c>
      <c r="F34" s="15" t="s">
        <v>267</v>
      </c>
      <c r="G34" s="16">
        <f t="shared" si="0"/>
        <v>0</v>
      </c>
      <c r="H34" s="16">
        <f t="shared" si="1"/>
        <v>1</v>
      </c>
      <c r="I34" s="16">
        <f t="shared" si="2"/>
        <v>0</v>
      </c>
      <c r="J34" s="16">
        <f t="shared" si="3"/>
        <v>1</v>
      </c>
    </row>
    <row r="35" spans="1:10" x14ac:dyDescent="0.3">
      <c r="A35" s="15" t="s">
        <v>118</v>
      </c>
      <c r="B35" s="15" t="s">
        <v>11</v>
      </c>
      <c r="C35" s="15">
        <v>0.03</v>
      </c>
      <c r="D35" s="15" t="s">
        <v>267</v>
      </c>
      <c r="E35" s="15" t="s">
        <v>266</v>
      </c>
      <c r="F35" s="15" t="s">
        <v>265</v>
      </c>
      <c r="G35" s="16">
        <f t="shared" si="0"/>
        <v>0</v>
      </c>
      <c r="H35" s="16">
        <f t="shared" si="1"/>
        <v>0</v>
      </c>
      <c r="I35" s="16">
        <f t="shared" si="2"/>
        <v>0</v>
      </c>
      <c r="J35" s="16">
        <f t="shared" si="3"/>
        <v>0</v>
      </c>
    </row>
    <row r="36" spans="1:10" x14ac:dyDescent="0.3">
      <c r="A36" s="15" t="s">
        <v>118</v>
      </c>
      <c r="B36" s="15" t="s">
        <v>11</v>
      </c>
      <c r="C36" s="15">
        <v>0.04</v>
      </c>
      <c r="D36" s="15" t="s">
        <v>267</v>
      </c>
      <c r="E36" s="15" t="s">
        <v>266</v>
      </c>
      <c r="F36" s="15" t="s">
        <v>265</v>
      </c>
      <c r="G36" s="16">
        <f t="shared" si="0"/>
        <v>0</v>
      </c>
      <c r="H36" s="16">
        <f t="shared" si="1"/>
        <v>0</v>
      </c>
      <c r="I36" s="16">
        <f t="shared" si="2"/>
        <v>0</v>
      </c>
      <c r="J36" s="16">
        <f t="shared" si="3"/>
        <v>0</v>
      </c>
    </row>
    <row r="37" spans="1:10" x14ac:dyDescent="0.3">
      <c r="A37" s="15" t="s">
        <v>118</v>
      </c>
      <c r="B37" s="15" t="s">
        <v>11</v>
      </c>
      <c r="C37" s="15">
        <v>0.05</v>
      </c>
      <c r="D37" s="15" t="s">
        <v>265</v>
      </c>
      <c r="E37" s="15" t="s">
        <v>266</v>
      </c>
      <c r="F37" s="15" t="s">
        <v>265</v>
      </c>
      <c r="G37" s="16">
        <f t="shared" si="0"/>
        <v>0</v>
      </c>
      <c r="H37" s="16">
        <f t="shared" si="1"/>
        <v>1</v>
      </c>
      <c r="I37" s="16">
        <f t="shared" si="2"/>
        <v>0</v>
      </c>
      <c r="J37" s="16">
        <f t="shared" si="3"/>
        <v>1</v>
      </c>
    </row>
    <row r="38" spans="1:10" x14ac:dyDescent="0.3">
      <c r="A38" s="15" t="s">
        <v>253</v>
      </c>
      <c r="B38" s="15" t="s">
        <v>11</v>
      </c>
      <c r="C38" s="15">
        <v>1.25E-3</v>
      </c>
      <c r="D38" s="15" t="s">
        <v>265</v>
      </c>
      <c r="E38" s="15" t="s">
        <v>266</v>
      </c>
      <c r="F38" s="15" t="s">
        <v>266</v>
      </c>
      <c r="G38" s="16">
        <f t="shared" si="0"/>
        <v>0</v>
      </c>
      <c r="H38" s="16">
        <f t="shared" si="1"/>
        <v>0</v>
      </c>
      <c r="I38" s="16">
        <f t="shared" si="2"/>
        <v>1</v>
      </c>
      <c r="J38" s="16">
        <f t="shared" si="3"/>
        <v>1</v>
      </c>
    </row>
    <row r="39" spans="1:10" x14ac:dyDescent="0.3">
      <c r="A39" s="15" t="s">
        <v>108</v>
      </c>
      <c r="B39" s="15" t="s">
        <v>11</v>
      </c>
      <c r="C39" s="15">
        <v>0.01</v>
      </c>
      <c r="D39" s="15" t="s">
        <v>265</v>
      </c>
      <c r="E39" s="15" t="s">
        <v>266</v>
      </c>
      <c r="F39" s="15" t="s">
        <v>265</v>
      </c>
      <c r="G39" s="16">
        <f t="shared" si="0"/>
        <v>0</v>
      </c>
      <c r="H39" s="16">
        <f t="shared" si="1"/>
        <v>1</v>
      </c>
      <c r="I39" s="16">
        <f t="shared" si="2"/>
        <v>0</v>
      </c>
      <c r="J39" s="16">
        <f t="shared" si="3"/>
        <v>1</v>
      </c>
    </row>
    <row r="40" spans="1:10" x14ac:dyDescent="0.3">
      <c r="A40" s="15" t="s">
        <v>108</v>
      </c>
      <c r="B40" s="15" t="s">
        <v>11</v>
      </c>
      <c r="C40" s="15">
        <v>0.02</v>
      </c>
      <c r="D40" s="15" t="s">
        <v>265</v>
      </c>
      <c r="E40" s="15" t="s">
        <v>266</v>
      </c>
      <c r="F40" s="15" t="s">
        <v>265</v>
      </c>
      <c r="G40" s="16">
        <f t="shared" si="0"/>
        <v>0</v>
      </c>
      <c r="H40" s="16">
        <f t="shared" si="1"/>
        <v>1</v>
      </c>
      <c r="I40" s="16">
        <f t="shared" si="2"/>
        <v>0</v>
      </c>
      <c r="J40" s="16">
        <f t="shared" si="3"/>
        <v>1</v>
      </c>
    </row>
    <row r="41" spans="1:10" x14ac:dyDescent="0.3">
      <c r="A41" s="15" t="s">
        <v>108</v>
      </c>
      <c r="B41" s="15" t="s">
        <v>11</v>
      </c>
      <c r="C41" s="15">
        <v>0.03</v>
      </c>
      <c r="D41" s="15" t="s">
        <v>265</v>
      </c>
      <c r="E41" s="15" t="s">
        <v>266</v>
      </c>
      <c r="F41" s="15" t="s">
        <v>265</v>
      </c>
      <c r="G41" s="16">
        <f t="shared" si="0"/>
        <v>0</v>
      </c>
      <c r="H41" s="16">
        <f t="shared" si="1"/>
        <v>1</v>
      </c>
      <c r="I41" s="16">
        <f t="shared" si="2"/>
        <v>0</v>
      </c>
      <c r="J41" s="16">
        <f t="shared" si="3"/>
        <v>1</v>
      </c>
    </row>
    <row r="42" spans="1:10" x14ac:dyDescent="0.3">
      <c r="A42" s="15" t="s">
        <v>108</v>
      </c>
      <c r="B42" s="15" t="s">
        <v>11</v>
      </c>
      <c r="C42" s="15">
        <v>0.04</v>
      </c>
      <c r="D42" s="15" t="s">
        <v>265</v>
      </c>
      <c r="E42" s="15" t="s">
        <v>266</v>
      </c>
      <c r="F42" s="15" t="s">
        <v>265</v>
      </c>
      <c r="G42" s="16">
        <f t="shared" si="0"/>
        <v>0</v>
      </c>
      <c r="H42" s="16">
        <f t="shared" si="1"/>
        <v>1</v>
      </c>
      <c r="I42" s="16">
        <f t="shared" si="2"/>
        <v>0</v>
      </c>
      <c r="J42" s="16">
        <f t="shared" si="3"/>
        <v>1</v>
      </c>
    </row>
    <row r="43" spans="1:10" x14ac:dyDescent="0.3">
      <c r="A43" s="15" t="s">
        <v>108</v>
      </c>
      <c r="B43" s="15" t="s">
        <v>11</v>
      </c>
      <c r="C43" s="15">
        <v>0.05</v>
      </c>
      <c r="D43" s="15" t="s">
        <v>265</v>
      </c>
      <c r="E43" s="15" t="s">
        <v>266</v>
      </c>
      <c r="F43" s="15" t="s">
        <v>265</v>
      </c>
      <c r="G43" s="16">
        <f t="shared" si="0"/>
        <v>0</v>
      </c>
      <c r="H43" s="16">
        <f t="shared" si="1"/>
        <v>1</v>
      </c>
      <c r="I43" s="16">
        <f t="shared" si="2"/>
        <v>0</v>
      </c>
      <c r="J43" s="16">
        <f t="shared" si="3"/>
        <v>1</v>
      </c>
    </row>
    <row r="44" spans="1:10" x14ac:dyDescent="0.3">
      <c r="A44" s="15" t="s">
        <v>18</v>
      </c>
      <c r="B44" s="15" t="s">
        <v>11</v>
      </c>
      <c r="C44" s="15">
        <v>0.01</v>
      </c>
      <c r="D44" s="15" t="s">
        <v>264</v>
      </c>
      <c r="E44" s="15" t="s">
        <v>266</v>
      </c>
      <c r="F44" s="15" t="s">
        <v>15</v>
      </c>
      <c r="G44" s="16">
        <f t="shared" si="0"/>
        <v>0</v>
      </c>
      <c r="H44" s="16">
        <f t="shared" si="1"/>
        <v>0</v>
      </c>
      <c r="I44" s="16">
        <f t="shared" si="2"/>
        <v>0</v>
      </c>
      <c r="J44" s="16">
        <f t="shared" si="3"/>
        <v>0</v>
      </c>
    </row>
    <row r="45" spans="1:10" x14ac:dyDescent="0.3">
      <c r="A45" s="15" t="s">
        <v>18</v>
      </c>
      <c r="B45" s="15" t="s">
        <v>11</v>
      </c>
      <c r="C45" s="15">
        <v>0.02</v>
      </c>
      <c r="D45" s="15" t="s">
        <v>12</v>
      </c>
      <c r="E45" s="15" t="s">
        <v>266</v>
      </c>
      <c r="F45" s="15" t="s">
        <v>15</v>
      </c>
      <c r="G45" s="16">
        <f t="shared" si="0"/>
        <v>0</v>
      </c>
      <c r="H45" s="16">
        <f t="shared" si="1"/>
        <v>0</v>
      </c>
      <c r="I45" s="16">
        <f t="shared" si="2"/>
        <v>0</v>
      </c>
      <c r="J45" s="16">
        <f t="shared" si="3"/>
        <v>0</v>
      </c>
    </row>
    <row r="46" spans="1:10" x14ac:dyDescent="0.3">
      <c r="A46" s="15" t="s">
        <v>18</v>
      </c>
      <c r="B46" s="15" t="s">
        <v>11</v>
      </c>
      <c r="C46" s="15">
        <v>0.03</v>
      </c>
      <c r="D46" s="15" t="s">
        <v>17</v>
      </c>
      <c r="E46" s="15" t="s">
        <v>266</v>
      </c>
      <c r="F46" s="15" t="s">
        <v>15</v>
      </c>
      <c r="G46" s="16">
        <f t="shared" si="0"/>
        <v>0</v>
      </c>
      <c r="H46" s="16">
        <f t="shared" si="1"/>
        <v>0</v>
      </c>
      <c r="I46" s="16">
        <f t="shared" si="2"/>
        <v>0</v>
      </c>
      <c r="J46" s="16">
        <f t="shared" si="3"/>
        <v>0</v>
      </c>
    </row>
    <row r="47" spans="1:10" x14ac:dyDescent="0.3">
      <c r="A47" s="15" t="s">
        <v>18</v>
      </c>
      <c r="B47" s="15" t="s">
        <v>11</v>
      </c>
      <c r="C47" s="15">
        <v>0.04</v>
      </c>
      <c r="D47" s="15" t="s">
        <v>266</v>
      </c>
      <c r="E47" s="15" t="s">
        <v>17</v>
      </c>
      <c r="F47" s="15" t="s">
        <v>15</v>
      </c>
      <c r="G47" s="16">
        <f t="shared" si="0"/>
        <v>0</v>
      </c>
      <c r="H47" s="16">
        <f t="shared" si="1"/>
        <v>0</v>
      </c>
      <c r="I47" s="16">
        <f t="shared" si="2"/>
        <v>0</v>
      </c>
      <c r="J47" s="16">
        <f t="shared" si="3"/>
        <v>0</v>
      </c>
    </row>
    <row r="48" spans="1:10" x14ac:dyDescent="0.3">
      <c r="A48" s="15" t="s">
        <v>18</v>
      </c>
      <c r="B48" s="15" t="s">
        <v>11</v>
      </c>
      <c r="C48" s="15">
        <v>0.05</v>
      </c>
      <c r="D48" s="15" t="s">
        <v>17</v>
      </c>
      <c r="E48" s="15" t="s">
        <v>17</v>
      </c>
      <c r="F48" s="15" t="s">
        <v>15</v>
      </c>
      <c r="G48" s="16">
        <f t="shared" si="0"/>
        <v>0</v>
      </c>
      <c r="H48" s="16">
        <f t="shared" si="1"/>
        <v>0</v>
      </c>
      <c r="I48" s="16">
        <f t="shared" si="2"/>
        <v>0</v>
      </c>
      <c r="J48" s="16">
        <f t="shared" si="3"/>
        <v>0</v>
      </c>
    </row>
    <row r="49" spans="1:10" x14ac:dyDescent="0.3">
      <c r="A49" s="15" t="s">
        <v>106</v>
      </c>
      <c r="B49" s="15" t="s">
        <v>11</v>
      </c>
      <c r="C49" s="15">
        <v>0.01</v>
      </c>
      <c r="D49" s="15" t="s">
        <v>265</v>
      </c>
      <c r="E49" s="15" t="s">
        <v>266</v>
      </c>
      <c r="F49" s="15" t="s">
        <v>266</v>
      </c>
      <c r="G49" s="16">
        <f t="shared" si="0"/>
        <v>0</v>
      </c>
      <c r="H49" s="16">
        <f t="shared" si="1"/>
        <v>0</v>
      </c>
      <c r="I49" s="16">
        <f t="shared" si="2"/>
        <v>1</v>
      </c>
      <c r="J49" s="16">
        <f t="shared" si="3"/>
        <v>1</v>
      </c>
    </row>
    <row r="50" spans="1:10" x14ac:dyDescent="0.3">
      <c r="A50" s="15" t="s">
        <v>106</v>
      </c>
      <c r="B50" s="15" t="s">
        <v>11</v>
      </c>
      <c r="C50" s="15">
        <v>0.02</v>
      </c>
      <c r="D50" s="15" t="s">
        <v>264</v>
      </c>
      <c r="E50" s="15" t="s">
        <v>266</v>
      </c>
      <c r="F50" s="15" t="s">
        <v>265</v>
      </c>
      <c r="G50" s="16">
        <f t="shared" si="0"/>
        <v>0</v>
      </c>
      <c r="H50" s="16">
        <f t="shared" si="1"/>
        <v>0</v>
      </c>
      <c r="I50" s="16">
        <f t="shared" si="2"/>
        <v>0</v>
      </c>
      <c r="J50" s="16">
        <f t="shared" si="3"/>
        <v>0</v>
      </c>
    </row>
    <row r="51" spans="1:10" x14ac:dyDescent="0.3">
      <c r="A51" s="15" t="s">
        <v>106</v>
      </c>
      <c r="B51" s="15" t="s">
        <v>11</v>
      </c>
      <c r="C51" s="15">
        <v>0.03</v>
      </c>
      <c r="D51" s="15" t="s">
        <v>265</v>
      </c>
      <c r="E51" s="15" t="s">
        <v>266</v>
      </c>
      <c r="F51" s="15" t="s">
        <v>265</v>
      </c>
      <c r="G51" s="16">
        <f t="shared" si="0"/>
        <v>0</v>
      </c>
      <c r="H51" s="16">
        <f t="shared" si="1"/>
        <v>1</v>
      </c>
      <c r="I51" s="16">
        <f t="shared" si="2"/>
        <v>0</v>
      </c>
      <c r="J51" s="16">
        <f t="shared" si="3"/>
        <v>1</v>
      </c>
    </row>
    <row r="52" spans="1:10" x14ac:dyDescent="0.3">
      <c r="A52" s="15" t="s">
        <v>106</v>
      </c>
      <c r="B52" s="15" t="s">
        <v>11</v>
      </c>
      <c r="C52" s="15">
        <v>0.04</v>
      </c>
      <c r="D52" s="15" t="s">
        <v>264</v>
      </c>
      <c r="E52" s="15" t="s">
        <v>266</v>
      </c>
      <c r="F52" s="15" t="s">
        <v>265</v>
      </c>
      <c r="G52" s="16">
        <f t="shared" si="0"/>
        <v>0</v>
      </c>
      <c r="H52" s="16">
        <f t="shared" si="1"/>
        <v>0</v>
      </c>
      <c r="I52" s="16">
        <f t="shared" si="2"/>
        <v>0</v>
      </c>
      <c r="J52" s="16">
        <f t="shared" si="3"/>
        <v>0</v>
      </c>
    </row>
    <row r="53" spans="1:10" x14ac:dyDescent="0.3">
      <c r="A53" s="15" t="s">
        <v>106</v>
      </c>
      <c r="B53" s="15" t="s">
        <v>11</v>
      </c>
      <c r="C53" s="15">
        <v>0.05</v>
      </c>
      <c r="D53" s="15" t="s">
        <v>265</v>
      </c>
      <c r="E53" s="15" t="s">
        <v>266</v>
      </c>
      <c r="F53" s="15" t="s">
        <v>265</v>
      </c>
      <c r="G53" s="16">
        <f t="shared" si="0"/>
        <v>0</v>
      </c>
      <c r="H53" s="16">
        <f t="shared" si="1"/>
        <v>1</v>
      </c>
      <c r="I53" s="16">
        <f t="shared" si="2"/>
        <v>0</v>
      </c>
      <c r="J53" s="16">
        <f t="shared" si="3"/>
        <v>1</v>
      </c>
    </row>
    <row r="54" spans="1:10" x14ac:dyDescent="0.3">
      <c r="A54" s="15" t="s">
        <v>104</v>
      </c>
      <c r="B54" s="15" t="s">
        <v>11</v>
      </c>
      <c r="C54" s="15">
        <v>0.01</v>
      </c>
      <c r="D54" s="15" t="s">
        <v>264</v>
      </c>
      <c r="E54" s="15" t="s">
        <v>264</v>
      </c>
      <c r="F54" s="15" t="s">
        <v>264</v>
      </c>
      <c r="G54" s="16">
        <f t="shared" si="0"/>
        <v>1</v>
      </c>
      <c r="H54" s="16">
        <f t="shared" si="1"/>
        <v>1</v>
      </c>
      <c r="I54" s="16">
        <f t="shared" si="2"/>
        <v>1</v>
      </c>
      <c r="J54" s="16">
        <f t="shared" si="3"/>
        <v>1</v>
      </c>
    </row>
    <row r="55" spans="1:10" x14ac:dyDescent="0.3">
      <c r="A55" s="15" t="s">
        <v>104</v>
      </c>
      <c r="B55" s="15" t="s">
        <v>11</v>
      </c>
      <c r="C55" s="15">
        <v>0.02</v>
      </c>
      <c r="D55" s="15" t="s">
        <v>265</v>
      </c>
      <c r="E55" s="15" t="s">
        <v>265</v>
      </c>
      <c r="F55" s="15" t="s">
        <v>265</v>
      </c>
      <c r="G55" s="16">
        <f t="shared" si="0"/>
        <v>1</v>
      </c>
      <c r="H55" s="16">
        <f t="shared" si="1"/>
        <v>1</v>
      </c>
      <c r="I55" s="16">
        <f t="shared" si="2"/>
        <v>1</v>
      </c>
      <c r="J55" s="16">
        <f t="shared" si="3"/>
        <v>1</v>
      </c>
    </row>
    <row r="56" spans="1:10" x14ac:dyDescent="0.3">
      <c r="A56" s="15" t="s">
        <v>104</v>
      </c>
      <c r="B56" s="15" t="s">
        <v>11</v>
      </c>
      <c r="C56" s="15">
        <v>0.03</v>
      </c>
      <c r="D56" s="15" t="s">
        <v>265</v>
      </c>
      <c r="E56" s="15" t="s">
        <v>265</v>
      </c>
      <c r="F56" s="15" t="s">
        <v>265</v>
      </c>
      <c r="G56" s="16">
        <f t="shared" si="0"/>
        <v>1</v>
      </c>
      <c r="H56" s="16">
        <f t="shared" si="1"/>
        <v>1</v>
      </c>
      <c r="I56" s="16">
        <f t="shared" si="2"/>
        <v>1</v>
      </c>
      <c r="J56" s="16">
        <f t="shared" si="3"/>
        <v>1</v>
      </c>
    </row>
    <row r="57" spans="1:10" x14ac:dyDescent="0.3">
      <c r="A57" s="15" t="s">
        <v>104</v>
      </c>
      <c r="B57" s="15" t="s">
        <v>11</v>
      </c>
      <c r="C57" s="15">
        <v>0.04</v>
      </c>
      <c r="D57" s="15" t="s">
        <v>265</v>
      </c>
      <c r="E57" s="15" t="s">
        <v>265</v>
      </c>
      <c r="F57" s="15" t="s">
        <v>264</v>
      </c>
      <c r="G57" s="16">
        <f t="shared" si="0"/>
        <v>0</v>
      </c>
      <c r="H57" s="16">
        <f t="shared" si="1"/>
        <v>0</v>
      </c>
      <c r="I57" s="16">
        <f t="shared" si="2"/>
        <v>0</v>
      </c>
      <c r="J57" s="16">
        <f t="shared" si="3"/>
        <v>0</v>
      </c>
    </row>
    <row r="58" spans="1:10" x14ac:dyDescent="0.3">
      <c r="A58" s="15" t="s">
        <v>104</v>
      </c>
      <c r="B58" s="15" t="s">
        <v>11</v>
      </c>
      <c r="C58" s="15">
        <v>0.05</v>
      </c>
      <c r="D58" s="15" t="s">
        <v>265</v>
      </c>
      <c r="E58" s="15" t="s">
        <v>265</v>
      </c>
      <c r="F58" s="15" t="s">
        <v>265</v>
      </c>
      <c r="G58" s="16">
        <f t="shared" si="0"/>
        <v>1</v>
      </c>
      <c r="H58" s="16">
        <f t="shared" si="1"/>
        <v>1</v>
      </c>
      <c r="I58" s="16">
        <f t="shared" si="2"/>
        <v>1</v>
      </c>
      <c r="J58" s="16">
        <f t="shared" si="3"/>
        <v>1</v>
      </c>
    </row>
    <row r="59" spans="1:10" x14ac:dyDescent="0.3">
      <c r="A59" s="15" t="s">
        <v>112</v>
      </c>
      <c r="B59" s="15" t="s">
        <v>11</v>
      </c>
      <c r="C59" s="15">
        <v>0.01</v>
      </c>
      <c r="D59" s="15" t="s">
        <v>266</v>
      </c>
      <c r="E59" s="15" t="s">
        <v>266</v>
      </c>
      <c r="F59" s="15" t="s">
        <v>266</v>
      </c>
      <c r="G59" s="16">
        <f t="shared" si="0"/>
        <v>1</v>
      </c>
      <c r="H59" s="16">
        <f t="shared" si="1"/>
        <v>1</v>
      </c>
      <c r="I59" s="16">
        <f t="shared" si="2"/>
        <v>1</v>
      </c>
      <c r="J59" s="16">
        <f t="shared" si="3"/>
        <v>1</v>
      </c>
    </row>
    <row r="60" spans="1:10" x14ac:dyDescent="0.3">
      <c r="A60" s="15" t="s">
        <v>112</v>
      </c>
      <c r="B60" s="15" t="s">
        <v>11</v>
      </c>
      <c r="C60" s="15">
        <v>0.02</v>
      </c>
      <c r="D60" s="15" t="s">
        <v>266</v>
      </c>
      <c r="E60" s="15" t="s">
        <v>266</v>
      </c>
      <c r="F60" s="15" t="s">
        <v>266</v>
      </c>
      <c r="G60" s="16">
        <f t="shared" si="0"/>
        <v>1</v>
      </c>
      <c r="H60" s="16">
        <f t="shared" si="1"/>
        <v>1</v>
      </c>
      <c r="I60" s="16">
        <f t="shared" si="2"/>
        <v>1</v>
      </c>
      <c r="J60" s="16">
        <f t="shared" si="3"/>
        <v>1</v>
      </c>
    </row>
    <row r="61" spans="1:10" x14ac:dyDescent="0.3">
      <c r="A61" s="15" t="s">
        <v>112</v>
      </c>
      <c r="B61" s="15" t="s">
        <v>11</v>
      </c>
      <c r="C61" s="15">
        <v>0.03</v>
      </c>
      <c r="D61" s="15" t="s">
        <v>266</v>
      </c>
      <c r="E61" s="15" t="s">
        <v>266</v>
      </c>
      <c r="F61" s="15" t="s">
        <v>15</v>
      </c>
      <c r="G61" s="16">
        <f t="shared" si="0"/>
        <v>0</v>
      </c>
      <c r="H61" s="16">
        <f t="shared" si="1"/>
        <v>0</v>
      </c>
      <c r="I61" s="16">
        <f t="shared" si="2"/>
        <v>0</v>
      </c>
      <c r="J61" s="16">
        <f t="shared" si="3"/>
        <v>0</v>
      </c>
    </row>
    <row r="62" spans="1:10" x14ac:dyDescent="0.3">
      <c r="A62" s="15" t="s">
        <v>112</v>
      </c>
      <c r="B62" s="15" t="s">
        <v>11</v>
      </c>
      <c r="C62" s="15">
        <v>0.04</v>
      </c>
      <c r="D62" s="15" t="s">
        <v>12</v>
      </c>
      <c r="E62" s="15" t="s">
        <v>266</v>
      </c>
      <c r="F62" s="15" t="s">
        <v>15</v>
      </c>
      <c r="G62" s="16">
        <f t="shared" si="0"/>
        <v>0</v>
      </c>
      <c r="H62" s="16">
        <f t="shared" si="1"/>
        <v>0</v>
      </c>
      <c r="I62" s="16">
        <f t="shared" si="2"/>
        <v>0</v>
      </c>
      <c r="J62" s="16">
        <f t="shared" si="3"/>
        <v>0</v>
      </c>
    </row>
    <row r="63" spans="1:10" x14ac:dyDescent="0.3">
      <c r="A63" s="15" t="s">
        <v>112</v>
      </c>
      <c r="B63" s="15" t="s">
        <v>11</v>
      </c>
      <c r="C63" s="15">
        <v>0.05</v>
      </c>
      <c r="D63" s="15" t="s">
        <v>12</v>
      </c>
      <c r="E63" s="15" t="s">
        <v>266</v>
      </c>
      <c r="F63" s="15" t="s">
        <v>15</v>
      </c>
      <c r="G63" s="16">
        <f t="shared" si="0"/>
        <v>0</v>
      </c>
      <c r="H63" s="16">
        <f t="shared" si="1"/>
        <v>0</v>
      </c>
      <c r="I63" s="16">
        <f t="shared" si="2"/>
        <v>0</v>
      </c>
      <c r="J63" s="16">
        <f t="shared" si="3"/>
        <v>0</v>
      </c>
    </row>
    <row r="64" spans="1:10" x14ac:dyDescent="0.3">
      <c r="A64" s="15" t="s">
        <v>252</v>
      </c>
      <c r="B64" s="15" t="s">
        <v>11</v>
      </c>
      <c r="C64" s="15">
        <v>0.01</v>
      </c>
      <c r="D64" s="15" t="s">
        <v>12</v>
      </c>
      <c r="E64" s="15" t="s">
        <v>12</v>
      </c>
      <c r="F64" s="15" t="s">
        <v>15</v>
      </c>
      <c r="G64" s="16">
        <f t="shared" si="0"/>
        <v>0</v>
      </c>
      <c r="H64" s="16">
        <f t="shared" si="1"/>
        <v>0</v>
      </c>
      <c r="I64" s="16">
        <f t="shared" si="2"/>
        <v>0</v>
      </c>
      <c r="J64" s="16">
        <f t="shared" si="3"/>
        <v>0</v>
      </c>
    </row>
    <row r="65" spans="1:10" x14ac:dyDescent="0.3">
      <c r="A65" s="15" t="s">
        <v>252</v>
      </c>
      <c r="B65" s="15" t="s">
        <v>11</v>
      </c>
      <c r="C65" s="15">
        <v>0.02</v>
      </c>
      <c r="D65" s="15" t="s">
        <v>15</v>
      </c>
      <c r="E65" s="15" t="s">
        <v>12</v>
      </c>
      <c r="F65" s="15" t="s">
        <v>15</v>
      </c>
      <c r="G65" s="16">
        <f t="shared" si="0"/>
        <v>0</v>
      </c>
      <c r="H65" s="16">
        <f t="shared" si="1"/>
        <v>1</v>
      </c>
      <c r="I65" s="16">
        <f t="shared" si="2"/>
        <v>0</v>
      </c>
      <c r="J65" s="16">
        <f t="shared" si="3"/>
        <v>1</v>
      </c>
    </row>
    <row r="66" spans="1:10" x14ac:dyDescent="0.3">
      <c r="A66" s="15" t="s">
        <v>252</v>
      </c>
      <c r="B66" s="15" t="s">
        <v>11</v>
      </c>
      <c r="C66" s="15">
        <v>0.03</v>
      </c>
      <c r="D66" s="15" t="s">
        <v>15</v>
      </c>
      <c r="E66" s="15" t="s">
        <v>12</v>
      </c>
      <c r="F66" s="15" t="s">
        <v>15</v>
      </c>
      <c r="G66" s="16">
        <f t="shared" si="0"/>
        <v>0</v>
      </c>
      <c r="H66" s="16">
        <f t="shared" si="1"/>
        <v>1</v>
      </c>
      <c r="I66" s="16">
        <f t="shared" si="2"/>
        <v>0</v>
      </c>
      <c r="J66" s="16">
        <f t="shared" si="3"/>
        <v>1</v>
      </c>
    </row>
    <row r="67" spans="1:10" x14ac:dyDescent="0.3">
      <c r="A67" s="15" t="s">
        <v>252</v>
      </c>
      <c r="B67" s="15" t="s">
        <v>11</v>
      </c>
      <c r="C67" s="15">
        <v>0.04</v>
      </c>
      <c r="D67" s="15" t="s">
        <v>15</v>
      </c>
      <c r="E67" s="15" t="s">
        <v>12</v>
      </c>
      <c r="F67" s="15" t="s">
        <v>15</v>
      </c>
      <c r="G67" s="16">
        <f t="shared" ref="G67:G130" si="4">IF(AND(D67=E67,E67=F67), 1, 0)</f>
        <v>0</v>
      </c>
      <c r="H67" s="16">
        <f t="shared" ref="H67:H130" si="5">IF(F67=D67, 1, 0)</f>
        <v>1</v>
      </c>
      <c r="I67" s="16">
        <f t="shared" ref="I67:I130" si="6">IF(F67=E67, 1, 0)</f>
        <v>0</v>
      </c>
      <c r="J67" s="16">
        <f t="shared" ref="J67:J130" si="7">IF(OR(F67=D67,F67=E67),1,0)</f>
        <v>1</v>
      </c>
    </row>
    <row r="68" spans="1:10" x14ac:dyDescent="0.3">
      <c r="A68" s="15" t="s">
        <v>252</v>
      </c>
      <c r="B68" s="15" t="s">
        <v>11</v>
      </c>
      <c r="C68" s="15">
        <v>0.05</v>
      </c>
      <c r="D68" s="15" t="s">
        <v>15</v>
      </c>
      <c r="E68" s="15" t="s">
        <v>12</v>
      </c>
      <c r="F68" s="15" t="s">
        <v>15</v>
      </c>
      <c r="G68" s="16">
        <f t="shared" si="4"/>
        <v>0</v>
      </c>
      <c r="H68" s="16">
        <f t="shared" si="5"/>
        <v>1</v>
      </c>
      <c r="I68" s="16">
        <f t="shared" si="6"/>
        <v>0</v>
      </c>
      <c r="J68" s="16">
        <f t="shared" si="7"/>
        <v>1</v>
      </c>
    </row>
    <row r="69" spans="1:10" x14ac:dyDescent="0.3">
      <c r="A69" s="15" t="s">
        <v>9</v>
      </c>
      <c r="B69" s="15" t="s">
        <v>11</v>
      </c>
      <c r="C69" s="15">
        <v>0.01</v>
      </c>
      <c r="D69" s="15" t="s">
        <v>266</v>
      </c>
      <c r="E69" s="15" t="s">
        <v>12</v>
      </c>
      <c r="F69" s="15" t="s">
        <v>15</v>
      </c>
      <c r="G69" s="16">
        <f t="shared" si="4"/>
        <v>0</v>
      </c>
      <c r="H69" s="16">
        <f t="shared" si="5"/>
        <v>0</v>
      </c>
      <c r="I69" s="16">
        <f t="shared" si="6"/>
        <v>0</v>
      </c>
      <c r="J69" s="16">
        <f t="shared" si="7"/>
        <v>0</v>
      </c>
    </row>
    <row r="70" spans="1:10" x14ac:dyDescent="0.3">
      <c r="A70" s="15" t="s">
        <v>9</v>
      </c>
      <c r="B70" s="15" t="s">
        <v>11</v>
      </c>
      <c r="C70" s="15">
        <v>0.02</v>
      </c>
      <c r="D70" s="15" t="s">
        <v>264</v>
      </c>
      <c r="E70" s="15" t="s">
        <v>12</v>
      </c>
      <c r="F70" s="15" t="s">
        <v>15</v>
      </c>
      <c r="G70" s="16">
        <f t="shared" si="4"/>
        <v>0</v>
      </c>
      <c r="H70" s="16">
        <f t="shared" si="5"/>
        <v>0</v>
      </c>
      <c r="I70" s="16">
        <f t="shared" si="6"/>
        <v>0</v>
      </c>
      <c r="J70" s="16">
        <f t="shared" si="7"/>
        <v>0</v>
      </c>
    </row>
    <row r="71" spans="1:10" x14ac:dyDescent="0.3">
      <c r="A71" s="15" t="s">
        <v>9</v>
      </c>
      <c r="B71" s="15" t="s">
        <v>11</v>
      </c>
      <c r="C71" s="15">
        <v>0.03</v>
      </c>
      <c r="D71" s="15" t="s">
        <v>266</v>
      </c>
      <c r="E71" s="15" t="s">
        <v>15</v>
      </c>
      <c r="F71" s="15" t="s">
        <v>266</v>
      </c>
      <c r="G71" s="16">
        <f t="shared" si="4"/>
        <v>0</v>
      </c>
      <c r="H71" s="16">
        <f t="shared" si="5"/>
        <v>1</v>
      </c>
      <c r="I71" s="16">
        <f t="shared" si="6"/>
        <v>0</v>
      </c>
      <c r="J71" s="16">
        <f t="shared" si="7"/>
        <v>1</v>
      </c>
    </row>
    <row r="72" spans="1:10" x14ac:dyDescent="0.3">
      <c r="A72" s="15" t="s">
        <v>9</v>
      </c>
      <c r="B72" s="15" t="s">
        <v>11</v>
      </c>
      <c r="C72" s="15">
        <v>0.04</v>
      </c>
      <c r="D72" s="15" t="s">
        <v>267</v>
      </c>
      <c r="E72" s="15" t="s">
        <v>15</v>
      </c>
      <c r="F72" s="15" t="s">
        <v>266</v>
      </c>
      <c r="G72" s="16">
        <f t="shared" si="4"/>
        <v>0</v>
      </c>
      <c r="H72" s="16">
        <f t="shared" si="5"/>
        <v>0</v>
      </c>
      <c r="I72" s="16">
        <f t="shared" si="6"/>
        <v>0</v>
      </c>
      <c r="J72" s="16">
        <f t="shared" si="7"/>
        <v>0</v>
      </c>
    </row>
    <row r="73" spans="1:10" x14ac:dyDescent="0.3">
      <c r="A73" s="15" t="s">
        <v>9</v>
      </c>
      <c r="B73" s="15" t="s">
        <v>11</v>
      </c>
      <c r="C73" s="15">
        <v>0.05</v>
      </c>
      <c r="D73" s="15" t="s">
        <v>265</v>
      </c>
      <c r="E73" s="15" t="s">
        <v>15</v>
      </c>
      <c r="F73" s="15" t="s">
        <v>266</v>
      </c>
      <c r="G73" s="16">
        <f t="shared" si="4"/>
        <v>0</v>
      </c>
      <c r="H73" s="16">
        <f t="shared" si="5"/>
        <v>0</v>
      </c>
      <c r="I73" s="16">
        <f t="shared" si="6"/>
        <v>0</v>
      </c>
      <c r="J73" s="16">
        <f t="shared" si="7"/>
        <v>0</v>
      </c>
    </row>
    <row r="74" spans="1:10" x14ac:dyDescent="0.3">
      <c r="A74" s="15" t="s">
        <v>261</v>
      </c>
      <c r="B74" s="15" t="s">
        <v>11</v>
      </c>
      <c r="C74" s="15">
        <v>1.25E-3</v>
      </c>
      <c r="D74" s="15" t="s">
        <v>15</v>
      </c>
      <c r="E74" s="15" t="s">
        <v>15</v>
      </c>
      <c r="F74" s="15" t="s">
        <v>266</v>
      </c>
      <c r="G74" s="16">
        <f t="shared" si="4"/>
        <v>0</v>
      </c>
      <c r="H74" s="16">
        <f t="shared" si="5"/>
        <v>0</v>
      </c>
      <c r="I74" s="16">
        <f t="shared" si="6"/>
        <v>0</v>
      </c>
      <c r="J74" s="16">
        <f t="shared" si="7"/>
        <v>0</v>
      </c>
    </row>
    <row r="75" spans="1:10" x14ac:dyDescent="0.3">
      <c r="A75" s="15" t="s">
        <v>107</v>
      </c>
      <c r="B75" s="15" t="s">
        <v>11</v>
      </c>
      <c r="C75" s="15">
        <v>0.01</v>
      </c>
      <c r="D75" s="15" t="s">
        <v>265</v>
      </c>
      <c r="E75" s="15" t="s">
        <v>266</v>
      </c>
      <c r="F75" s="15" t="s">
        <v>17</v>
      </c>
      <c r="G75" s="16">
        <f t="shared" si="4"/>
        <v>0</v>
      </c>
      <c r="H75" s="16">
        <f t="shared" si="5"/>
        <v>0</v>
      </c>
      <c r="I75" s="16">
        <f t="shared" si="6"/>
        <v>0</v>
      </c>
      <c r="J75" s="16">
        <f t="shared" si="7"/>
        <v>0</v>
      </c>
    </row>
    <row r="76" spans="1:10" x14ac:dyDescent="0.3">
      <c r="A76" s="15" t="s">
        <v>107</v>
      </c>
      <c r="B76" s="15" t="s">
        <v>11</v>
      </c>
      <c r="C76" s="15">
        <v>0.02</v>
      </c>
      <c r="D76" s="15" t="s">
        <v>265</v>
      </c>
      <c r="E76" s="15" t="s">
        <v>266</v>
      </c>
      <c r="F76" s="15" t="s">
        <v>17</v>
      </c>
      <c r="G76" s="16">
        <f t="shared" si="4"/>
        <v>0</v>
      </c>
      <c r="H76" s="16">
        <f t="shared" si="5"/>
        <v>0</v>
      </c>
      <c r="I76" s="16">
        <f t="shared" si="6"/>
        <v>0</v>
      </c>
      <c r="J76" s="16">
        <f t="shared" si="7"/>
        <v>0</v>
      </c>
    </row>
    <row r="77" spans="1:10" x14ac:dyDescent="0.3">
      <c r="A77" s="15" t="s">
        <v>107</v>
      </c>
      <c r="B77" s="15" t="s">
        <v>11</v>
      </c>
      <c r="C77" s="15">
        <v>0.03</v>
      </c>
      <c r="D77" s="15" t="s">
        <v>265</v>
      </c>
      <c r="E77" s="15" t="s">
        <v>266</v>
      </c>
      <c r="F77" s="15" t="s">
        <v>12</v>
      </c>
      <c r="G77" s="16">
        <f t="shared" si="4"/>
        <v>0</v>
      </c>
      <c r="H77" s="16">
        <f t="shared" si="5"/>
        <v>0</v>
      </c>
      <c r="I77" s="16">
        <f t="shared" si="6"/>
        <v>0</v>
      </c>
      <c r="J77" s="16">
        <f t="shared" si="7"/>
        <v>0</v>
      </c>
    </row>
    <row r="78" spans="1:10" x14ac:dyDescent="0.3">
      <c r="A78" s="15" t="s">
        <v>107</v>
      </c>
      <c r="B78" s="15" t="s">
        <v>11</v>
      </c>
      <c r="C78" s="15">
        <v>0.04</v>
      </c>
      <c r="D78" s="15" t="s">
        <v>265</v>
      </c>
      <c r="E78" s="15" t="s">
        <v>266</v>
      </c>
      <c r="F78" s="15" t="s">
        <v>12</v>
      </c>
      <c r="G78" s="16">
        <f t="shared" si="4"/>
        <v>0</v>
      </c>
      <c r="H78" s="16">
        <f t="shared" si="5"/>
        <v>0</v>
      </c>
      <c r="I78" s="16">
        <f t="shared" si="6"/>
        <v>0</v>
      </c>
      <c r="J78" s="16">
        <f t="shared" si="7"/>
        <v>0</v>
      </c>
    </row>
    <row r="79" spans="1:10" x14ac:dyDescent="0.3">
      <c r="A79" s="15" t="s">
        <v>107</v>
      </c>
      <c r="B79" s="15" t="s">
        <v>11</v>
      </c>
      <c r="C79" s="15">
        <v>0.05</v>
      </c>
      <c r="D79" s="15" t="s">
        <v>265</v>
      </c>
      <c r="E79" s="15" t="s">
        <v>266</v>
      </c>
      <c r="F79" s="15" t="s">
        <v>12</v>
      </c>
      <c r="G79" s="16">
        <f t="shared" si="4"/>
        <v>0</v>
      </c>
      <c r="H79" s="16">
        <f t="shared" si="5"/>
        <v>0</v>
      </c>
      <c r="I79" s="16">
        <f t="shared" si="6"/>
        <v>0</v>
      </c>
      <c r="J79" s="16">
        <f t="shared" si="7"/>
        <v>0</v>
      </c>
    </row>
    <row r="80" spans="1:10" x14ac:dyDescent="0.3">
      <c r="A80" s="15" t="s">
        <v>29</v>
      </c>
      <c r="B80" s="15" t="s">
        <v>11</v>
      </c>
      <c r="C80" s="15">
        <v>0.01</v>
      </c>
      <c r="D80" s="15" t="s">
        <v>265</v>
      </c>
      <c r="E80" s="15" t="s">
        <v>15</v>
      </c>
      <c r="F80" s="15" t="s">
        <v>266</v>
      </c>
      <c r="G80" s="16">
        <f t="shared" si="4"/>
        <v>0</v>
      </c>
      <c r="H80" s="16">
        <f t="shared" si="5"/>
        <v>0</v>
      </c>
      <c r="I80" s="16">
        <f t="shared" si="6"/>
        <v>0</v>
      </c>
      <c r="J80" s="16">
        <f t="shared" si="7"/>
        <v>0</v>
      </c>
    </row>
    <row r="81" spans="1:10" x14ac:dyDescent="0.3">
      <c r="A81" s="15" t="s">
        <v>29</v>
      </c>
      <c r="B81" s="15" t="s">
        <v>11</v>
      </c>
      <c r="C81" s="15">
        <v>0.02</v>
      </c>
      <c r="D81" s="15" t="s">
        <v>16</v>
      </c>
      <c r="E81" s="15" t="s">
        <v>266</v>
      </c>
      <c r="F81" s="15" t="s">
        <v>266</v>
      </c>
      <c r="G81" s="16">
        <f t="shared" si="4"/>
        <v>0</v>
      </c>
      <c r="H81" s="16">
        <f t="shared" si="5"/>
        <v>0</v>
      </c>
      <c r="I81" s="16">
        <f t="shared" si="6"/>
        <v>1</v>
      </c>
      <c r="J81" s="16">
        <f t="shared" si="7"/>
        <v>1</v>
      </c>
    </row>
    <row r="82" spans="1:10" x14ac:dyDescent="0.3">
      <c r="A82" s="15" t="s">
        <v>29</v>
      </c>
      <c r="B82" s="15" t="s">
        <v>11</v>
      </c>
      <c r="C82" s="15">
        <v>0.03</v>
      </c>
      <c r="D82" s="15" t="s">
        <v>266</v>
      </c>
      <c r="E82" s="15" t="s">
        <v>266</v>
      </c>
      <c r="F82" s="15" t="s">
        <v>15</v>
      </c>
      <c r="G82" s="16">
        <f t="shared" si="4"/>
        <v>0</v>
      </c>
      <c r="H82" s="16">
        <f t="shared" si="5"/>
        <v>0</v>
      </c>
      <c r="I82" s="16">
        <f t="shared" si="6"/>
        <v>0</v>
      </c>
      <c r="J82" s="16">
        <f t="shared" si="7"/>
        <v>0</v>
      </c>
    </row>
    <row r="83" spans="1:10" x14ac:dyDescent="0.3">
      <c r="A83" s="15" t="s">
        <v>29</v>
      </c>
      <c r="B83" s="15" t="s">
        <v>11</v>
      </c>
      <c r="C83" s="15">
        <v>0.04</v>
      </c>
      <c r="D83" s="15" t="s">
        <v>15</v>
      </c>
      <c r="E83" s="15" t="s">
        <v>266</v>
      </c>
      <c r="F83" s="15" t="s">
        <v>15</v>
      </c>
      <c r="G83" s="16">
        <f t="shared" si="4"/>
        <v>0</v>
      </c>
      <c r="H83" s="16">
        <f t="shared" si="5"/>
        <v>1</v>
      </c>
      <c r="I83" s="16">
        <f t="shared" si="6"/>
        <v>0</v>
      </c>
      <c r="J83" s="16">
        <f t="shared" si="7"/>
        <v>1</v>
      </c>
    </row>
    <row r="84" spans="1:10" x14ac:dyDescent="0.3">
      <c r="A84" s="15" t="s">
        <v>29</v>
      </c>
      <c r="B84" s="15" t="s">
        <v>11</v>
      </c>
      <c r="C84" s="15">
        <v>0.05</v>
      </c>
      <c r="D84" s="15" t="s">
        <v>267</v>
      </c>
      <c r="E84" s="15" t="s">
        <v>266</v>
      </c>
      <c r="F84" s="15" t="s">
        <v>15</v>
      </c>
      <c r="G84" s="16">
        <f t="shared" si="4"/>
        <v>0</v>
      </c>
      <c r="H84" s="16">
        <f t="shared" si="5"/>
        <v>0</v>
      </c>
      <c r="I84" s="16">
        <f t="shared" si="6"/>
        <v>0</v>
      </c>
      <c r="J84" s="16">
        <f t="shared" si="7"/>
        <v>0</v>
      </c>
    </row>
    <row r="85" spans="1:10" x14ac:dyDescent="0.3">
      <c r="A85" s="15" t="s">
        <v>197</v>
      </c>
      <c r="B85" s="15" t="s">
        <v>11</v>
      </c>
      <c r="C85" s="15">
        <v>0.01</v>
      </c>
      <c r="D85" s="15" t="s">
        <v>265</v>
      </c>
      <c r="E85" s="15" t="s">
        <v>266</v>
      </c>
      <c r="F85" s="15" t="s">
        <v>265</v>
      </c>
      <c r="G85" s="16">
        <f t="shared" si="4"/>
        <v>0</v>
      </c>
      <c r="H85" s="16">
        <f t="shared" si="5"/>
        <v>1</v>
      </c>
      <c r="I85" s="16">
        <f t="shared" si="6"/>
        <v>0</v>
      </c>
      <c r="J85" s="16">
        <f t="shared" si="7"/>
        <v>1</v>
      </c>
    </row>
    <row r="86" spans="1:10" x14ac:dyDescent="0.3">
      <c r="A86" s="15" t="s">
        <v>197</v>
      </c>
      <c r="B86" s="15" t="s">
        <v>11</v>
      </c>
      <c r="C86" s="15">
        <v>0.02</v>
      </c>
      <c r="D86" s="15" t="s">
        <v>265</v>
      </c>
      <c r="E86" s="15" t="s">
        <v>266</v>
      </c>
      <c r="F86" s="15" t="s">
        <v>264</v>
      </c>
      <c r="G86" s="16">
        <f t="shared" si="4"/>
        <v>0</v>
      </c>
      <c r="H86" s="16">
        <f t="shared" si="5"/>
        <v>0</v>
      </c>
      <c r="I86" s="16">
        <f t="shared" si="6"/>
        <v>0</v>
      </c>
      <c r="J86" s="16">
        <f t="shared" si="7"/>
        <v>0</v>
      </c>
    </row>
    <row r="87" spans="1:10" x14ac:dyDescent="0.3">
      <c r="A87" s="15" t="s">
        <v>197</v>
      </c>
      <c r="B87" s="15" t="s">
        <v>11</v>
      </c>
      <c r="C87" s="15">
        <v>0.03</v>
      </c>
      <c r="D87" s="15" t="s">
        <v>264</v>
      </c>
      <c r="E87" s="15" t="s">
        <v>266</v>
      </c>
      <c r="F87" s="15" t="s">
        <v>265</v>
      </c>
      <c r="G87" s="16">
        <f t="shared" si="4"/>
        <v>0</v>
      </c>
      <c r="H87" s="16">
        <f t="shared" si="5"/>
        <v>0</v>
      </c>
      <c r="I87" s="16">
        <f t="shared" si="6"/>
        <v>0</v>
      </c>
      <c r="J87" s="16">
        <f t="shared" si="7"/>
        <v>0</v>
      </c>
    </row>
    <row r="88" spans="1:10" x14ac:dyDescent="0.3">
      <c r="A88" s="15" t="s">
        <v>197</v>
      </c>
      <c r="B88" s="15" t="s">
        <v>11</v>
      </c>
      <c r="C88" s="15">
        <v>0.04</v>
      </c>
      <c r="D88" s="15" t="s">
        <v>264</v>
      </c>
      <c r="E88" s="15" t="s">
        <v>266</v>
      </c>
      <c r="F88" s="15" t="s">
        <v>265</v>
      </c>
      <c r="G88" s="16">
        <f t="shared" si="4"/>
        <v>0</v>
      </c>
      <c r="H88" s="16">
        <f t="shared" si="5"/>
        <v>0</v>
      </c>
      <c r="I88" s="16">
        <f t="shared" si="6"/>
        <v>0</v>
      </c>
      <c r="J88" s="16">
        <f t="shared" si="7"/>
        <v>0</v>
      </c>
    </row>
    <row r="89" spans="1:10" x14ac:dyDescent="0.3">
      <c r="A89" s="15" t="s">
        <v>197</v>
      </c>
      <c r="B89" s="15" t="s">
        <v>11</v>
      </c>
      <c r="C89" s="15">
        <v>0.05</v>
      </c>
      <c r="D89" s="15" t="s">
        <v>265</v>
      </c>
      <c r="E89" s="15" t="s">
        <v>266</v>
      </c>
      <c r="F89" s="15" t="s">
        <v>265</v>
      </c>
      <c r="G89" s="16">
        <f t="shared" si="4"/>
        <v>0</v>
      </c>
      <c r="H89" s="16">
        <f t="shared" si="5"/>
        <v>1</v>
      </c>
      <c r="I89" s="16">
        <f t="shared" si="6"/>
        <v>0</v>
      </c>
      <c r="J89" s="16">
        <f t="shared" si="7"/>
        <v>1</v>
      </c>
    </row>
    <row r="90" spans="1:10" x14ac:dyDescent="0.3">
      <c r="A90" s="15" t="s">
        <v>103</v>
      </c>
      <c r="B90" s="15" t="s">
        <v>11</v>
      </c>
      <c r="C90" s="15">
        <v>0.01</v>
      </c>
      <c r="D90" s="15" t="s">
        <v>12</v>
      </c>
      <c r="E90" s="15" t="s">
        <v>266</v>
      </c>
      <c r="F90" s="15" t="s">
        <v>266</v>
      </c>
      <c r="G90" s="16">
        <f t="shared" si="4"/>
        <v>0</v>
      </c>
      <c r="H90" s="16">
        <f t="shared" si="5"/>
        <v>0</v>
      </c>
      <c r="I90" s="16">
        <f t="shared" si="6"/>
        <v>1</v>
      </c>
      <c r="J90" s="16">
        <f t="shared" si="7"/>
        <v>1</v>
      </c>
    </row>
    <row r="91" spans="1:10" x14ac:dyDescent="0.3">
      <c r="A91" s="15" t="s">
        <v>103</v>
      </c>
      <c r="B91" s="15" t="s">
        <v>11</v>
      </c>
      <c r="C91" s="15">
        <v>0.02</v>
      </c>
      <c r="D91" s="15" t="s">
        <v>12</v>
      </c>
      <c r="E91" s="15" t="s">
        <v>266</v>
      </c>
      <c r="F91" s="15" t="s">
        <v>266</v>
      </c>
      <c r="G91" s="16">
        <f t="shared" si="4"/>
        <v>0</v>
      </c>
      <c r="H91" s="16">
        <f t="shared" si="5"/>
        <v>0</v>
      </c>
      <c r="I91" s="16">
        <f t="shared" si="6"/>
        <v>1</v>
      </c>
      <c r="J91" s="16">
        <f t="shared" si="7"/>
        <v>1</v>
      </c>
    </row>
    <row r="92" spans="1:10" x14ac:dyDescent="0.3">
      <c r="A92" s="15" t="s">
        <v>103</v>
      </c>
      <c r="B92" s="15" t="s">
        <v>11</v>
      </c>
      <c r="C92" s="15">
        <v>0.03</v>
      </c>
      <c r="D92" s="15" t="s">
        <v>12</v>
      </c>
      <c r="E92" s="15" t="s">
        <v>266</v>
      </c>
      <c r="F92" s="15" t="s">
        <v>266</v>
      </c>
      <c r="G92" s="16">
        <f t="shared" si="4"/>
        <v>0</v>
      </c>
      <c r="H92" s="16">
        <f t="shared" si="5"/>
        <v>0</v>
      </c>
      <c r="I92" s="16">
        <f t="shared" si="6"/>
        <v>1</v>
      </c>
      <c r="J92" s="16">
        <f t="shared" si="7"/>
        <v>1</v>
      </c>
    </row>
    <row r="93" spans="1:10" x14ac:dyDescent="0.3">
      <c r="A93" s="15" t="s">
        <v>103</v>
      </c>
      <c r="B93" s="15" t="s">
        <v>11</v>
      </c>
      <c r="C93" s="15">
        <v>0.04</v>
      </c>
      <c r="D93" s="15" t="s">
        <v>265</v>
      </c>
      <c r="E93" s="15" t="s">
        <v>266</v>
      </c>
      <c r="F93" s="15" t="s">
        <v>15</v>
      </c>
      <c r="G93" s="16">
        <f t="shared" si="4"/>
        <v>0</v>
      </c>
      <c r="H93" s="16">
        <f t="shared" si="5"/>
        <v>0</v>
      </c>
      <c r="I93" s="16">
        <f t="shared" si="6"/>
        <v>0</v>
      </c>
      <c r="J93" s="16">
        <f t="shared" si="7"/>
        <v>0</v>
      </c>
    </row>
    <row r="94" spans="1:10" x14ac:dyDescent="0.3">
      <c r="A94" s="15" t="s">
        <v>103</v>
      </c>
      <c r="B94" s="15" t="s">
        <v>11</v>
      </c>
      <c r="C94" s="15">
        <v>0.05</v>
      </c>
      <c r="D94" s="15" t="s">
        <v>12</v>
      </c>
      <c r="E94" s="15" t="s">
        <v>266</v>
      </c>
      <c r="F94" s="15" t="s">
        <v>15</v>
      </c>
      <c r="G94" s="16">
        <f t="shared" si="4"/>
        <v>0</v>
      </c>
      <c r="H94" s="16">
        <f t="shared" si="5"/>
        <v>0</v>
      </c>
      <c r="I94" s="16">
        <f t="shared" si="6"/>
        <v>0</v>
      </c>
      <c r="J94" s="16">
        <f t="shared" si="7"/>
        <v>0</v>
      </c>
    </row>
    <row r="95" spans="1:10" x14ac:dyDescent="0.3">
      <c r="A95" s="15" t="s">
        <v>162</v>
      </c>
      <c r="B95" s="15" t="s">
        <v>11</v>
      </c>
      <c r="C95" s="15">
        <v>0.01</v>
      </c>
      <c r="D95" s="15" t="s">
        <v>265</v>
      </c>
      <c r="E95" s="15" t="s">
        <v>266</v>
      </c>
      <c r="F95" s="15" t="s">
        <v>265</v>
      </c>
      <c r="G95" s="16">
        <f t="shared" si="4"/>
        <v>0</v>
      </c>
      <c r="H95" s="16">
        <f t="shared" si="5"/>
        <v>1</v>
      </c>
      <c r="I95" s="16">
        <f t="shared" si="6"/>
        <v>0</v>
      </c>
      <c r="J95" s="16">
        <f t="shared" si="7"/>
        <v>1</v>
      </c>
    </row>
    <row r="96" spans="1:10" x14ac:dyDescent="0.3">
      <c r="A96" s="15" t="s">
        <v>162</v>
      </c>
      <c r="B96" s="15" t="s">
        <v>11</v>
      </c>
      <c r="C96" s="15">
        <v>0.02</v>
      </c>
      <c r="D96" s="15" t="s">
        <v>265</v>
      </c>
      <c r="E96" s="15" t="s">
        <v>266</v>
      </c>
      <c r="F96" s="15" t="s">
        <v>265</v>
      </c>
      <c r="G96" s="16">
        <f t="shared" si="4"/>
        <v>0</v>
      </c>
      <c r="H96" s="16">
        <f t="shared" si="5"/>
        <v>1</v>
      </c>
      <c r="I96" s="16">
        <f t="shared" si="6"/>
        <v>0</v>
      </c>
      <c r="J96" s="16">
        <f t="shared" si="7"/>
        <v>1</v>
      </c>
    </row>
    <row r="97" spans="1:10" x14ac:dyDescent="0.3">
      <c r="A97" s="15" t="s">
        <v>162</v>
      </c>
      <c r="B97" s="15" t="s">
        <v>11</v>
      </c>
      <c r="C97" s="15">
        <v>0.03</v>
      </c>
      <c r="D97" s="15" t="s">
        <v>265</v>
      </c>
      <c r="E97" s="15" t="s">
        <v>266</v>
      </c>
      <c r="F97" s="15" t="s">
        <v>265</v>
      </c>
      <c r="G97" s="16">
        <f t="shared" si="4"/>
        <v>0</v>
      </c>
      <c r="H97" s="16">
        <f t="shared" si="5"/>
        <v>1</v>
      </c>
      <c r="I97" s="16">
        <f t="shared" si="6"/>
        <v>0</v>
      </c>
      <c r="J97" s="16">
        <f t="shared" si="7"/>
        <v>1</v>
      </c>
    </row>
    <row r="98" spans="1:10" x14ac:dyDescent="0.3">
      <c r="A98" s="15" t="s">
        <v>162</v>
      </c>
      <c r="B98" s="15" t="s">
        <v>11</v>
      </c>
      <c r="C98" s="15">
        <v>0.04</v>
      </c>
      <c r="D98" s="15" t="s">
        <v>265</v>
      </c>
      <c r="E98" s="15" t="s">
        <v>266</v>
      </c>
      <c r="F98" s="15" t="s">
        <v>265</v>
      </c>
      <c r="G98" s="16">
        <f t="shared" si="4"/>
        <v>0</v>
      </c>
      <c r="H98" s="16">
        <f t="shared" si="5"/>
        <v>1</v>
      </c>
      <c r="I98" s="16">
        <f t="shared" si="6"/>
        <v>0</v>
      </c>
      <c r="J98" s="16">
        <f t="shared" si="7"/>
        <v>1</v>
      </c>
    </row>
    <row r="99" spans="1:10" x14ac:dyDescent="0.3">
      <c r="A99" s="15" t="s">
        <v>162</v>
      </c>
      <c r="B99" s="15" t="s">
        <v>11</v>
      </c>
      <c r="C99" s="15">
        <v>0.05</v>
      </c>
      <c r="D99" s="15" t="s">
        <v>265</v>
      </c>
      <c r="E99" s="15" t="s">
        <v>266</v>
      </c>
      <c r="F99" s="15" t="s">
        <v>265</v>
      </c>
      <c r="G99" s="16">
        <f t="shared" si="4"/>
        <v>0</v>
      </c>
      <c r="H99" s="16">
        <f t="shared" si="5"/>
        <v>1</v>
      </c>
      <c r="I99" s="16">
        <f t="shared" si="6"/>
        <v>0</v>
      </c>
      <c r="J99" s="16">
        <f t="shared" si="7"/>
        <v>1</v>
      </c>
    </row>
    <row r="100" spans="1:10" x14ac:dyDescent="0.3">
      <c r="A100" s="15" t="s">
        <v>110</v>
      </c>
      <c r="B100" s="15" t="s">
        <v>11</v>
      </c>
      <c r="C100" s="15">
        <v>0.01</v>
      </c>
      <c r="D100" s="15" t="s">
        <v>265</v>
      </c>
      <c r="E100" s="15" t="s">
        <v>264</v>
      </c>
      <c r="F100" s="15" t="s">
        <v>264</v>
      </c>
      <c r="G100" s="16">
        <f t="shared" si="4"/>
        <v>0</v>
      </c>
      <c r="H100" s="16">
        <f t="shared" si="5"/>
        <v>0</v>
      </c>
      <c r="I100" s="16">
        <f t="shared" si="6"/>
        <v>1</v>
      </c>
      <c r="J100" s="16">
        <f t="shared" si="7"/>
        <v>1</v>
      </c>
    </row>
    <row r="101" spans="1:10" x14ac:dyDescent="0.3">
      <c r="A101" s="15" t="s">
        <v>110</v>
      </c>
      <c r="B101" s="15" t="s">
        <v>11</v>
      </c>
      <c r="C101" s="15">
        <v>0.02</v>
      </c>
      <c r="D101" s="15" t="s">
        <v>265</v>
      </c>
      <c r="E101" s="15" t="s">
        <v>265</v>
      </c>
      <c r="F101" s="15" t="s">
        <v>265</v>
      </c>
      <c r="G101" s="16">
        <f t="shared" si="4"/>
        <v>1</v>
      </c>
      <c r="H101" s="16">
        <f t="shared" si="5"/>
        <v>1</v>
      </c>
      <c r="I101" s="16">
        <f t="shared" si="6"/>
        <v>1</v>
      </c>
      <c r="J101" s="16">
        <f t="shared" si="7"/>
        <v>1</v>
      </c>
    </row>
    <row r="102" spans="1:10" x14ac:dyDescent="0.3">
      <c r="A102" s="15" t="s">
        <v>110</v>
      </c>
      <c r="B102" s="15" t="s">
        <v>11</v>
      </c>
      <c r="C102" s="15">
        <v>0.03</v>
      </c>
      <c r="D102" s="15" t="s">
        <v>265</v>
      </c>
      <c r="E102" s="15" t="s">
        <v>266</v>
      </c>
      <c r="F102" s="15" t="s">
        <v>264</v>
      </c>
      <c r="G102" s="16">
        <f t="shared" si="4"/>
        <v>0</v>
      </c>
      <c r="H102" s="16">
        <f t="shared" si="5"/>
        <v>0</v>
      </c>
      <c r="I102" s="16">
        <f t="shared" si="6"/>
        <v>0</v>
      </c>
      <c r="J102" s="16">
        <f t="shared" si="7"/>
        <v>0</v>
      </c>
    </row>
    <row r="103" spans="1:10" x14ac:dyDescent="0.3">
      <c r="A103" s="15" t="s">
        <v>110</v>
      </c>
      <c r="B103" s="15" t="s">
        <v>11</v>
      </c>
      <c r="C103" s="15">
        <v>0.04</v>
      </c>
      <c r="D103" s="15" t="s">
        <v>265</v>
      </c>
      <c r="E103" s="15" t="s">
        <v>266</v>
      </c>
      <c r="F103" s="15" t="s">
        <v>265</v>
      </c>
      <c r="G103" s="16">
        <f t="shared" si="4"/>
        <v>0</v>
      </c>
      <c r="H103" s="16">
        <f t="shared" si="5"/>
        <v>1</v>
      </c>
      <c r="I103" s="16">
        <f t="shared" si="6"/>
        <v>0</v>
      </c>
      <c r="J103" s="16">
        <f t="shared" si="7"/>
        <v>1</v>
      </c>
    </row>
    <row r="104" spans="1:10" x14ac:dyDescent="0.3">
      <c r="A104" s="15" t="s">
        <v>110</v>
      </c>
      <c r="B104" s="15" t="s">
        <v>11</v>
      </c>
      <c r="C104" s="15">
        <v>0.05</v>
      </c>
      <c r="D104" s="15" t="s">
        <v>265</v>
      </c>
      <c r="E104" s="15" t="s">
        <v>266</v>
      </c>
      <c r="F104" s="15" t="s">
        <v>265</v>
      </c>
      <c r="G104" s="16">
        <f t="shared" si="4"/>
        <v>0</v>
      </c>
      <c r="H104" s="16">
        <f t="shared" si="5"/>
        <v>1</v>
      </c>
      <c r="I104" s="16">
        <f t="shared" si="6"/>
        <v>0</v>
      </c>
      <c r="J104" s="16">
        <f t="shared" si="7"/>
        <v>1</v>
      </c>
    </row>
    <row r="105" spans="1:10" x14ac:dyDescent="0.3">
      <c r="A105" s="15" t="s">
        <v>231</v>
      </c>
      <c r="B105" s="15" t="s">
        <v>11</v>
      </c>
      <c r="C105" s="15">
        <v>0.01</v>
      </c>
      <c r="D105" s="15" t="s">
        <v>265</v>
      </c>
      <c r="E105" s="15" t="s">
        <v>266</v>
      </c>
      <c r="F105" s="15" t="s">
        <v>265</v>
      </c>
      <c r="G105" s="16">
        <f t="shared" si="4"/>
        <v>0</v>
      </c>
      <c r="H105" s="16">
        <f t="shared" si="5"/>
        <v>1</v>
      </c>
      <c r="I105" s="16">
        <f t="shared" si="6"/>
        <v>0</v>
      </c>
      <c r="J105" s="16">
        <f t="shared" si="7"/>
        <v>1</v>
      </c>
    </row>
    <row r="106" spans="1:10" x14ac:dyDescent="0.3">
      <c r="A106" s="15" t="s">
        <v>231</v>
      </c>
      <c r="B106" s="15" t="s">
        <v>11</v>
      </c>
      <c r="C106" s="15">
        <v>0.02</v>
      </c>
      <c r="D106" s="15" t="s">
        <v>265</v>
      </c>
      <c r="E106" s="15" t="s">
        <v>266</v>
      </c>
      <c r="F106" s="15" t="s">
        <v>265</v>
      </c>
      <c r="G106" s="16">
        <f t="shared" si="4"/>
        <v>0</v>
      </c>
      <c r="H106" s="16">
        <f t="shared" si="5"/>
        <v>1</v>
      </c>
      <c r="I106" s="16">
        <f t="shared" si="6"/>
        <v>0</v>
      </c>
      <c r="J106" s="16">
        <f t="shared" si="7"/>
        <v>1</v>
      </c>
    </row>
    <row r="107" spans="1:10" x14ac:dyDescent="0.3">
      <c r="A107" s="15" t="s">
        <v>231</v>
      </c>
      <c r="B107" s="15" t="s">
        <v>11</v>
      </c>
      <c r="C107" s="15">
        <v>0.03</v>
      </c>
      <c r="D107" s="15" t="s">
        <v>265</v>
      </c>
      <c r="E107" s="15" t="s">
        <v>266</v>
      </c>
      <c r="F107" s="15" t="s">
        <v>265</v>
      </c>
      <c r="G107" s="16">
        <f t="shared" si="4"/>
        <v>0</v>
      </c>
      <c r="H107" s="16">
        <f t="shared" si="5"/>
        <v>1</v>
      </c>
      <c r="I107" s="16">
        <f t="shared" si="6"/>
        <v>0</v>
      </c>
      <c r="J107" s="16">
        <f t="shared" si="7"/>
        <v>1</v>
      </c>
    </row>
    <row r="108" spans="1:10" x14ac:dyDescent="0.3">
      <c r="A108" s="15" t="s">
        <v>231</v>
      </c>
      <c r="B108" s="15" t="s">
        <v>11</v>
      </c>
      <c r="C108" s="15">
        <v>0.04</v>
      </c>
      <c r="D108" s="15" t="s">
        <v>265</v>
      </c>
      <c r="E108" s="15" t="s">
        <v>266</v>
      </c>
      <c r="F108" s="15" t="s">
        <v>265</v>
      </c>
      <c r="G108" s="16">
        <f t="shared" si="4"/>
        <v>0</v>
      </c>
      <c r="H108" s="16">
        <f t="shared" si="5"/>
        <v>1</v>
      </c>
      <c r="I108" s="16">
        <f t="shared" si="6"/>
        <v>0</v>
      </c>
      <c r="J108" s="16">
        <f t="shared" si="7"/>
        <v>1</v>
      </c>
    </row>
    <row r="109" spans="1:10" x14ac:dyDescent="0.3">
      <c r="A109" s="15" t="s">
        <v>231</v>
      </c>
      <c r="B109" s="15" t="s">
        <v>11</v>
      </c>
      <c r="C109" s="15">
        <v>0.05</v>
      </c>
      <c r="D109" s="15" t="s">
        <v>265</v>
      </c>
      <c r="E109" s="15" t="s">
        <v>266</v>
      </c>
      <c r="F109" s="15" t="s">
        <v>265</v>
      </c>
      <c r="G109" s="16">
        <f t="shared" si="4"/>
        <v>0</v>
      </c>
      <c r="H109" s="16">
        <f t="shared" si="5"/>
        <v>1</v>
      </c>
      <c r="I109" s="16">
        <f t="shared" si="6"/>
        <v>0</v>
      </c>
      <c r="J109" s="16">
        <f t="shared" si="7"/>
        <v>1</v>
      </c>
    </row>
    <row r="110" spans="1:10" x14ac:dyDescent="0.3">
      <c r="A110" s="15" t="s">
        <v>24</v>
      </c>
      <c r="B110" s="15" t="s">
        <v>11</v>
      </c>
      <c r="C110" s="15">
        <v>0.01</v>
      </c>
      <c r="D110" s="15" t="s">
        <v>16</v>
      </c>
      <c r="E110" s="15" t="s">
        <v>15</v>
      </c>
      <c r="F110" s="15" t="s">
        <v>15</v>
      </c>
      <c r="G110" s="16">
        <f t="shared" si="4"/>
        <v>0</v>
      </c>
      <c r="H110" s="16">
        <f t="shared" si="5"/>
        <v>0</v>
      </c>
      <c r="I110" s="16">
        <f t="shared" si="6"/>
        <v>1</v>
      </c>
      <c r="J110" s="16">
        <f t="shared" si="7"/>
        <v>1</v>
      </c>
    </row>
    <row r="111" spans="1:10" x14ac:dyDescent="0.3">
      <c r="A111" s="15" t="s">
        <v>24</v>
      </c>
      <c r="B111" s="15" t="s">
        <v>11</v>
      </c>
      <c r="C111" s="15">
        <v>0.02</v>
      </c>
      <c r="D111" s="15" t="s">
        <v>17</v>
      </c>
      <c r="E111" s="15" t="s">
        <v>12</v>
      </c>
      <c r="F111" s="15" t="s">
        <v>15</v>
      </c>
      <c r="G111" s="16">
        <f t="shared" si="4"/>
        <v>0</v>
      </c>
      <c r="H111" s="16">
        <f t="shared" si="5"/>
        <v>0</v>
      </c>
      <c r="I111" s="16">
        <f t="shared" si="6"/>
        <v>0</v>
      </c>
      <c r="J111" s="16">
        <f t="shared" si="7"/>
        <v>0</v>
      </c>
    </row>
    <row r="112" spans="1:10" x14ac:dyDescent="0.3">
      <c r="A112" s="15" t="s">
        <v>24</v>
      </c>
      <c r="B112" s="15" t="s">
        <v>11</v>
      </c>
      <c r="C112" s="15">
        <v>0.03</v>
      </c>
      <c r="D112" s="15" t="s">
        <v>267</v>
      </c>
      <c r="E112" s="15" t="s">
        <v>15</v>
      </c>
      <c r="F112" s="15" t="s">
        <v>15</v>
      </c>
      <c r="G112" s="16">
        <f t="shared" si="4"/>
        <v>0</v>
      </c>
      <c r="H112" s="16">
        <f t="shared" si="5"/>
        <v>0</v>
      </c>
      <c r="I112" s="16">
        <f t="shared" si="6"/>
        <v>1</v>
      </c>
      <c r="J112" s="16">
        <f t="shared" si="7"/>
        <v>1</v>
      </c>
    </row>
    <row r="113" spans="1:10" x14ac:dyDescent="0.3">
      <c r="A113" s="15" t="s">
        <v>24</v>
      </c>
      <c r="B113" s="15" t="s">
        <v>11</v>
      </c>
      <c r="C113" s="15">
        <v>0.04</v>
      </c>
      <c r="D113" s="15" t="s">
        <v>266</v>
      </c>
      <c r="E113" s="15" t="s">
        <v>15</v>
      </c>
      <c r="F113" s="15" t="s">
        <v>15</v>
      </c>
      <c r="G113" s="16">
        <f t="shared" si="4"/>
        <v>0</v>
      </c>
      <c r="H113" s="16">
        <f t="shared" si="5"/>
        <v>0</v>
      </c>
      <c r="I113" s="16">
        <f t="shared" si="6"/>
        <v>1</v>
      </c>
      <c r="J113" s="16">
        <f t="shared" si="7"/>
        <v>1</v>
      </c>
    </row>
    <row r="114" spans="1:10" x14ac:dyDescent="0.3">
      <c r="A114" s="15" t="s">
        <v>24</v>
      </c>
      <c r="B114" s="15" t="s">
        <v>11</v>
      </c>
      <c r="C114" s="15">
        <v>0.05</v>
      </c>
      <c r="D114" s="15" t="s">
        <v>266</v>
      </c>
      <c r="E114" s="15" t="s">
        <v>15</v>
      </c>
      <c r="F114" s="15" t="s">
        <v>15</v>
      </c>
      <c r="G114" s="16">
        <f t="shared" si="4"/>
        <v>0</v>
      </c>
      <c r="H114" s="16">
        <f t="shared" si="5"/>
        <v>0</v>
      </c>
      <c r="I114" s="16">
        <f t="shared" si="6"/>
        <v>1</v>
      </c>
      <c r="J114" s="16">
        <f t="shared" si="7"/>
        <v>1</v>
      </c>
    </row>
    <row r="115" spans="1:10" x14ac:dyDescent="0.3">
      <c r="A115" s="16" t="s">
        <v>111</v>
      </c>
      <c r="B115" s="16" t="s">
        <v>258</v>
      </c>
      <c r="C115" s="16">
        <v>5.0000000000000001E-3</v>
      </c>
      <c r="D115" s="16" t="s">
        <v>17</v>
      </c>
      <c r="E115" s="16" t="s">
        <v>266</v>
      </c>
      <c r="F115" s="16" t="s">
        <v>266</v>
      </c>
      <c r="G115" s="16">
        <f t="shared" si="4"/>
        <v>0</v>
      </c>
      <c r="H115" s="16">
        <f t="shared" si="5"/>
        <v>0</v>
      </c>
      <c r="I115" s="16">
        <f t="shared" si="6"/>
        <v>1</v>
      </c>
      <c r="J115" s="16">
        <f t="shared" si="7"/>
        <v>1</v>
      </c>
    </row>
    <row r="116" spans="1:10" x14ac:dyDescent="0.3">
      <c r="A116" s="16" t="s">
        <v>111</v>
      </c>
      <c r="B116" s="16" t="s">
        <v>258</v>
      </c>
      <c r="C116" s="16">
        <v>0.01</v>
      </c>
      <c r="D116" s="16" t="s">
        <v>267</v>
      </c>
      <c r="E116" s="16" t="s">
        <v>16</v>
      </c>
      <c r="F116" s="16" t="s">
        <v>12</v>
      </c>
      <c r="G116" s="16">
        <f t="shared" si="4"/>
        <v>0</v>
      </c>
      <c r="H116" s="16">
        <f t="shared" si="5"/>
        <v>0</v>
      </c>
      <c r="I116" s="16">
        <f t="shared" si="6"/>
        <v>0</v>
      </c>
      <c r="J116" s="16">
        <f t="shared" si="7"/>
        <v>0</v>
      </c>
    </row>
    <row r="117" spans="1:10" x14ac:dyDescent="0.3">
      <c r="A117" s="16" t="s">
        <v>111</v>
      </c>
      <c r="B117" s="16" t="s">
        <v>258</v>
      </c>
      <c r="C117" s="16">
        <v>3.3000000000000002E-2</v>
      </c>
      <c r="D117" s="16" t="s">
        <v>17</v>
      </c>
      <c r="E117" s="16" t="s">
        <v>265</v>
      </c>
      <c r="F117" s="16" t="s">
        <v>266</v>
      </c>
      <c r="G117" s="16">
        <f t="shared" si="4"/>
        <v>0</v>
      </c>
      <c r="H117" s="16">
        <f t="shared" si="5"/>
        <v>0</v>
      </c>
      <c r="I117" s="16">
        <f t="shared" si="6"/>
        <v>0</v>
      </c>
      <c r="J117" s="16">
        <f t="shared" si="7"/>
        <v>0</v>
      </c>
    </row>
    <row r="118" spans="1:10" x14ac:dyDescent="0.3">
      <c r="A118" s="16" t="s">
        <v>111</v>
      </c>
      <c r="B118" s="16" t="s">
        <v>258</v>
      </c>
      <c r="C118" s="16">
        <v>6.7000000000000004E-2</v>
      </c>
      <c r="D118" s="16" t="s">
        <v>16</v>
      </c>
      <c r="E118" s="16" t="s">
        <v>266</v>
      </c>
      <c r="F118" s="16" t="s">
        <v>17</v>
      </c>
      <c r="G118" s="16">
        <f t="shared" si="4"/>
        <v>0</v>
      </c>
      <c r="H118" s="16">
        <f t="shared" si="5"/>
        <v>0</v>
      </c>
      <c r="I118" s="16">
        <f t="shared" si="6"/>
        <v>0</v>
      </c>
      <c r="J118" s="16">
        <f t="shared" si="7"/>
        <v>0</v>
      </c>
    </row>
    <row r="119" spans="1:10" x14ac:dyDescent="0.3">
      <c r="A119" s="16" t="s">
        <v>111</v>
      </c>
      <c r="B119" s="16" t="s">
        <v>258</v>
      </c>
      <c r="C119" s="16">
        <v>0.1</v>
      </c>
      <c r="D119" s="16" t="s">
        <v>17</v>
      </c>
      <c r="E119" s="16" t="s">
        <v>266</v>
      </c>
      <c r="F119" s="16" t="s">
        <v>266</v>
      </c>
      <c r="G119" s="16">
        <f t="shared" si="4"/>
        <v>0</v>
      </c>
      <c r="H119" s="16">
        <f t="shared" si="5"/>
        <v>0</v>
      </c>
      <c r="I119" s="16">
        <f t="shared" si="6"/>
        <v>1</v>
      </c>
      <c r="J119" s="16">
        <f t="shared" si="7"/>
        <v>1</v>
      </c>
    </row>
    <row r="120" spans="1:10" x14ac:dyDescent="0.3">
      <c r="A120" s="16" t="s">
        <v>38</v>
      </c>
      <c r="B120" s="16" t="s">
        <v>258</v>
      </c>
      <c r="C120" s="16">
        <v>5.0000000000000001E-3</v>
      </c>
      <c r="D120" s="16" t="s">
        <v>267</v>
      </c>
      <c r="E120" s="16" t="s">
        <v>12</v>
      </c>
      <c r="F120" s="16" t="s">
        <v>266</v>
      </c>
      <c r="G120" s="16">
        <f t="shared" si="4"/>
        <v>0</v>
      </c>
      <c r="H120" s="16">
        <f t="shared" si="5"/>
        <v>0</v>
      </c>
      <c r="I120" s="16">
        <f t="shared" si="6"/>
        <v>0</v>
      </c>
      <c r="J120" s="16">
        <f t="shared" si="7"/>
        <v>0</v>
      </c>
    </row>
    <row r="121" spans="1:10" x14ac:dyDescent="0.3">
      <c r="A121" s="16" t="s">
        <v>38</v>
      </c>
      <c r="B121" s="16" t="s">
        <v>258</v>
      </c>
      <c r="C121" s="16">
        <v>0.01</v>
      </c>
      <c r="D121" s="16" t="s">
        <v>17</v>
      </c>
      <c r="E121" s="16" t="s">
        <v>12</v>
      </c>
      <c r="F121" s="16" t="s">
        <v>266</v>
      </c>
      <c r="G121" s="16">
        <f t="shared" si="4"/>
        <v>0</v>
      </c>
      <c r="H121" s="16">
        <f t="shared" si="5"/>
        <v>0</v>
      </c>
      <c r="I121" s="16">
        <f t="shared" si="6"/>
        <v>0</v>
      </c>
      <c r="J121" s="16">
        <f t="shared" si="7"/>
        <v>0</v>
      </c>
    </row>
    <row r="122" spans="1:10" x14ac:dyDescent="0.3">
      <c r="A122" s="16" t="s">
        <v>38</v>
      </c>
      <c r="B122" s="16" t="s">
        <v>258</v>
      </c>
      <c r="C122" s="16">
        <v>3.3000000000000002E-2</v>
      </c>
      <c r="D122" s="16" t="s">
        <v>12</v>
      </c>
      <c r="E122" s="16" t="s">
        <v>12</v>
      </c>
      <c r="F122" s="16" t="s">
        <v>266</v>
      </c>
      <c r="G122" s="16">
        <f t="shared" si="4"/>
        <v>0</v>
      </c>
      <c r="H122" s="16">
        <f t="shared" si="5"/>
        <v>0</v>
      </c>
      <c r="I122" s="16">
        <f t="shared" si="6"/>
        <v>0</v>
      </c>
      <c r="J122" s="16">
        <f t="shared" si="7"/>
        <v>0</v>
      </c>
    </row>
    <row r="123" spans="1:10" x14ac:dyDescent="0.3">
      <c r="A123" s="16" t="s">
        <v>38</v>
      </c>
      <c r="B123" s="16" t="s">
        <v>258</v>
      </c>
      <c r="C123" s="16">
        <v>6.7000000000000004E-2</v>
      </c>
      <c r="D123" s="16" t="s">
        <v>264</v>
      </c>
      <c r="E123" s="16" t="s">
        <v>264</v>
      </c>
      <c r="F123" s="16" t="s">
        <v>15</v>
      </c>
      <c r="G123" s="16">
        <f t="shared" si="4"/>
        <v>0</v>
      </c>
      <c r="H123" s="16">
        <f t="shared" si="5"/>
        <v>0</v>
      </c>
      <c r="I123" s="16">
        <f t="shared" si="6"/>
        <v>0</v>
      </c>
      <c r="J123" s="16">
        <f t="shared" si="7"/>
        <v>0</v>
      </c>
    </row>
    <row r="124" spans="1:10" x14ac:dyDescent="0.3">
      <c r="A124" s="16" t="s">
        <v>38</v>
      </c>
      <c r="B124" s="16" t="s">
        <v>258</v>
      </c>
      <c r="C124" s="16">
        <v>0.1</v>
      </c>
      <c r="D124" s="16" t="s">
        <v>266</v>
      </c>
      <c r="E124" s="16" t="s">
        <v>12</v>
      </c>
      <c r="F124" s="16" t="s">
        <v>15</v>
      </c>
      <c r="G124" s="16">
        <f t="shared" si="4"/>
        <v>0</v>
      </c>
      <c r="H124" s="16">
        <f t="shared" si="5"/>
        <v>0</v>
      </c>
      <c r="I124" s="16">
        <f t="shared" si="6"/>
        <v>0</v>
      </c>
      <c r="J124" s="16">
        <f t="shared" si="7"/>
        <v>0</v>
      </c>
    </row>
    <row r="125" spans="1:10" x14ac:dyDescent="0.3">
      <c r="A125" s="16" t="s">
        <v>35</v>
      </c>
      <c r="B125" s="16" t="s">
        <v>258</v>
      </c>
      <c r="C125" s="16">
        <v>5.0000000000000001E-3</v>
      </c>
      <c r="D125" s="16" t="s">
        <v>267</v>
      </c>
      <c r="E125" s="16" t="s">
        <v>15</v>
      </c>
      <c r="F125" s="16" t="s">
        <v>15</v>
      </c>
      <c r="G125" s="16">
        <f t="shared" si="4"/>
        <v>0</v>
      </c>
      <c r="H125" s="16">
        <f t="shared" si="5"/>
        <v>0</v>
      </c>
      <c r="I125" s="16">
        <f t="shared" si="6"/>
        <v>1</v>
      </c>
      <c r="J125" s="16">
        <f t="shared" si="7"/>
        <v>1</v>
      </c>
    </row>
    <row r="126" spans="1:10" x14ac:dyDescent="0.3">
      <c r="A126" s="16" t="s">
        <v>35</v>
      </c>
      <c r="B126" s="16" t="s">
        <v>258</v>
      </c>
      <c r="C126" s="16">
        <v>0.01</v>
      </c>
      <c r="D126" s="16" t="s">
        <v>12</v>
      </c>
      <c r="E126" s="16" t="s">
        <v>15</v>
      </c>
      <c r="F126" s="16" t="s">
        <v>15</v>
      </c>
      <c r="G126" s="16">
        <f t="shared" si="4"/>
        <v>0</v>
      </c>
      <c r="H126" s="16">
        <f t="shared" si="5"/>
        <v>0</v>
      </c>
      <c r="I126" s="16">
        <f t="shared" si="6"/>
        <v>1</v>
      </c>
      <c r="J126" s="16">
        <f t="shared" si="7"/>
        <v>1</v>
      </c>
    </row>
    <row r="127" spans="1:10" x14ac:dyDescent="0.3">
      <c r="A127" s="16" t="s">
        <v>35</v>
      </c>
      <c r="B127" s="16" t="s">
        <v>258</v>
      </c>
      <c r="C127" s="16">
        <v>3.3000000000000002E-2</v>
      </c>
      <c r="D127" s="16" t="s">
        <v>15</v>
      </c>
      <c r="E127" s="16" t="s">
        <v>15</v>
      </c>
      <c r="F127" s="16" t="s">
        <v>15</v>
      </c>
      <c r="G127" s="16">
        <f t="shared" si="4"/>
        <v>1</v>
      </c>
      <c r="H127" s="16">
        <f t="shared" si="5"/>
        <v>1</v>
      </c>
      <c r="I127" s="16">
        <f t="shared" si="6"/>
        <v>1</v>
      </c>
      <c r="J127" s="16">
        <f t="shared" si="7"/>
        <v>1</v>
      </c>
    </row>
    <row r="128" spans="1:10" x14ac:dyDescent="0.3">
      <c r="A128" s="16" t="s">
        <v>35</v>
      </c>
      <c r="B128" s="16" t="s">
        <v>258</v>
      </c>
      <c r="C128" s="16">
        <v>6.7000000000000004E-2</v>
      </c>
      <c r="D128" s="16" t="s">
        <v>266</v>
      </c>
      <c r="E128" s="16" t="s">
        <v>15</v>
      </c>
      <c r="F128" s="16" t="s">
        <v>15</v>
      </c>
      <c r="G128" s="16">
        <f t="shared" si="4"/>
        <v>0</v>
      </c>
      <c r="H128" s="16">
        <f t="shared" si="5"/>
        <v>0</v>
      </c>
      <c r="I128" s="16">
        <f t="shared" si="6"/>
        <v>1</v>
      </c>
      <c r="J128" s="16">
        <f t="shared" si="7"/>
        <v>1</v>
      </c>
    </row>
    <row r="129" spans="1:10" x14ac:dyDescent="0.3">
      <c r="A129" s="16" t="s">
        <v>35</v>
      </c>
      <c r="B129" s="16" t="s">
        <v>258</v>
      </c>
      <c r="C129" s="16">
        <v>0.1</v>
      </c>
      <c r="D129" s="16" t="s">
        <v>266</v>
      </c>
      <c r="E129" s="16" t="s">
        <v>15</v>
      </c>
      <c r="F129" s="16" t="s">
        <v>15</v>
      </c>
      <c r="G129" s="16">
        <f t="shared" si="4"/>
        <v>0</v>
      </c>
      <c r="H129" s="16">
        <f t="shared" si="5"/>
        <v>0</v>
      </c>
      <c r="I129" s="16">
        <f t="shared" si="6"/>
        <v>1</v>
      </c>
      <c r="J129" s="16">
        <f t="shared" si="7"/>
        <v>1</v>
      </c>
    </row>
    <row r="130" spans="1:10" x14ac:dyDescent="0.3">
      <c r="A130" s="16" t="s">
        <v>119</v>
      </c>
      <c r="B130" s="16" t="s">
        <v>258</v>
      </c>
      <c r="C130" s="16">
        <v>5.0000000000000001E-3</v>
      </c>
      <c r="D130" s="16" t="s">
        <v>12</v>
      </c>
      <c r="E130" s="16" t="s">
        <v>15</v>
      </c>
      <c r="F130" s="16" t="s">
        <v>15</v>
      </c>
      <c r="G130" s="16">
        <f t="shared" si="4"/>
        <v>0</v>
      </c>
      <c r="H130" s="16">
        <f t="shared" si="5"/>
        <v>0</v>
      </c>
      <c r="I130" s="16">
        <f t="shared" si="6"/>
        <v>1</v>
      </c>
      <c r="J130" s="16">
        <f t="shared" si="7"/>
        <v>1</v>
      </c>
    </row>
    <row r="131" spans="1:10" x14ac:dyDescent="0.3">
      <c r="A131" s="16" t="s">
        <v>115</v>
      </c>
      <c r="B131" s="16" t="s">
        <v>258</v>
      </c>
      <c r="C131" s="16">
        <v>5.0000000000000001E-3</v>
      </c>
      <c r="D131" s="16" t="s">
        <v>15</v>
      </c>
      <c r="E131" s="16" t="s">
        <v>266</v>
      </c>
      <c r="F131" s="16" t="s">
        <v>266</v>
      </c>
      <c r="G131" s="16">
        <f t="shared" ref="G131:G194" si="8">IF(AND(D131=E131,E131=F131), 1, 0)</f>
        <v>0</v>
      </c>
      <c r="H131" s="16">
        <f t="shared" ref="H131:H194" si="9">IF(F131=D131, 1, 0)</f>
        <v>0</v>
      </c>
      <c r="I131" s="16">
        <f t="shared" ref="I131:I194" si="10">IF(F131=E131, 1, 0)</f>
        <v>1</v>
      </c>
      <c r="J131" s="16">
        <f t="shared" ref="J131:J194" si="11">IF(OR(F131=D131,F131=E131),1,0)</f>
        <v>1</v>
      </c>
    </row>
    <row r="132" spans="1:10" x14ac:dyDescent="0.3">
      <c r="A132" s="16" t="s">
        <v>115</v>
      </c>
      <c r="B132" s="16" t="s">
        <v>258</v>
      </c>
      <c r="C132" s="16">
        <v>0.01</v>
      </c>
      <c r="D132" s="16" t="s">
        <v>16</v>
      </c>
      <c r="E132" s="16" t="s">
        <v>266</v>
      </c>
      <c r="F132" s="16" t="s">
        <v>15</v>
      </c>
      <c r="G132" s="16">
        <f t="shared" si="8"/>
        <v>0</v>
      </c>
      <c r="H132" s="16">
        <f t="shared" si="9"/>
        <v>0</v>
      </c>
      <c r="I132" s="16">
        <f t="shared" si="10"/>
        <v>0</v>
      </c>
      <c r="J132" s="16">
        <f t="shared" si="11"/>
        <v>0</v>
      </c>
    </row>
    <row r="133" spans="1:10" x14ac:dyDescent="0.3">
      <c r="A133" s="16" t="s">
        <v>115</v>
      </c>
      <c r="B133" s="16" t="s">
        <v>258</v>
      </c>
      <c r="C133" s="16">
        <v>3.3000000000000002E-2</v>
      </c>
      <c r="D133" s="16" t="s">
        <v>266</v>
      </c>
      <c r="E133" s="16" t="s">
        <v>265</v>
      </c>
      <c r="F133" s="16" t="s">
        <v>15</v>
      </c>
      <c r="G133" s="16">
        <f t="shared" si="8"/>
        <v>0</v>
      </c>
      <c r="H133" s="16">
        <f t="shared" si="9"/>
        <v>0</v>
      </c>
      <c r="I133" s="16">
        <f t="shared" si="10"/>
        <v>0</v>
      </c>
      <c r="J133" s="16">
        <f t="shared" si="11"/>
        <v>0</v>
      </c>
    </row>
    <row r="134" spans="1:10" x14ac:dyDescent="0.3">
      <c r="A134" s="16" t="s">
        <v>115</v>
      </c>
      <c r="B134" s="16" t="s">
        <v>258</v>
      </c>
      <c r="C134" s="16">
        <v>6.7000000000000004E-2</v>
      </c>
      <c r="D134" s="16" t="s">
        <v>266</v>
      </c>
      <c r="E134" s="16" t="s">
        <v>17</v>
      </c>
      <c r="F134" s="16" t="s">
        <v>17</v>
      </c>
      <c r="G134" s="16">
        <f t="shared" si="8"/>
        <v>0</v>
      </c>
      <c r="H134" s="16">
        <f t="shared" si="9"/>
        <v>0</v>
      </c>
      <c r="I134" s="16">
        <f t="shared" si="10"/>
        <v>1</v>
      </c>
      <c r="J134" s="16">
        <f t="shared" si="11"/>
        <v>1</v>
      </c>
    </row>
    <row r="135" spans="1:10" x14ac:dyDescent="0.3">
      <c r="A135" s="16" t="s">
        <v>115</v>
      </c>
      <c r="B135" s="16" t="s">
        <v>258</v>
      </c>
      <c r="C135" s="16">
        <v>0.1</v>
      </c>
      <c r="D135" s="16" t="s">
        <v>266</v>
      </c>
      <c r="E135" s="16" t="s">
        <v>17</v>
      </c>
      <c r="F135" s="16" t="s">
        <v>15</v>
      </c>
      <c r="G135" s="16">
        <f t="shared" si="8"/>
        <v>0</v>
      </c>
      <c r="H135" s="16">
        <f t="shared" si="9"/>
        <v>0</v>
      </c>
      <c r="I135" s="16">
        <f t="shared" si="10"/>
        <v>0</v>
      </c>
      <c r="J135" s="16">
        <f t="shared" si="11"/>
        <v>0</v>
      </c>
    </row>
    <row r="136" spans="1:10" x14ac:dyDescent="0.3">
      <c r="A136" s="16" t="s">
        <v>116</v>
      </c>
      <c r="B136" s="16" t="s">
        <v>258</v>
      </c>
      <c r="C136" s="16">
        <v>5.0000000000000001E-3</v>
      </c>
      <c r="D136" s="16" t="s">
        <v>17</v>
      </c>
      <c r="E136" s="16" t="s">
        <v>17</v>
      </c>
      <c r="F136" s="16" t="s">
        <v>15</v>
      </c>
      <c r="G136" s="16">
        <f t="shared" si="8"/>
        <v>0</v>
      </c>
      <c r="H136" s="16">
        <f t="shared" si="9"/>
        <v>0</v>
      </c>
      <c r="I136" s="16">
        <f t="shared" si="10"/>
        <v>0</v>
      </c>
      <c r="J136" s="16">
        <f t="shared" si="11"/>
        <v>0</v>
      </c>
    </row>
    <row r="137" spans="1:10" x14ac:dyDescent="0.3">
      <c r="A137" s="16" t="s">
        <v>116</v>
      </c>
      <c r="B137" s="16" t="s">
        <v>258</v>
      </c>
      <c r="C137" s="16">
        <v>0.01</v>
      </c>
      <c r="D137" s="16" t="s">
        <v>15</v>
      </c>
      <c r="E137" s="16" t="s">
        <v>264</v>
      </c>
      <c r="F137" s="16" t="s">
        <v>15</v>
      </c>
      <c r="G137" s="16">
        <f t="shared" si="8"/>
        <v>0</v>
      </c>
      <c r="H137" s="16">
        <f t="shared" si="9"/>
        <v>1</v>
      </c>
      <c r="I137" s="16">
        <f t="shared" si="10"/>
        <v>0</v>
      </c>
      <c r="J137" s="16">
        <f t="shared" si="11"/>
        <v>1</v>
      </c>
    </row>
    <row r="138" spans="1:10" x14ac:dyDescent="0.3">
      <c r="A138" s="16" t="s">
        <v>116</v>
      </c>
      <c r="B138" s="16" t="s">
        <v>258</v>
      </c>
      <c r="C138" s="16">
        <v>3.3000000000000002E-2</v>
      </c>
      <c r="D138" s="16" t="s">
        <v>266</v>
      </c>
      <c r="E138" s="16" t="s">
        <v>267</v>
      </c>
      <c r="F138" s="16" t="s">
        <v>12</v>
      </c>
      <c r="G138" s="16">
        <f t="shared" si="8"/>
        <v>0</v>
      </c>
      <c r="H138" s="16">
        <f t="shared" si="9"/>
        <v>0</v>
      </c>
      <c r="I138" s="16">
        <f t="shared" si="10"/>
        <v>0</v>
      </c>
      <c r="J138" s="16">
        <f t="shared" si="11"/>
        <v>0</v>
      </c>
    </row>
    <row r="139" spans="1:10" x14ac:dyDescent="0.3">
      <c r="A139" s="16" t="s">
        <v>116</v>
      </c>
      <c r="B139" s="16" t="s">
        <v>258</v>
      </c>
      <c r="C139" s="16">
        <v>6.7000000000000004E-2</v>
      </c>
      <c r="D139" s="16" t="s">
        <v>266</v>
      </c>
      <c r="E139" s="16" t="s">
        <v>16</v>
      </c>
      <c r="F139" s="16" t="s">
        <v>15</v>
      </c>
      <c r="G139" s="16">
        <f t="shared" si="8"/>
        <v>0</v>
      </c>
      <c r="H139" s="16">
        <f t="shared" si="9"/>
        <v>0</v>
      </c>
      <c r="I139" s="16">
        <f t="shared" si="10"/>
        <v>0</v>
      </c>
      <c r="J139" s="16">
        <f t="shared" si="11"/>
        <v>0</v>
      </c>
    </row>
    <row r="140" spans="1:10" x14ac:dyDescent="0.3">
      <c r="A140" s="16" t="s">
        <v>116</v>
      </c>
      <c r="B140" s="16" t="s">
        <v>258</v>
      </c>
      <c r="C140" s="16">
        <v>0.1</v>
      </c>
      <c r="D140" s="16" t="s">
        <v>266</v>
      </c>
      <c r="E140" s="16" t="s">
        <v>264</v>
      </c>
      <c r="F140" s="16" t="s">
        <v>15</v>
      </c>
      <c r="G140" s="16">
        <f t="shared" si="8"/>
        <v>0</v>
      </c>
      <c r="H140" s="16">
        <f t="shared" si="9"/>
        <v>0</v>
      </c>
      <c r="I140" s="16">
        <f t="shared" si="10"/>
        <v>0</v>
      </c>
      <c r="J140" s="16">
        <f t="shared" si="11"/>
        <v>0</v>
      </c>
    </row>
    <row r="141" spans="1:10" x14ac:dyDescent="0.3">
      <c r="A141" s="16" t="s">
        <v>117</v>
      </c>
      <c r="B141" s="16" t="s">
        <v>258</v>
      </c>
      <c r="C141" s="16">
        <v>5.0000000000000001E-3</v>
      </c>
      <c r="D141" s="16" t="s">
        <v>12</v>
      </c>
      <c r="E141" s="16" t="s">
        <v>17</v>
      </c>
      <c r="F141" s="16" t="s">
        <v>15</v>
      </c>
      <c r="G141" s="16">
        <f t="shared" si="8"/>
        <v>0</v>
      </c>
      <c r="H141" s="16">
        <f t="shared" si="9"/>
        <v>0</v>
      </c>
      <c r="I141" s="16">
        <f t="shared" si="10"/>
        <v>0</v>
      </c>
      <c r="J141" s="16">
        <f t="shared" si="11"/>
        <v>0</v>
      </c>
    </row>
    <row r="142" spans="1:10" x14ac:dyDescent="0.3">
      <c r="A142" s="16" t="s">
        <v>117</v>
      </c>
      <c r="B142" s="16" t="s">
        <v>258</v>
      </c>
      <c r="C142" s="16">
        <v>0.01</v>
      </c>
      <c r="D142" s="16" t="s">
        <v>267</v>
      </c>
      <c r="E142" s="16" t="s">
        <v>15</v>
      </c>
      <c r="F142" s="16" t="s">
        <v>12</v>
      </c>
      <c r="G142" s="16">
        <f t="shared" si="8"/>
        <v>0</v>
      </c>
      <c r="H142" s="16">
        <f t="shared" si="9"/>
        <v>0</v>
      </c>
      <c r="I142" s="16">
        <f t="shared" si="10"/>
        <v>0</v>
      </c>
      <c r="J142" s="16">
        <f t="shared" si="11"/>
        <v>0</v>
      </c>
    </row>
    <row r="143" spans="1:10" x14ac:dyDescent="0.3">
      <c r="A143" s="16" t="s">
        <v>117</v>
      </c>
      <c r="B143" s="16" t="s">
        <v>258</v>
      </c>
      <c r="C143" s="16">
        <v>3.3000000000000002E-2</v>
      </c>
      <c r="D143" s="16" t="s">
        <v>267</v>
      </c>
      <c r="E143" s="16" t="s">
        <v>264</v>
      </c>
      <c r="F143" s="16" t="s">
        <v>267</v>
      </c>
      <c r="G143" s="16">
        <f t="shared" si="8"/>
        <v>0</v>
      </c>
      <c r="H143" s="16">
        <f t="shared" si="9"/>
        <v>1</v>
      </c>
      <c r="I143" s="16">
        <f t="shared" si="10"/>
        <v>0</v>
      </c>
      <c r="J143" s="16">
        <f t="shared" si="11"/>
        <v>1</v>
      </c>
    </row>
    <row r="144" spans="1:10" x14ac:dyDescent="0.3">
      <c r="A144" s="16" t="s">
        <v>117</v>
      </c>
      <c r="B144" s="16" t="s">
        <v>258</v>
      </c>
      <c r="C144" s="16">
        <v>6.7000000000000004E-2</v>
      </c>
      <c r="D144" s="16" t="s">
        <v>17</v>
      </c>
      <c r="E144" s="16" t="s">
        <v>267</v>
      </c>
      <c r="F144" s="16" t="s">
        <v>17</v>
      </c>
      <c r="G144" s="16">
        <f t="shared" si="8"/>
        <v>0</v>
      </c>
      <c r="H144" s="16">
        <f t="shared" si="9"/>
        <v>1</v>
      </c>
      <c r="I144" s="16">
        <f t="shared" si="10"/>
        <v>0</v>
      </c>
      <c r="J144" s="16">
        <f t="shared" si="11"/>
        <v>1</v>
      </c>
    </row>
    <row r="145" spans="1:10" x14ac:dyDescent="0.3">
      <c r="A145" s="16" t="s">
        <v>117</v>
      </c>
      <c r="B145" s="16" t="s">
        <v>258</v>
      </c>
      <c r="C145" s="16">
        <v>0.1</v>
      </c>
      <c r="D145" s="16" t="s">
        <v>266</v>
      </c>
      <c r="E145" s="16" t="s">
        <v>267</v>
      </c>
      <c r="F145" s="16" t="s">
        <v>15</v>
      </c>
      <c r="G145" s="16">
        <f t="shared" si="8"/>
        <v>0</v>
      </c>
      <c r="H145" s="16">
        <f t="shared" si="9"/>
        <v>0</v>
      </c>
      <c r="I145" s="16">
        <f t="shared" si="10"/>
        <v>0</v>
      </c>
      <c r="J145" s="16">
        <f t="shared" si="11"/>
        <v>0</v>
      </c>
    </row>
    <row r="146" spans="1:10" x14ac:dyDescent="0.3">
      <c r="A146" s="16" t="s">
        <v>118</v>
      </c>
      <c r="B146" s="16" t="s">
        <v>258</v>
      </c>
      <c r="C146" s="16">
        <v>5.0000000000000001E-3</v>
      </c>
      <c r="D146" s="16" t="s">
        <v>267</v>
      </c>
      <c r="E146" s="16" t="s">
        <v>266</v>
      </c>
      <c r="F146" s="16" t="s">
        <v>264</v>
      </c>
      <c r="G146" s="16">
        <f t="shared" si="8"/>
        <v>0</v>
      </c>
      <c r="H146" s="16">
        <f t="shared" si="9"/>
        <v>0</v>
      </c>
      <c r="I146" s="16">
        <f t="shared" si="10"/>
        <v>0</v>
      </c>
      <c r="J146" s="16">
        <f t="shared" si="11"/>
        <v>0</v>
      </c>
    </row>
    <row r="147" spans="1:10" x14ac:dyDescent="0.3">
      <c r="A147" s="16" t="s">
        <v>118</v>
      </c>
      <c r="B147" s="16" t="s">
        <v>258</v>
      </c>
      <c r="C147" s="16">
        <v>0.01</v>
      </c>
      <c r="D147" s="16" t="s">
        <v>267</v>
      </c>
      <c r="E147" s="16" t="s">
        <v>266</v>
      </c>
      <c r="F147" s="16" t="s">
        <v>15</v>
      </c>
      <c r="G147" s="16">
        <f t="shared" si="8"/>
        <v>0</v>
      </c>
      <c r="H147" s="16">
        <f t="shared" si="9"/>
        <v>0</v>
      </c>
      <c r="I147" s="16">
        <f t="shared" si="10"/>
        <v>0</v>
      </c>
      <c r="J147" s="16">
        <f t="shared" si="11"/>
        <v>0</v>
      </c>
    </row>
    <row r="148" spans="1:10" x14ac:dyDescent="0.3">
      <c r="A148" s="16" t="s">
        <v>118</v>
      </c>
      <c r="B148" s="16" t="s">
        <v>258</v>
      </c>
      <c r="C148" s="16">
        <v>3.3000000000000002E-2</v>
      </c>
      <c r="D148" s="16" t="s">
        <v>266</v>
      </c>
      <c r="E148" s="16" t="s">
        <v>16</v>
      </c>
      <c r="F148" s="16" t="s">
        <v>15</v>
      </c>
      <c r="G148" s="16">
        <f t="shared" si="8"/>
        <v>0</v>
      </c>
      <c r="H148" s="16">
        <f t="shared" si="9"/>
        <v>0</v>
      </c>
      <c r="I148" s="16">
        <f t="shared" si="10"/>
        <v>0</v>
      </c>
      <c r="J148" s="16">
        <f t="shared" si="11"/>
        <v>0</v>
      </c>
    </row>
    <row r="149" spans="1:10" x14ac:dyDescent="0.3">
      <c r="A149" s="16" t="s">
        <v>118</v>
      </c>
      <c r="B149" s="16" t="s">
        <v>258</v>
      </c>
      <c r="C149" s="16">
        <v>6.7000000000000004E-2</v>
      </c>
      <c r="D149" s="16" t="s">
        <v>17</v>
      </c>
      <c r="E149" s="16" t="s">
        <v>12</v>
      </c>
      <c r="F149" s="16" t="s">
        <v>15</v>
      </c>
      <c r="G149" s="16">
        <f t="shared" si="8"/>
        <v>0</v>
      </c>
      <c r="H149" s="16">
        <f t="shared" si="9"/>
        <v>0</v>
      </c>
      <c r="I149" s="16">
        <f t="shared" si="10"/>
        <v>0</v>
      </c>
      <c r="J149" s="16">
        <f t="shared" si="11"/>
        <v>0</v>
      </c>
    </row>
    <row r="150" spans="1:10" x14ac:dyDescent="0.3">
      <c r="A150" s="16" t="s">
        <v>118</v>
      </c>
      <c r="B150" s="16" t="s">
        <v>258</v>
      </c>
      <c r="C150" s="16">
        <v>0.1</v>
      </c>
      <c r="D150" s="16" t="s">
        <v>17</v>
      </c>
      <c r="E150" s="16" t="s">
        <v>12</v>
      </c>
      <c r="F150" s="16" t="s">
        <v>15</v>
      </c>
      <c r="G150" s="16">
        <f t="shared" si="8"/>
        <v>0</v>
      </c>
      <c r="H150" s="16">
        <f t="shared" si="9"/>
        <v>0</v>
      </c>
      <c r="I150" s="16">
        <f t="shared" si="10"/>
        <v>0</v>
      </c>
      <c r="J150" s="16">
        <f t="shared" si="11"/>
        <v>0</v>
      </c>
    </row>
    <row r="151" spans="1:10" x14ac:dyDescent="0.3">
      <c r="A151" s="16" t="s">
        <v>253</v>
      </c>
      <c r="B151" s="16" t="s">
        <v>258</v>
      </c>
      <c r="C151" s="16">
        <v>5.0000000000000001E-3</v>
      </c>
      <c r="D151" s="16" t="s">
        <v>15</v>
      </c>
      <c r="E151" s="16" t="s">
        <v>266</v>
      </c>
      <c r="F151" s="16" t="s">
        <v>267</v>
      </c>
      <c r="G151" s="16">
        <f t="shared" si="8"/>
        <v>0</v>
      </c>
      <c r="H151" s="16">
        <f t="shared" si="9"/>
        <v>0</v>
      </c>
      <c r="I151" s="16">
        <f t="shared" si="10"/>
        <v>0</v>
      </c>
      <c r="J151" s="16">
        <f t="shared" si="11"/>
        <v>0</v>
      </c>
    </row>
    <row r="152" spans="1:10" x14ac:dyDescent="0.3">
      <c r="A152" s="16" t="s">
        <v>108</v>
      </c>
      <c r="B152" s="16" t="s">
        <v>258</v>
      </c>
      <c r="C152" s="16">
        <v>5.0000000000000001E-3</v>
      </c>
      <c r="D152" s="16" t="s">
        <v>16</v>
      </c>
      <c r="E152" s="16" t="s">
        <v>265</v>
      </c>
      <c r="F152" s="16" t="s">
        <v>267</v>
      </c>
      <c r="G152" s="16">
        <f t="shared" si="8"/>
        <v>0</v>
      </c>
      <c r="H152" s="16">
        <f t="shared" si="9"/>
        <v>0</v>
      </c>
      <c r="I152" s="16">
        <f t="shared" si="10"/>
        <v>0</v>
      </c>
      <c r="J152" s="16">
        <f t="shared" si="11"/>
        <v>0</v>
      </c>
    </row>
    <row r="153" spans="1:10" x14ac:dyDescent="0.3">
      <c r="A153" s="16" t="s">
        <v>108</v>
      </c>
      <c r="B153" s="16" t="s">
        <v>258</v>
      </c>
      <c r="C153" s="16">
        <v>0.01</v>
      </c>
      <c r="D153" s="16" t="s">
        <v>264</v>
      </c>
      <c r="E153" s="16" t="s">
        <v>16</v>
      </c>
      <c r="F153" s="16" t="s">
        <v>266</v>
      </c>
      <c r="G153" s="16">
        <f t="shared" si="8"/>
        <v>0</v>
      </c>
      <c r="H153" s="16">
        <f t="shared" si="9"/>
        <v>0</v>
      </c>
      <c r="I153" s="16">
        <f t="shared" si="10"/>
        <v>0</v>
      </c>
      <c r="J153" s="16">
        <f t="shared" si="11"/>
        <v>0</v>
      </c>
    </row>
    <row r="154" spans="1:10" x14ac:dyDescent="0.3">
      <c r="A154" s="16" t="s">
        <v>108</v>
      </c>
      <c r="B154" s="16" t="s">
        <v>258</v>
      </c>
      <c r="C154" s="16">
        <v>3.3000000000000002E-2</v>
      </c>
      <c r="D154" s="16" t="s">
        <v>267</v>
      </c>
      <c r="E154" s="16" t="s">
        <v>16</v>
      </c>
      <c r="F154" s="16" t="s">
        <v>265</v>
      </c>
      <c r="G154" s="16">
        <f t="shared" si="8"/>
        <v>0</v>
      </c>
      <c r="H154" s="16">
        <f t="shared" si="9"/>
        <v>0</v>
      </c>
      <c r="I154" s="16">
        <f t="shared" si="10"/>
        <v>0</v>
      </c>
      <c r="J154" s="16">
        <f t="shared" si="11"/>
        <v>0</v>
      </c>
    </row>
    <row r="155" spans="1:10" x14ac:dyDescent="0.3">
      <c r="A155" s="16" t="s">
        <v>108</v>
      </c>
      <c r="B155" s="16" t="s">
        <v>258</v>
      </c>
      <c r="C155" s="16">
        <v>6.7000000000000004E-2</v>
      </c>
      <c r="D155" s="16" t="s">
        <v>266</v>
      </c>
      <c r="E155" s="16" t="s">
        <v>266</v>
      </c>
      <c r="F155" s="16" t="s">
        <v>15</v>
      </c>
      <c r="G155" s="16">
        <f t="shared" si="8"/>
        <v>0</v>
      </c>
      <c r="H155" s="16">
        <f t="shared" si="9"/>
        <v>0</v>
      </c>
      <c r="I155" s="16">
        <f t="shared" si="10"/>
        <v>0</v>
      </c>
      <c r="J155" s="16">
        <f t="shared" si="11"/>
        <v>0</v>
      </c>
    </row>
    <row r="156" spans="1:10" x14ac:dyDescent="0.3">
      <c r="A156" s="16" t="s">
        <v>108</v>
      </c>
      <c r="B156" s="16" t="s">
        <v>258</v>
      </c>
      <c r="C156" s="16">
        <v>0.1</v>
      </c>
      <c r="D156" s="16" t="s">
        <v>12</v>
      </c>
      <c r="E156" s="16" t="s">
        <v>265</v>
      </c>
      <c r="F156" s="16" t="s">
        <v>16</v>
      </c>
      <c r="G156" s="16">
        <f t="shared" si="8"/>
        <v>0</v>
      </c>
      <c r="H156" s="16">
        <f t="shared" si="9"/>
        <v>0</v>
      </c>
      <c r="I156" s="16">
        <f t="shared" si="10"/>
        <v>0</v>
      </c>
      <c r="J156" s="16">
        <f t="shared" si="11"/>
        <v>0</v>
      </c>
    </row>
    <row r="157" spans="1:10" x14ac:dyDescent="0.3">
      <c r="A157" s="16" t="s">
        <v>18</v>
      </c>
      <c r="B157" s="16" t="s">
        <v>258</v>
      </c>
      <c r="C157" s="16">
        <v>5.0000000000000001E-3</v>
      </c>
      <c r="D157" s="16" t="s">
        <v>16</v>
      </c>
      <c r="E157" s="16" t="s">
        <v>266</v>
      </c>
      <c r="F157" s="16" t="s">
        <v>15</v>
      </c>
      <c r="G157" s="16">
        <f t="shared" si="8"/>
        <v>0</v>
      </c>
      <c r="H157" s="16">
        <f t="shared" si="9"/>
        <v>0</v>
      </c>
      <c r="I157" s="16">
        <f t="shared" si="10"/>
        <v>0</v>
      </c>
      <c r="J157" s="16">
        <f t="shared" si="11"/>
        <v>0</v>
      </c>
    </row>
    <row r="158" spans="1:10" x14ac:dyDescent="0.3">
      <c r="A158" s="16" t="s">
        <v>18</v>
      </c>
      <c r="B158" s="16" t="s">
        <v>258</v>
      </c>
      <c r="C158" s="16">
        <v>0.01</v>
      </c>
      <c r="D158" s="16" t="s">
        <v>17</v>
      </c>
      <c r="E158" s="16" t="s">
        <v>266</v>
      </c>
      <c r="F158" s="16" t="s">
        <v>15</v>
      </c>
      <c r="G158" s="16">
        <f t="shared" si="8"/>
        <v>0</v>
      </c>
      <c r="H158" s="16">
        <f t="shared" si="9"/>
        <v>0</v>
      </c>
      <c r="I158" s="16">
        <f t="shared" si="10"/>
        <v>0</v>
      </c>
      <c r="J158" s="16">
        <f t="shared" si="11"/>
        <v>0</v>
      </c>
    </row>
    <row r="159" spans="1:10" x14ac:dyDescent="0.3">
      <c r="A159" s="16" t="s">
        <v>18</v>
      </c>
      <c r="B159" s="16" t="s">
        <v>258</v>
      </c>
      <c r="C159" s="16">
        <v>3.3000000000000002E-2</v>
      </c>
      <c r="D159" s="16" t="s">
        <v>265</v>
      </c>
      <c r="E159" s="16" t="s">
        <v>15</v>
      </c>
      <c r="F159" s="16" t="s">
        <v>15</v>
      </c>
      <c r="G159" s="16">
        <f t="shared" si="8"/>
        <v>0</v>
      </c>
      <c r="H159" s="16">
        <f t="shared" si="9"/>
        <v>0</v>
      </c>
      <c r="I159" s="16">
        <f t="shared" si="10"/>
        <v>1</v>
      </c>
      <c r="J159" s="16">
        <f t="shared" si="11"/>
        <v>1</v>
      </c>
    </row>
    <row r="160" spans="1:10" x14ac:dyDescent="0.3">
      <c r="A160" s="16" t="s">
        <v>18</v>
      </c>
      <c r="B160" s="16" t="s">
        <v>258</v>
      </c>
      <c r="C160" s="16">
        <v>6.7000000000000004E-2</v>
      </c>
      <c r="D160" s="16" t="s">
        <v>16</v>
      </c>
      <c r="E160" s="16" t="s">
        <v>16</v>
      </c>
      <c r="F160" s="16" t="s">
        <v>15</v>
      </c>
      <c r="G160" s="16">
        <f t="shared" si="8"/>
        <v>0</v>
      </c>
      <c r="H160" s="16">
        <f t="shared" si="9"/>
        <v>0</v>
      </c>
      <c r="I160" s="16">
        <f t="shared" si="10"/>
        <v>0</v>
      </c>
      <c r="J160" s="16">
        <f t="shared" si="11"/>
        <v>0</v>
      </c>
    </row>
    <row r="161" spans="1:10" x14ac:dyDescent="0.3">
      <c r="A161" s="16" t="s">
        <v>18</v>
      </c>
      <c r="B161" s="16" t="s">
        <v>258</v>
      </c>
      <c r="C161" s="16">
        <v>0.1</v>
      </c>
      <c r="D161" s="16" t="s">
        <v>264</v>
      </c>
      <c r="E161" s="16" t="s">
        <v>17</v>
      </c>
      <c r="F161" s="16" t="s">
        <v>15</v>
      </c>
      <c r="G161" s="16">
        <f t="shared" si="8"/>
        <v>0</v>
      </c>
      <c r="H161" s="16">
        <f t="shared" si="9"/>
        <v>0</v>
      </c>
      <c r="I161" s="16">
        <f t="shared" si="10"/>
        <v>0</v>
      </c>
      <c r="J161" s="16">
        <f t="shared" si="11"/>
        <v>0</v>
      </c>
    </row>
    <row r="162" spans="1:10" x14ac:dyDescent="0.3">
      <c r="A162" s="16" t="s">
        <v>106</v>
      </c>
      <c r="B162" s="16" t="s">
        <v>258</v>
      </c>
      <c r="C162" s="16">
        <v>5.0000000000000001E-3</v>
      </c>
      <c r="D162" s="16" t="s">
        <v>16</v>
      </c>
      <c r="E162" s="16" t="s">
        <v>267</v>
      </c>
      <c r="F162" s="16" t="s">
        <v>266</v>
      </c>
      <c r="G162" s="16">
        <f t="shared" si="8"/>
        <v>0</v>
      </c>
      <c r="H162" s="16">
        <f t="shared" si="9"/>
        <v>0</v>
      </c>
      <c r="I162" s="16">
        <f t="shared" si="10"/>
        <v>0</v>
      </c>
      <c r="J162" s="16">
        <f t="shared" si="11"/>
        <v>0</v>
      </c>
    </row>
    <row r="163" spans="1:10" x14ac:dyDescent="0.3">
      <c r="A163" s="16" t="s">
        <v>106</v>
      </c>
      <c r="B163" s="16" t="s">
        <v>258</v>
      </c>
      <c r="C163" s="16">
        <v>0.01</v>
      </c>
      <c r="D163" s="16" t="s">
        <v>266</v>
      </c>
      <c r="E163" s="16" t="s">
        <v>267</v>
      </c>
      <c r="F163" s="16" t="s">
        <v>266</v>
      </c>
      <c r="G163" s="16">
        <f t="shared" si="8"/>
        <v>0</v>
      </c>
      <c r="H163" s="16">
        <f t="shared" si="9"/>
        <v>1</v>
      </c>
      <c r="I163" s="16">
        <f t="shared" si="10"/>
        <v>0</v>
      </c>
      <c r="J163" s="16">
        <f t="shared" si="11"/>
        <v>1</v>
      </c>
    </row>
    <row r="164" spans="1:10" x14ac:dyDescent="0.3">
      <c r="A164" s="16" t="s">
        <v>106</v>
      </c>
      <c r="B164" s="16" t="s">
        <v>258</v>
      </c>
      <c r="C164" s="16">
        <v>3.3000000000000002E-2</v>
      </c>
      <c r="D164" s="16" t="s">
        <v>265</v>
      </c>
      <c r="E164" s="16" t="s">
        <v>265</v>
      </c>
      <c r="F164" s="16" t="s">
        <v>266</v>
      </c>
      <c r="G164" s="16">
        <f t="shared" si="8"/>
        <v>0</v>
      </c>
      <c r="H164" s="16">
        <f t="shared" si="9"/>
        <v>0</v>
      </c>
      <c r="I164" s="16">
        <f t="shared" si="10"/>
        <v>0</v>
      </c>
      <c r="J164" s="16">
        <f t="shared" si="11"/>
        <v>0</v>
      </c>
    </row>
    <row r="165" spans="1:10" x14ac:dyDescent="0.3">
      <c r="A165" s="16" t="s">
        <v>106</v>
      </c>
      <c r="B165" s="16" t="s">
        <v>258</v>
      </c>
      <c r="C165" s="16">
        <v>6.7000000000000004E-2</v>
      </c>
      <c r="D165" s="16" t="s">
        <v>265</v>
      </c>
      <c r="E165" s="16" t="s">
        <v>15</v>
      </c>
      <c r="F165" s="16" t="s">
        <v>267</v>
      </c>
      <c r="G165" s="16">
        <f t="shared" si="8"/>
        <v>0</v>
      </c>
      <c r="H165" s="16">
        <f t="shared" si="9"/>
        <v>0</v>
      </c>
      <c r="I165" s="16">
        <f t="shared" si="10"/>
        <v>0</v>
      </c>
      <c r="J165" s="16">
        <f t="shared" si="11"/>
        <v>0</v>
      </c>
    </row>
    <row r="166" spans="1:10" x14ac:dyDescent="0.3">
      <c r="A166" s="16" t="s">
        <v>106</v>
      </c>
      <c r="B166" s="16" t="s">
        <v>258</v>
      </c>
      <c r="C166" s="16">
        <v>0.1</v>
      </c>
      <c r="D166" s="16" t="s">
        <v>15</v>
      </c>
      <c r="E166" s="16" t="s">
        <v>16</v>
      </c>
      <c r="F166" s="16" t="s">
        <v>265</v>
      </c>
      <c r="G166" s="16">
        <f t="shared" si="8"/>
        <v>0</v>
      </c>
      <c r="H166" s="16">
        <f t="shared" si="9"/>
        <v>0</v>
      </c>
      <c r="I166" s="16">
        <f t="shared" si="10"/>
        <v>0</v>
      </c>
      <c r="J166" s="16">
        <f t="shared" si="11"/>
        <v>0</v>
      </c>
    </row>
    <row r="167" spans="1:10" x14ac:dyDescent="0.3">
      <c r="A167" s="16" t="s">
        <v>104</v>
      </c>
      <c r="B167" s="16" t="s">
        <v>258</v>
      </c>
      <c r="C167" s="16">
        <v>5.0000000000000001E-3</v>
      </c>
      <c r="D167" s="16" t="s">
        <v>17</v>
      </c>
      <c r="E167" s="16" t="s">
        <v>17</v>
      </c>
      <c r="F167" s="16" t="s">
        <v>17</v>
      </c>
      <c r="G167" s="16">
        <f t="shared" si="8"/>
        <v>1</v>
      </c>
      <c r="H167" s="16">
        <f t="shared" si="9"/>
        <v>1</v>
      </c>
      <c r="I167" s="16">
        <f t="shared" si="10"/>
        <v>1</v>
      </c>
      <c r="J167" s="16">
        <f t="shared" si="11"/>
        <v>1</v>
      </c>
    </row>
    <row r="168" spans="1:10" x14ac:dyDescent="0.3">
      <c r="A168" s="16" t="s">
        <v>104</v>
      </c>
      <c r="B168" s="16" t="s">
        <v>258</v>
      </c>
      <c r="C168" s="16">
        <v>0.01</v>
      </c>
      <c r="D168" s="16" t="s">
        <v>17</v>
      </c>
      <c r="E168" s="16" t="s">
        <v>17</v>
      </c>
      <c r="F168" s="16" t="s">
        <v>17</v>
      </c>
      <c r="G168" s="16">
        <f t="shared" si="8"/>
        <v>1</v>
      </c>
      <c r="H168" s="16">
        <f t="shared" si="9"/>
        <v>1</v>
      </c>
      <c r="I168" s="16">
        <f t="shared" si="10"/>
        <v>1</v>
      </c>
      <c r="J168" s="16">
        <f t="shared" si="11"/>
        <v>1</v>
      </c>
    </row>
    <row r="169" spans="1:10" x14ac:dyDescent="0.3">
      <c r="A169" s="16" t="s">
        <v>104</v>
      </c>
      <c r="B169" s="16" t="s">
        <v>258</v>
      </c>
      <c r="C169" s="16">
        <v>3.3000000000000002E-2</v>
      </c>
      <c r="D169" s="16" t="s">
        <v>15</v>
      </c>
      <c r="E169" s="16" t="s">
        <v>15</v>
      </c>
      <c r="F169" s="16" t="s">
        <v>16</v>
      </c>
      <c r="G169" s="16">
        <f t="shared" si="8"/>
        <v>0</v>
      </c>
      <c r="H169" s="16">
        <f t="shared" si="9"/>
        <v>0</v>
      </c>
      <c r="I169" s="16">
        <f t="shared" si="10"/>
        <v>0</v>
      </c>
      <c r="J169" s="16">
        <f t="shared" si="11"/>
        <v>0</v>
      </c>
    </row>
    <row r="170" spans="1:10" x14ac:dyDescent="0.3">
      <c r="A170" s="16" t="s">
        <v>104</v>
      </c>
      <c r="B170" s="16" t="s">
        <v>258</v>
      </c>
      <c r="C170" s="16">
        <v>6.7000000000000004E-2</v>
      </c>
      <c r="D170" s="16" t="s">
        <v>17</v>
      </c>
      <c r="E170" s="16" t="s">
        <v>12</v>
      </c>
      <c r="F170" s="16" t="s">
        <v>15</v>
      </c>
      <c r="G170" s="16">
        <f t="shared" si="8"/>
        <v>0</v>
      </c>
      <c r="H170" s="16">
        <f t="shared" si="9"/>
        <v>0</v>
      </c>
      <c r="I170" s="16">
        <f t="shared" si="10"/>
        <v>0</v>
      </c>
      <c r="J170" s="16">
        <f t="shared" si="11"/>
        <v>0</v>
      </c>
    </row>
    <row r="171" spans="1:10" x14ac:dyDescent="0.3">
      <c r="A171" s="16" t="s">
        <v>104</v>
      </c>
      <c r="B171" s="16" t="s">
        <v>258</v>
      </c>
      <c r="C171" s="16">
        <v>0.1</v>
      </c>
      <c r="D171" s="16" t="s">
        <v>266</v>
      </c>
      <c r="E171" s="16" t="s">
        <v>17</v>
      </c>
      <c r="F171" s="16" t="s">
        <v>17</v>
      </c>
      <c r="G171" s="16">
        <f t="shared" si="8"/>
        <v>0</v>
      </c>
      <c r="H171" s="16">
        <f t="shared" si="9"/>
        <v>0</v>
      </c>
      <c r="I171" s="16">
        <f t="shared" si="10"/>
        <v>1</v>
      </c>
      <c r="J171" s="16">
        <f t="shared" si="11"/>
        <v>1</v>
      </c>
    </row>
    <row r="172" spans="1:10" x14ac:dyDescent="0.3">
      <c r="A172" s="16" t="s">
        <v>112</v>
      </c>
      <c r="B172" s="16" t="s">
        <v>258</v>
      </c>
      <c r="C172" s="16">
        <v>5.0000000000000001E-3</v>
      </c>
      <c r="D172" s="16" t="s">
        <v>264</v>
      </c>
      <c r="E172" s="16" t="s">
        <v>266</v>
      </c>
      <c r="F172" s="16" t="s">
        <v>15</v>
      </c>
      <c r="G172" s="16">
        <f t="shared" si="8"/>
        <v>0</v>
      </c>
      <c r="H172" s="16">
        <f t="shared" si="9"/>
        <v>0</v>
      </c>
      <c r="I172" s="16">
        <f t="shared" si="10"/>
        <v>0</v>
      </c>
      <c r="J172" s="16">
        <f t="shared" si="11"/>
        <v>0</v>
      </c>
    </row>
    <row r="173" spans="1:10" x14ac:dyDescent="0.3">
      <c r="A173" s="16" t="s">
        <v>112</v>
      </c>
      <c r="B173" s="16" t="s">
        <v>258</v>
      </c>
      <c r="C173" s="16">
        <v>0.01</v>
      </c>
      <c r="D173" s="16" t="s">
        <v>265</v>
      </c>
      <c r="E173" s="16" t="s">
        <v>12</v>
      </c>
      <c r="F173" s="16" t="s">
        <v>264</v>
      </c>
      <c r="G173" s="16">
        <f t="shared" si="8"/>
        <v>0</v>
      </c>
      <c r="H173" s="16">
        <f t="shared" si="9"/>
        <v>0</v>
      </c>
      <c r="I173" s="16">
        <f t="shared" si="10"/>
        <v>0</v>
      </c>
      <c r="J173" s="16">
        <f t="shared" si="11"/>
        <v>0</v>
      </c>
    </row>
    <row r="174" spans="1:10" x14ac:dyDescent="0.3">
      <c r="A174" s="16" t="s">
        <v>112</v>
      </c>
      <c r="B174" s="16" t="s">
        <v>258</v>
      </c>
      <c r="C174" s="16">
        <v>3.3000000000000002E-2</v>
      </c>
      <c r="D174" s="16" t="s">
        <v>12</v>
      </c>
      <c r="E174" s="16" t="s">
        <v>265</v>
      </c>
      <c r="F174" s="16" t="s">
        <v>15</v>
      </c>
      <c r="G174" s="16">
        <f t="shared" si="8"/>
        <v>0</v>
      </c>
      <c r="H174" s="16">
        <f t="shared" si="9"/>
        <v>0</v>
      </c>
      <c r="I174" s="16">
        <f t="shared" si="10"/>
        <v>0</v>
      </c>
      <c r="J174" s="16">
        <f t="shared" si="11"/>
        <v>0</v>
      </c>
    </row>
    <row r="175" spans="1:10" x14ac:dyDescent="0.3">
      <c r="A175" s="16" t="s">
        <v>112</v>
      </c>
      <c r="B175" s="16" t="s">
        <v>258</v>
      </c>
      <c r="C175" s="16">
        <v>6.7000000000000004E-2</v>
      </c>
      <c r="D175" s="16" t="s">
        <v>17</v>
      </c>
      <c r="E175" s="16" t="s">
        <v>17</v>
      </c>
      <c r="F175" s="16" t="s">
        <v>12</v>
      </c>
      <c r="G175" s="16">
        <f t="shared" si="8"/>
        <v>0</v>
      </c>
      <c r="H175" s="16">
        <f t="shared" si="9"/>
        <v>0</v>
      </c>
      <c r="I175" s="16">
        <f t="shared" si="10"/>
        <v>0</v>
      </c>
      <c r="J175" s="16">
        <f t="shared" si="11"/>
        <v>0</v>
      </c>
    </row>
    <row r="176" spans="1:10" x14ac:dyDescent="0.3">
      <c r="A176" s="16" t="s">
        <v>112</v>
      </c>
      <c r="B176" s="16" t="s">
        <v>258</v>
      </c>
      <c r="C176" s="16">
        <v>0.1</v>
      </c>
      <c r="D176" s="16" t="s">
        <v>265</v>
      </c>
      <c r="E176" s="16" t="s">
        <v>12</v>
      </c>
      <c r="F176" s="16" t="s">
        <v>265</v>
      </c>
      <c r="G176" s="16">
        <f t="shared" si="8"/>
        <v>0</v>
      </c>
      <c r="H176" s="16">
        <f t="shared" si="9"/>
        <v>1</v>
      </c>
      <c r="I176" s="16">
        <f t="shared" si="10"/>
        <v>0</v>
      </c>
      <c r="J176" s="16">
        <f t="shared" si="11"/>
        <v>1</v>
      </c>
    </row>
    <row r="177" spans="1:10" x14ac:dyDescent="0.3">
      <c r="A177" s="16" t="s">
        <v>252</v>
      </c>
      <c r="B177" s="16" t="s">
        <v>258</v>
      </c>
      <c r="C177" s="16">
        <v>5.0000000000000001E-3</v>
      </c>
      <c r="D177" s="16" t="s">
        <v>16</v>
      </c>
      <c r="E177" s="16" t="s">
        <v>15</v>
      </c>
      <c r="F177" s="16" t="s">
        <v>267</v>
      </c>
      <c r="G177" s="16">
        <f t="shared" si="8"/>
        <v>0</v>
      </c>
      <c r="H177" s="16">
        <f t="shared" si="9"/>
        <v>0</v>
      </c>
      <c r="I177" s="16">
        <f t="shared" si="10"/>
        <v>0</v>
      </c>
      <c r="J177" s="16">
        <f t="shared" si="11"/>
        <v>0</v>
      </c>
    </row>
    <row r="178" spans="1:10" x14ac:dyDescent="0.3">
      <c r="A178" s="16" t="s">
        <v>252</v>
      </c>
      <c r="B178" s="16" t="s">
        <v>258</v>
      </c>
      <c r="C178" s="16">
        <v>0.01</v>
      </c>
      <c r="D178" s="16" t="s">
        <v>265</v>
      </c>
      <c r="E178" s="16" t="s">
        <v>267</v>
      </c>
      <c r="F178" s="16" t="s">
        <v>17</v>
      </c>
      <c r="G178" s="16">
        <f t="shared" si="8"/>
        <v>0</v>
      </c>
      <c r="H178" s="16">
        <f t="shared" si="9"/>
        <v>0</v>
      </c>
      <c r="I178" s="16">
        <f t="shared" si="10"/>
        <v>0</v>
      </c>
      <c r="J178" s="16">
        <f t="shared" si="11"/>
        <v>0</v>
      </c>
    </row>
    <row r="179" spans="1:10" x14ac:dyDescent="0.3">
      <c r="A179" s="16" t="s">
        <v>252</v>
      </c>
      <c r="B179" s="16" t="s">
        <v>258</v>
      </c>
      <c r="C179" s="16">
        <v>3.3000000000000002E-2</v>
      </c>
      <c r="D179" s="16" t="s">
        <v>17</v>
      </c>
      <c r="E179" s="16" t="s">
        <v>267</v>
      </c>
      <c r="F179" s="16" t="s">
        <v>16</v>
      </c>
      <c r="G179" s="16">
        <f t="shared" si="8"/>
        <v>0</v>
      </c>
      <c r="H179" s="16">
        <f t="shared" si="9"/>
        <v>0</v>
      </c>
      <c r="I179" s="16">
        <f t="shared" si="10"/>
        <v>0</v>
      </c>
      <c r="J179" s="16">
        <f t="shared" si="11"/>
        <v>0</v>
      </c>
    </row>
    <row r="180" spans="1:10" x14ac:dyDescent="0.3">
      <c r="A180" s="16" t="s">
        <v>252</v>
      </c>
      <c r="B180" s="16" t="s">
        <v>258</v>
      </c>
      <c r="C180" s="16">
        <v>6.7000000000000004E-2</v>
      </c>
      <c r="D180" s="16" t="s">
        <v>17</v>
      </c>
      <c r="E180" s="16" t="s">
        <v>267</v>
      </c>
      <c r="F180" s="16" t="s">
        <v>16</v>
      </c>
      <c r="G180" s="16">
        <f t="shared" si="8"/>
        <v>0</v>
      </c>
      <c r="H180" s="16">
        <f t="shared" si="9"/>
        <v>0</v>
      </c>
      <c r="I180" s="16">
        <f t="shared" si="10"/>
        <v>0</v>
      </c>
      <c r="J180" s="16">
        <f t="shared" si="11"/>
        <v>0</v>
      </c>
    </row>
    <row r="181" spans="1:10" x14ac:dyDescent="0.3">
      <c r="A181" s="16" t="s">
        <v>252</v>
      </c>
      <c r="B181" s="16" t="s">
        <v>258</v>
      </c>
      <c r="C181" s="16">
        <v>0.1</v>
      </c>
      <c r="D181" s="16" t="s">
        <v>17</v>
      </c>
      <c r="E181" s="16" t="s">
        <v>267</v>
      </c>
      <c r="F181" s="16" t="s">
        <v>17</v>
      </c>
      <c r="G181" s="16">
        <f t="shared" si="8"/>
        <v>0</v>
      </c>
      <c r="H181" s="16">
        <f t="shared" si="9"/>
        <v>1</v>
      </c>
      <c r="I181" s="16">
        <f t="shared" si="10"/>
        <v>0</v>
      </c>
      <c r="J181" s="16">
        <f t="shared" si="11"/>
        <v>1</v>
      </c>
    </row>
    <row r="182" spans="1:10" x14ac:dyDescent="0.3">
      <c r="A182" s="16" t="s">
        <v>9</v>
      </c>
      <c r="B182" s="16" t="s">
        <v>258</v>
      </c>
      <c r="C182" s="16">
        <v>5.0000000000000001E-3</v>
      </c>
      <c r="D182" s="16" t="s">
        <v>15</v>
      </c>
      <c r="E182" s="16" t="s">
        <v>12</v>
      </c>
      <c r="F182" s="16" t="s">
        <v>15</v>
      </c>
      <c r="G182" s="16">
        <f t="shared" si="8"/>
        <v>0</v>
      </c>
      <c r="H182" s="16">
        <f t="shared" si="9"/>
        <v>1</v>
      </c>
      <c r="I182" s="16">
        <f t="shared" si="10"/>
        <v>0</v>
      </c>
      <c r="J182" s="16">
        <f t="shared" si="11"/>
        <v>1</v>
      </c>
    </row>
    <row r="183" spans="1:10" x14ac:dyDescent="0.3">
      <c r="A183" s="16" t="s">
        <v>9</v>
      </c>
      <c r="B183" s="16" t="s">
        <v>258</v>
      </c>
      <c r="C183" s="16">
        <v>0.01</v>
      </c>
      <c r="D183" s="16" t="s">
        <v>12</v>
      </c>
      <c r="E183" s="16" t="s">
        <v>12</v>
      </c>
      <c r="F183" s="16" t="s">
        <v>15</v>
      </c>
      <c r="G183" s="16">
        <f t="shared" si="8"/>
        <v>0</v>
      </c>
      <c r="H183" s="16">
        <f t="shared" si="9"/>
        <v>0</v>
      </c>
      <c r="I183" s="16">
        <f t="shared" si="10"/>
        <v>0</v>
      </c>
      <c r="J183" s="16">
        <f t="shared" si="11"/>
        <v>0</v>
      </c>
    </row>
    <row r="184" spans="1:10" x14ac:dyDescent="0.3">
      <c r="A184" s="16" t="s">
        <v>9</v>
      </c>
      <c r="B184" s="16" t="s">
        <v>258</v>
      </c>
      <c r="C184" s="16">
        <v>3.3000000000000002E-2</v>
      </c>
      <c r="D184" s="16" t="s">
        <v>17</v>
      </c>
      <c r="E184" s="16" t="s">
        <v>12</v>
      </c>
      <c r="F184" s="16" t="s">
        <v>12</v>
      </c>
      <c r="G184" s="16">
        <f t="shared" si="8"/>
        <v>0</v>
      </c>
      <c r="H184" s="16">
        <f t="shared" si="9"/>
        <v>0</v>
      </c>
      <c r="I184" s="16">
        <f t="shared" si="10"/>
        <v>1</v>
      </c>
      <c r="J184" s="16">
        <f t="shared" si="11"/>
        <v>1</v>
      </c>
    </row>
    <row r="185" spans="1:10" x14ac:dyDescent="0.3">
      <c r="A185" s="16" t="s">
        <v>9</v>
      </c>
      <c r="B185" s="16" t="s">
        <v>258</v>
      </c>
      <c r="C185" s="16">
        <v>6.7000000000000004E-2</v>
      </c>
      <c r="D185" s="16" t="s">
        <v>17</v>
      </c>
      <c r="E185" s="16" t="s">
        <v>12</v>
      </c>
      <c r="F185" s="16" t="s">
        <v>12</v>
      </c>
      <c r="G185" s="16">
        <f t="shared" si="8"/>
        <v>0</v>
      </c>
      <c r="H185" s="16">
        <f t="shared" si="9"/>
        <v>0</v>
      </c>
      <c r="I185" s="16">
        <f t="shared" si="10"/>
        <v>1</v>
      </c>
      <c r="J185" s="16">
        <f t="shared" si="11"/>
        <v>1</v>
      </c>
    </row>
    <row r="186" spans="1:10" x14ac:dyDescent="0.3">
      <c r="A186" s="16" t="s">
        <v>9</v>
      </c>
      <c r="B186" s="16" t="s">
        <v>258</v>
      </c>
      <c r="C186" s="16">
        <v>0.1</v>
      </c>
      <c r="D186" s="16" t="s">
        <v>267</v>
      </c>
      <c r="E186" s="16" t="s">
        <v>12</v>
      </c>
      <c r="F186" s="16" t="s">
        <v>12</v>
      </c>
      <c r="G186" s="16">
        <f t="shared" si="8"/>
        <v>0</v>
      </c>
      <c r="H186" s="16">
        <f t="shared" si="9"/>
        <v>0</v>
      </c>
      <c r="I186" s="16">
        <f t="shared" si="10"/>
        <v>1</v>
      </c>
      <c r="J186" s="16">
        <f t="shared" si="11"/>
        <v>1</v>
      </c>
    </row>
    <row r="187" spans="1:10" x14ac:dyDescent="0.3">
      <c r="A187" s="16" t="s">
        <v>261</v>
      </c>
      <c r="B187" s="16" t="s">
        <v>258</v>
      </c>
      <c r="C187" s="16">
        <v>5.0000000000000001E-3</v>
      </c>
      <c r="D187" s="16" t="s">
        <v>266</v>
      </c>
      <c r="E187" s="16" t="s">
        <v>15</v>
      </c>
      <c r="F187" s="16" t="s">
        <v>15</v>
      </c>
      <c r="G187" s="16">
        <f t="shared" si="8"/>
        <v>0</v>
      </c>
      <c r="H187" s="16">
        <f t="shared" si="9"/>
        <v>0</v>
      </c>
      <c r="I187" s="16">
        <f t="shared" si="10"/>
        <v>1</v>
      </c>
      <c r="J187" s="16">
        <f t="shared" si="11"/>
        <v>1</v>
      </c>
    </row>
    <row r="188" spans="1:10" x14ac:dyDescent="0.3">
      <c r="A188" s="16" t="s">
        <v>107</v>
      </c>
      <c r="B188" s="16" t="s">
        <v>258</v>
      </c>
      <c r="C188" s="16">
        <v>5.0000000000000001E-3</v>
      </c>
      <c r="D188" s="16" t="s">
        <v>15</v>
      </c>
      <c r="E188" s="16" t="s">
        <v>16</v>
      </c>
      <c r="F188" s="16" t="s">
        <v>15</v>
      </c>
      <c r="G188" s="16">
        <f t="shared" si="8"/>
        <v>0</v>
      </c>
      <c r="H188" s="16">
        <f t="shared" si="9"/>
        <v>1</v>
      </c>
      <c r="I188" s="16">
        <f t="shared" si="10"/>
        <v>0</v>
      </c>
      <c r="J188" s="16">
        <f t="shared" si="11"/>
        <v>1</v>
      </c>
    </row>
    <row r="189" spans="1:10" x14ac:dyDescent="0.3">
      <c r="A189" s="16" t="s">
        <v>107</v>
      </c>
      <c r="B189" s="16" t="s">
        <v>258</v>
      </c>
      <c r="C189" s="16">
        <v>0.01</v>
      </c>
      <c r="D189" s="16" t="s">
        <v>264</v>
      </c>
      <c r="E189" s="16" t="s">
        <v>266</v>
      </c>
      <c r="F189" s="16" t="s">
        <v>15</v>
      </c>
      <c r="G189" s="16">
        <f t="shared" si="8"/>
        <v>0</v>
      </c>
      <c r="H189" s="16">
        <f t="shared" si="9"/>
        <v>0</v>
      </c>
      <c r="I189" s="16">
        <f t="shared" si="10"/>
        <v>0</v>
      </c>
      <c r="J189" s="16">
        <f t="shared" si="11"/>
        <v>0</v>
      </c>
    </row>
    <row r="190" spans="1:10" x14ac:dyDescent="0.3">
      <c r="A190" s="16" t="s">
        <v>107</v>
      </c>
      <c r="B190" s="16" t="s">
        <v>258</v>
      </c>
      <c r="C190" s="16">
        <v>3.3000000000000002E-2</v>
      </c>
      <c r="D190" s="16" t="s">
        <v>15</v>
      </c>
      <c r="E190" s="16" t="s">
        <v>17</v>
      </c>
      <c r="F190" s="16" t="s">
        <v>15</v>
      </c>
      <c r="G190" s="16">
        <f t="shared" si="8"/>
        <v>0</v>
      </c>
      <c r="H190" s="16">
        <f t="shared" si="9"/>
        <v>1</v>
      </c>
      <c r="I190" s="16">
        <f t="shared" si="10"/>
        <v>0</v>
      </c>
      <c r="J190" s="16">
        <f t="shared" si="11"/>
        <v>1</v>
      </c>
    </row>
    <row r="191" spans="1:10" x14ac:dyDescent="0.3">
      <c r="A191" s="16" t="s">
        <v>107</v>
      </c>
      <c r="B191" s="16" t="s">
        <v>258</v>
      </c>
      <c r="C191" s="16">
        <v>6.7000000000000004E-2</v>
      </c>
      <c r="D191" s="16" t="s">
        <v>17</v>
      </c>
      <c r="E191" s="16" t="s">
        <v>264</v>
      </c>
      <c r="F191" s="16" t="s">
        <v>15</v>
      </c>
      <c r="G191" s="16">
        <f t="shared" si="8"/>
        <v>0</v>
      </c>
      <c r="H191" s="16">
        <f t="shared" si="9"/>
        <v>0</v>
      </c>
      <c r="I191" s="16">
        <f t="shared" si="10"/>
        <v>0</v>
      </c>
      <c r="J191" s="16">
        <f t="shared" si="11"/>
        <v>0</v>
      </c>
    </row>
    <row r="192" spans="1:10" x14ac:dyDescent="0.3">
      <c r="A192" s="16" t="s">
        <v>107</v>
      </c>
      <c r="B192" s="16" t="s">
        <v>258</v>
      </c>
      <c r="C192" s="16">
        <v>0.1</v>
      </c>
      <c r="D192" s="16" t="s">
        <v>12</v>
      </c>
      <c r="E192" s="16" t="s">
        <v>266</v>
      </c>
      <c r="F192" s="16" t="s">
        <v>15</v>
      </c>
      <c r="G192" s="16">
        <f t="shared" si="8"/>
        <v>0</v>
      </c>
      <c r="H192" s="16">
        <f t="shared" si="9"/>
        <v>0</v>
      </c>
      <c r="I192" s="16">
        <f t="shared" si="10"/>
        <v>0</v>
      </c>
      <c r="J192" s="16">
        <f t="shared" si="11"/>
        <v>0</v>
      </c>
    </row>
    <row r="193" spans="1:10" x14ac:dyDescent="0.3">
      <c r="A193" s="16" t="s">
        <v>29</v>
      </c>
      <c r="B193" s="16" t="s">
        <v>258</v>
      </c>
      <c r="C193" s="16">
        <v>5.0000000000000001E-3</v>
      </c>
      <c r="D193" s="16" t="s">
        <v>15</v>
      </c>
      <c r="E193" s="16" t="s">
        <v>15</v>
      </c>
      <c r="F193" s="16" t="s">
        <v>15</v>
      </c>
      <c r="G193" s="16">
        <f t="shared" si="8"/>
        <v>1</v>
      </c>
      <c r="H193" s="16">
        <f t="shared" si="9"/>
        <v>1</v>
      </c>
      <c r="I193" s="16">
        <f t="shared" si="10"/>
        <v>1</v>
      </c>
      <c r="J193" s="16">
        <f t="shared" si="11"/>
        <v>1</v>
      </c>
    </row>
    <row r="194" spans="1:10" x14ac:dyDescent="0.3">
      <c r="A194" s="16" t="s">
        <v>29</v>
      </c>
      <c r="B194" s="16" t="s">
        <v>258</v>
      </c>
      <c r="C194" s="16">
        <v>0.01</v>
      </c>
      <c r="D194" s="16" t="s">
        <v>12</v>
      </c>
      <c r="E194" s="16" t="s">
        <v>15</v>
      </c>
      <c r="F194" s="16" t="s">
        <v>17</v>
      </c>
      <c r="G194" s="16">
        <f t="shared" si="8"/>
        <v>0</v>
      </c>
      <c r="H194" s="16">
        <f t="shared" si="9"/>
        <v>0</v>
      </c>
      <c r="I194" s="16">
        <f t="shared" si="10"/>
        <v>0</v>
      </c>
      <c r="J194" s="16">
        <f t="shared" si="11"/>
        <v>0</v>
      </c>
    </row>
    <row r="195" spans="1:10" x14ac:dyDescent="0.3">
      <c r="A195" s="16" t="s">
        <v>29</v>
      </c>
      <c r="B195" s="16" t="s">
        <v>258</v>
      </c>
      <c r="C195" s="16">
        <v>3.3000000000000002E-2</v>
      </c>
      <c r="D195" s="16" t="s">
        <v>12</v>
      </c>
      <c r="E195" s="16" t="s">
        <v>15</v>
      </c>
      <c r="F195" s="16" t="s">
        <v>17</v>
      </c>
      <c r="G195" s="16">
        <f t="shared" ref="G195:G227" si="12">IF(AND(D195=E195,E195=F195), 1, 0)</f>
        <v>0</v>
      </c>
      <c r="H195" s="16">
        <f t="shared" ref="H195:H227" si="13">IF(F195=D195, 1, 0)</f>
        <v>0</v>
      </c>
      <c r="I195" s="16">
        <f t="shared" ref="I195:I227" si="14">IF(F195=E195, 1, 0)</f>
        <v>0</v>
      </c>
      <c r="J195" s="16">
        <f t="shared" ref="J195:J227" si="15">IF(OR(F195=D195,F195=E195),1,0)</f>
        <v>0</v>
      </c>
    </row>
    <row r="196" spans="1:10" x14ac:dyDescent="0.3">
      <c r="A196" s="16" t="s">
        <v>29</v>
      </c>
      <c r="B196" s="16" t="s">
        <v>258</v>
      </c>
      <c r="C196" s="16">
        <v>6.7000000000000004E-2</v>
      </c>
      <c r="D196" s="16" t="s">
        <v>15</v>
      </c>
      <c r="E196" s="16" t="s">
        <v>15</v>
      </c>
      <c r="F196" s="16" t="s">
        <v>267</v>
      </c>
      <c r="G196" s="16">
        <f t="shared" si="12"/>
        <v>0</v>
      </c>
      <c r="H196" s="16">
        <f t="shared" si="13"/>
        <v>0</v>
      </c>
      <c r="I196" s="16">
        <f t="shared" si="14"/>
        <v>0</v>
      </c>
      <c r="J196" s="16">
        <f t="shared" si="15"/>
        <v>0</v>
      </c>
    </row>
    <row r="197" spans="1:10" x14ac:dyDescent="0.3">
      <c r="A197" s="16" t="s">
        <v>29</v>
      </c>
      <c r="B197" s="16" t="s">
        <v>258</v>
      </c>
      <c r="C197" s="16">
        <v>0.1</v>
      </c>
      <c r="D197" s="16" t="s">
        <v>265</v>
      </c>
      <c r="E197" s="16" t="s">
        <v>15</v>
      </c>
      <c r="F197" s="16" t="s">
        <v>12</v>
      </c>
      <c r="G197" s="16">
        <f t="shared" si="12"/>
        <v>0</v>
      </c>
      <c r="H197" s="16">
        <f t="shared" si="13"/>
        <v>0</v>
      </c>
      <c r="I197" s="16">
        <f t="shared" si="14"/>
        <v>0</v>
      </c>
      <c r="J197" s="16">
        <f t="shared" si="15"/>
        <v>0</v>
      </c>
    </row>
    <row r="198" spans="1:10" x14ac:dyDescent="0.3">
      <c r="A198" s="16" t="s">
        <v>197</v>
      </c>
      <c r="B198" s="16" t="s">
        <v>258</v>
      </c>
      <c r="C198" s="16">
        <v>5.0000000000000001E-3</v>
      </c>
      <c r="D198" s="16" t="s">
        <v>16</v>
      </c>
      <c r="E198" s="16" t="s">
        <v>267</v>
      </c>
      <c r="F198" s="16" t="s">
        <v>12</v>
      </c>
      <c r="G198" s="16">
        <f t="shared" si="12"/>
        <v>0</v>
      </c>
      <c r="H198" s="16">
        <f t="shared" si="13"/>
        <v>0</v>
      </c>
      <c r="I198" s="16">
        <f t="shared" si="14"/>
        <v>0</v>
      </c>
      <c r="J198" s="16">
        <f t="shared" si="15"/>
        <v>0</v>
      </c>
    </row>
    <row r="199" spans="1:10" x14ac:dyDescent="0.3">
      <c r="A199" s="16" t="s">
        <v>197</v>
      </c>
      <c r="B199" s="16" t="s">
        <v>258</v>
      </c>
      <c r="C199" s="16">
        <v>0.01</v>
      </c>
      <c r="D199" s="16" t="s">
        <v>16</v>
      </c>
      <c r="E199" s="16" t="s">
        <v>15</v>
      </c>
      <c r="F199" s="16" t="s">
        <v>15</v>
      </c>
      <c r="G199" s="16">
        <f t="shared" si="12"/>
        <v>0</v>
      </c>
      <c r="H199" s="16">
        <f t="shared" si="13"/>
        <v>0</v>
      </c>
      <c r="I199" s="16">
        <f t="shared" si="14"/>
        <v>1</v>
      </c>
      <c r="J199" s="16">
        <f t="shared" si="15"/>
        <v>1</v>
      </c>
    </row>
    <row r="200" spans="1:10" x14ac:dyDescent="0.3">
      <c r="A200" s="16" t="s">
        <v>197</v>
      </c>
      <c r="B200" s="16" t="s">
        <v>258</v>
      </c>
      <c r="C200" s="16">
        <v>3.3000000000000002E-2</v>
      </c>
      <c r="D200" s="16" t="s">
        <v>17</v>
      </c>
      <c r="E200" s="16" t="s">
        <v>12</v>
      </c>
      <c r="F200" s="16" t="s">
        <v>15</v>
      </c>
      <c r="G200" s="16">
        <f t="shared" si="12"/>
        <v>0</v>
      </c>
      <c r="H200" s="16">
        <f t="shared" si="13"/>
        <v>0</v>
      </c>
      <c r="I200" s="16">
        <f t="shared" si="14"/>
        <v>0</v>
      </c>
      <c r="J200" s="16">
        <f t="shared" si="15"/>
        <v>0</v>
      </c>
    </row>
    <row r="201" spans="1:10" x14ac:dyDescent="0.3">
      <c r="A201" s="16" t="s">
        <v>197</v>
      </c>
      <c r="B201" s="16" t="s">
        <v>258</v>
      </c>
      <c r="C201" s="16">
        <v>6.7000000000000004E-2</v>
      </c>
      <c r="D201" s="16" t="s">
        <v>17</v>
      </c>
      <c r="E201" s="16" t="s">
        <v>17</v>
      </c>
      <c r="F201" s="16" t="s">
        <v>267</v>
      </c>
      <c r="G201" s="16">
        <f t="shared" si="12"/>
        <v>0</v>
      </c>
      <c r="H201" s="16">
        <f t="shared" si="13"/>
        <v>0</v>
      </c>
      <c r="I201" s="16">
        <f t="shared" si="14"/>
        <v>0</v>
      </c>
      <c r="J201" s="16">
        <f t="shared" si="15"/>
        <v>0</v>
      </c>
    </row>
    <row r="202" spans="1:10" x14ac:dyDescent="0.3">
      <c r="A202" s="16" t="s">
        <v>197</v>
      </c>
      <c r="B202" s="16" t="s">
        <v>258</v>
      </c>
      <c r="C202" s="16">
        <v>0.1</v>
      </c>
      <c r="D202" s="16" t="s">
        <v>266</v>
      </c>
      <c r="E202" s="16" t="s">
        <v>265</v>
      </c>
      <c r="F202" s="16" t="s">
        <v>265</v>
      </c>
      <c r="G202" s="16">
        <f t="shared" si="12"/>
        <v>0</v>
      </c>
      <c r="H202" s="16">
        <f t="shared" si="13"/>
        <v>0</v>
      </c>
      <c r="I202" s="16">
        <f t="shared" si="14"/>
        <v>1</v>
      </c>
      <c r="J202" s="16">
        <f t="shared" si="15"/>
        <v>1</v>
      </c>
    </row>
    <row r="203" spans="1:10" x14ac:dyDescent="0.3">
      <c r="A203" s="16" t="s">
        <v>103</v>
      </c>
      <c r="B203" s="16" t="s">
        <v>258</v>
      </c>
      <c r="C203" s="16">
        <v>5.0000000000000001E-3</v>
      </c>
      <c r="D203" s="16" t="s">
        <v>266</v>
      </c>
      <c r="E203" s="16" t="s">
        <v>12</v>
      </c>
      <c r="F203" s="16" t="s">
        <v>12</v>
      </c>
      <c r="G203" s="16">
        <f t="shared" si="12"/>
        <v>0</v>
      </c>
      <c r="H203" s="16">
        <f t="shared" si="13"/>
        <v>0</v>
      </c>
      <c r="I203" s="16">
        <f t="shared" si="14"/>
        <v>1</v>
      </c>
      <c r="J203" s="16">
        <f t="shared" si="15"/>
        <v>1</v>
      </c>
    </row>
    <row r="204" spans="1:10" x14ac:dyDescent="0.3">
      <c r="A204" s="16" t="s">
        <v>103</v>
      </c>
      <c r="B204" s="16" t="s">
        <v>258</v>
      </c>
      <c r="C204" s="16">
        <v>0.01</v>
      </c>
      <c r="D204" s="16" t="s">
        <v>17</v>
      </c>
      <c r="E204" s="16" t="s">
        <v>12</v>
      </c>
      <c r="F204" s="16" t="s">
        <v>12</v>
      </c>
      <c r="G204" s="16">
        <f t="shared" si="12"/>
        <v>0</v>
      </c>
      <c r="H204" s="16">
        <f t="shared" si="13"/>
        <v>0</v>
      </c>
      <c r="I204" s="16">
        <f t="shared" si="14"/>
        <v>1</v>
      </c>
      <c r="J204" s="16">
        <f t="shared" si="15"/>
        <v>1</v>
      </c>
    </row>
    <row r="205" spans="1:10" x14ac:dyDescent="0.3">
      <c r="A205" s="16" t="s">
        <v>103</v>
      </c>
      <c r="B205" s="16" t="s">
        <v>258</v>
      </c>
      <c r="C205" s="16">
        <v>3.3000000000000002E-2</v>
      </c>
      <c r="D205" s="16" t="s">
        <v>15</v>
      </c>
      <c r="E205" s="16" t="s">
        <v>12</v>
      </c>
      <c r="F205" s="16" t="s">
        <v>12</v>
      </c>
      <c r="G205" s="16">
        <f t="shared" si="12"/>
        <v>0</v>
      </c>
      <c r="H205" s="16">
        <f t="shared" si="13"/>
        <v>0</v>
      </c>
      <c r="I205" s="16">
        <f t="shared" si="14"/>
        <v>1</v>
      </c>
      <c r="J205" s="16">
        <f t="shared" si="15"/>
        <v>1</v>
      </c>
    </row>
    <row r="206" spans="1:10" x14ac:dyDescent="0.3">
      <c r="A206" s="16" t="s">
        <v>103</v>
      </c>
      <c r="B206" s="16" t="s">
        <v>258</v>
      </c>
      <c r="C206" s="16">
        <v>6.7000000000000004E-2</v>
      </c>
      <c r="D206" s="16" t="s">
        <v>15</v>
      </c>
      <c r="E206" s="16" t="s">
        <v>15</v>
      </c>
      <c r="F206" s="16" t="s">
        <v>264</v>
      </c>
      <c r="G206" s="16">
        <f t="shared" si="12"/>
        <v>0</v>
      </c>
      <c r="H206" s="16">
        <f t="shared" si="13"/>
        <v>0</v>
      </c>
      <c r="I206" s="16">
        <f t="shared" si="14"/>
        <v>0</v>
      </c>
      <c r="J206" s="16">
        <f t="shared" si="15"/>
        <v>0</v>
      </c>
    </row>
    <row r="207" spans="1:10" x14ac:dyDescent="0.3">
      <c r="A207" s="16" t="s">
        <v>103</v>
      </c>
      <c r="B207" s="16" t="s">
        <v>258</v>
      </c>
      <c r="C207" s="16">
        <v>0.1</v>
      </c>
      <c r="D207" s="16" t="s">
        <v>264</v>
      </c>
      <c r="E207" s="16" t="s">
        <v>266</v>
      </c>
      <c r="F207" s="16" t="s">
        <v>264</v>
      </c>
      <c r="G207" s="16">
        <f t="shared" si="12"/>
        <v>0</v>
      </c>
      <c r="H207" s="16">
        <f t="shared" si="13"/>
        <v>1</v>
      </c>
      <c r="I207" s="16">
        <f t="shared" si="14"/>
        <v>0</v>
      </c>
      <c r="J207" s="16">
        <f t="shared" si="15"/>
        <v>1</v>
      </c>
    </row>
    <row r="208" spans="1:10" x14ac:dyDescent="0.3">
      <c r="A208" s="16" t="s">
        <v>162</v>
      </c>
      <c r="B208" s="16" t="s">
        <v>258</v>
      </c>
      <c r="C208" s="16">
        <v>5.0000000000000001E-3</v>
      </c>
      <c r="D208" s="16" t="s">
        <v>267</v>
      </c>
      <c r="E208" s="16" t="s">
        <v>267</v>
      </c>
      <c r="F208" s="16" t="s">
        <v>266</v>
      </c>
      <c r="G208" s="16">
        <f t="shared" si="12"/>
        <v>0</v>
      </c>
      <c r="H208" s="16">
        <f t="shared" si="13"/>
        <v>0</v>
      </c>
      <c r="I208" s="16">
        <f t="shared" si="14"/>
        <v>0</v>
      </c>
      <c r="J208" s="16">
        <f t="shared" si="15"/>
        <v>0</v>
      </c>
    </row>
    <row r="209" spans="1:10" x14ac:dyDescent="0.3">
      <c r="A209" s="16" t="s">
        <v>162</v>
      </c>
      <c r="B209" s="16" t="s">
        <v>258</v>
      </c>
      <c r="C209" s="16">
        <v>0.01</v>
      </c>
      <c r="D209" s="16" t="s">
        <v>266</v>
      </c>
      <c r="E209" s="16" t="s">
        <v>16</v>
      </c>
      <c r="F209" s="16" t="s">
        <v>266</v>
      </c>
      <c r="G209" s="16">
        <f t="shared" si="12"/>
        <v>0</v>
      </c>
      <c r="H209" s="16">
        <f t="shared" si="13"/>
        <v>1</v>
      </c>
      <c r="I209" s="16">
        <f t="shared" si="14"/>
        <v>0</v>
      </c>
      <c r="J209" s="16">
        <f t="shared" si="15"/>
        <v>1</v>
      </c>
    </row>
    <row r="210" spans="1:10" x14ac:dyDescent="0.3">
      <c r="A210" s="16" t="s">
        <v>162</v>
      </c>
      <c r="B210" s="16" t="s">
        <v>258</v>
      </c>
      <c r="C210" s="16">
        <v>3.3000000000000002E-2</v>
      </c>
      <c r="D210" s="16" t="s">
        <v>12</v>
      </c>
      <c r="E210" s="16" t="s">
        <v>12</v>
      </c>
      <c r="F210" s="16" t="s">
        <v>15</v>
      </c>
      <c r="G210" s="16">
        <f t="shared" si="12"/>
        <v>0</v>
      </c>
      <c r="H210" s="16">
        <f t="shared" si="13"/>
        <v>0</v>
      </c>
      <c r="I210" s="16">
        <f t="shared" si="14"/>
        <v>0</v>
      </c>
      <c r="J210" s="16">
        <f t="shared" si="15"/>
        <v>0</v>
      </c>
    </row>
    <row r="211" spans="1:10" x14ac:dyDescent="0.3">
      <c r="A211" s="16" t="s">
        <v>162</v>
      </c>
      <c r="B211" s="16" t="s">
        <v>258</v>
      </c>
      <c r="C211" s="16">
        <v>6.7000000000000004E-2</v>
      </c>
      <c r="D211" s="16" t="s">
        <v>16</v>
      </c>
      <c r="E211" s="16" t="s">
        <v>265</v>
      </c>
      <c r="F211" s="16" t="s">
        <v>12</v>
      </c>
      <c r="G211" s="16">
        <f t="shared" si="12"/>
        <v>0</v>
      </c>
      <c r="H211" s="16">
        <f t="shared" si="13"/>
        <v>0</v>
      </c>
      <c r="I211" s="16">
        <f t="shared" si="14"/>
        <v>0</v>
      </c>
      <c r="J211" s="16">
        <f t="shared" si="15"/>
        <v>0</v>
      </c>
    </row>
    <row r="212" spans="1:10" x14ac:dyDescent="0.3">
      <c r="A212" s="16" t="s">
        <v>162</v>
      </c>
      <c r="B212" s="16" t="s">
        <v>258</v>
      </c>
      <c r="C212" s="16">
        <v>0.1</v>
      </c>
      <c r="D212" s="16" t="s">
        <v>16</v>
      </c>
      <c r="E212" s="16" t="s">
        <v>267</v>
      </c>
      <c r="F212" s="16" t="s">
        <v>266</v>
      </c>
      <c r="G212" s="16">
        <f t="shared" si="12"/>
        <v>0</v>
      </c>
      <c r="H212" s="16">
        <f t="shared" si="13"/>
        <v>0</v>
      </c>
      <c r="I212" s="16">
        <f t="shared" si="14"/>
        <v>0</v>
      </c>
      <c r="J212" s="16">
        <f t="shared" si="15"/>
        <v>0</v>
      </c>
    </row>
    <row r="213" spans="1:10" x14ac:dyDescent="0.3">
      <c r="A213" s="16" t="s">
        <v>110</v>
      </c>
      <c r="B213" s="16" t="s">
        <v>258</v>
      </c>
      <c r="C213" s="16">
        <v>5.0000000000000001E-3</v>
      </c>
      <c r="D213" s="16" t="s">
        <v>15</v>
      </c>
      <c r="E213" s="16" t="s">
        <v>265</v>
      </c>
      <c r="F213" s="16" t="s">
        <v>264</v>
      </c>
      <c r="G213" s="16">
        <f t="shared" si="12"/>
        <v>0</v>
      </c>
      <c r="H213" s="16">
        <f t="shared" si="13"/>
        <v>0</v>
      </c>
      <c r="I213" s="16">
        <f t="shared" si="14"/>
        <v>0</v>
      </c>
      <c r="J213" s="16">
        <f t="shared" si="15"/>
        <v>0</v>
      </c>
    </row>
    <row r="214" spans="1:10" x14ac:dyDescent="0.3">
      <c r="A214" s="16" t="s">
        <v>110</v>
      </c>
      <c r="B214" s="16" t="s">
        <v>258</v>
      </c>
      <c r="C214" s="16">
        <v>0.01</v>
      </c>
      <c r="D214" s="16" t="s">
        <v>266</v>
      </c>
      <c r="E214" s="16" t="s">
        <v>15</v>
      </c>
      <c r="F214" s="16" t="s">
        <v>266</v>
      </c>
      <c r="G214" s="16">
        <f t="shared" si="12"/>
        <v>0</v>
      </c>
      <c r="H214" s="16">
        <f t="shared" si="13"/>
        <v>1</v>
      </c>
      <c r="I214" s="16">
        <f t="shared" si="14"/>
        <v>0</v>
      </c>
      <c r="J214" s="16">
        <f t="shared" si="15"/>
        <v>1</v>
      </c>
    </row>
    <row r="215" spans="1:10" x14ac:dyDescent="0.3">
      <c r="A215" s="16" t="s">
        <v>110</v>
      </c>
      <c r="B215" s="16" t="s">
        <v>258</v>
      </c>
      <c r="C215" s="16">
        <v>3.3000000000000002E-2</v>
      </c>
      <c r="D215" s="16" t="s">
        <v>266</v>
      </c>
      <c r="E215" s="16" t="s">
        <v>17</v>
      </c>
      <c r="F215" s="16" t="s">
        <v>16</v>
      </c>
      <c r="G215" s="16">
        <f t="shared" si="12"/>
        <v>0</v>
      </c>
      <c r="H215" s="16">
        <f t="shared" si="13"/>
        <v>0</v>
      </c>
      <c r="I215" s="16">
        <f t="shared" si="14"/>
        <v>0</v>
      </c>
      <c r="J215" s="16">
        <f t="shared" si="15"/>
        <v>0</v>
      </c>
    </row>
    <row r="216" spans="1:10" x14ac:dyDescent="0.3">
      <c r="A216" s="16" t="s">
        <v>110</v>
      </c>
      <c r="B216" s="16" t="s">
        <v>258</v>
      </c>
      <c r="C216" s="16">
        <v>6.7000000000000004E-2</v>
      </c>
      <c r="D216" s="16" t="s">
        <v>266</v>
      </c>
      <c r="E216" s="16" t="s">
        <v>266</v>
      </c>
      <c r="F216" s="16" t="s">
        <v>15</v>
      </c>
      <c r="G216" s="16">
        <f t="shared" si="12"/>
        <v>0</v>
      </c>
      <c r="H216" s="16">
        <f t="shared" si="13"/>
        <v>0</v>
      </c>
      <c r="I216" s="16">
        <f t="shared" si="14"/>
        <v>0</v>
      </c>
      <c r="J216" s="16">
        <f t="shared" si="15"/>
        <v>0</v>
      </c>
    </row>
    <row r="217" spans="1:10" x14ac:dyDescent="0.3">
      <c r="A217" s="16" t="s">
        <v>110</v>
      </c>
      <c r="B217" s="16" t="s">
        <v>258</v>
      </c>
      <c r="C217" s="16">
        <v>0.1</v>
      </c>
      <c r="D217" s="16" t="s">
        <v>265</v>
      </c>
      <c r="E217" s="16" t="s">
        <v>17</v>
      </c>
      <c r="F217" s="16" t="s">
        <v>16</v>
      </c>
      <c r="G217" s="16">
        <f t="shared" si="12"/>
        <v>0</v>
      </c>
      <c r="H217" s="16">
        <f t="shared" si="13"/>
        <v>0</v>
      </c>
      <c r="I217" s="16">
        <f t="shared" si="14"/>
        <v>0</v>
      </c>
      <c r="J217" s="16">
        <f t="shared" si="15"/>
        <v>0</v>
      </c>
    </row>
    <row r="218" spans="1:10" x14ac:dyDescent="0.3">
      <c r="A218" s="16" t="s">
        <v>231</v>
      </c>
      <c r="B218" s="16" t="s">
        <v>258</v>
      </c>
      <c r="C218" s="16">
        <v>5.0000000000000001E-3</v>
      </c>
      <c r="D218" s="16" t="s">
        <v>266</v>
      </c>
      <c r="E218" s="16" t="s">
        <v>15</v>
      </c>
      <c r="F218" s="16" t="s">
        <v>266</v>
      </c>
      <c r="G218" s="16">
        <f t="shared" si="12"/>
        <v>0</v>
      </c>
      <c r="H218" s="16">
        <f t="shared" si="13"/>
        <v>1</v>
      </c>
      <c r="I218" s="16">
        <f t="shared" si="14"/>
        <v>0</v>
      </c>
      <c r="J218" s="16">
        <f t="shared" si="15"/>
        <v>1</v>
      </c>
    </row>
    <row r="219" spans="1:10" x14ac:dyDescent="0.3">
      <c r="A219" s="16" t="s">
        <v>231</v>
      </c>
      <c r="B219" s="16" t="s">
        <v>258</v>
      </c>
      <c r="C219" s="16">
        <v>0.01</v>
      </c>
      <c r="D219" s="16" t="s">
        <v>266</v>
      </c>
      <c r="E219" s="16" t="s">
        <v>17</v>
      </c>
      <c r="F219" s="16" t="s">
        <v>265</v>
      </c>
      <c r="G219" s="16">
        <f t="shared" si="12"/>
        <v>0</v>
      </c>
      <c r="H219" s="16">
        <f t="shared" si="13"/>
        <v>0</v>
      </c>
      <c r="I219" s="16">
        <f t="shared" si="14"/>
        <v>0</v>
      </c>
      <c r="J219" s="16">
        <f t="shared" si="15"/>
        <v>0</v>
      </c>
    </row>
    <row r="220" spans="1:10" x14ac:dyDescent="0.3">
      <c r="A220" s="16" t="s">
        <v>231</v>
      </c>
      <c r="B220" s="16" t="s">
        <v>258</v>
      </c>
      <c r="C220" s="16">
        <v>3.3000000000000002E-2</v>
      </c>
      <c r="D220" s="16" t="s">
        <v>17</v>
      </c>
      <c r="E220" s="16" t="s">
        <v>12</v>
      </c>
      <c r="F220" s="16" t="s">
        <v>266</v>
      </c>
      <c r="G220" s="16">
        <f t="shared" si="12"/>
        <v>0</v>
      </c>
      <c r="H220" s="16">
        <f t="shared" si="13"/>
        <v>0</v>
      </c>
      <c r="I220" s="16">
        <f t="shared" si="14"/>
        <v>0</v>
      </c>
      <c r="J220" s="16">
        <f t="shared" si="15"/>
        <v>0</v>
      </c>
    </row>
    <row r="221" spans="1:10" x14ac:dyDescent="0.3">
      <c r="A221" s="16" t="s">
        <v>231</v>
      </c>
      <c r="B221" s="16" t="s">
        <v>258</v>
      </c>
      <c r="C221" s="16">
        <v>6.7000000000000004E-2</v>
      </c>
      <c r="D221" s="16" t="s">
        <v>264</v>
      </c>
      <c r="E221" s="16" t="s">
        <v>265</v>
      </c>
      <c r="F221" s="16" t="s">
        <v>266</v>
      </c>
      <c r="G221" s="16">
        <f t="shared" si="12"/>
        <v>0</v>
      </c>
      <c r="H221" s="16">
        <f t="shared" si="13"/>
        <v>0</v>
      </c>
      <c r="I221" s="16">
        <f t="shared" si="14"/>
        <v>0</v>
      </c>
      <c r="J221" s="16">
        <f t="shared" si="15"/>
        <v>0</v>
      </c>
    </row>
    <row r="222" spans="1:10" x14ac:dyDescent="0.3">
      <c r="A222" s="16" t="s">
        <v>231</v>
      </c>
      <c r="B222" s="16" t="s">
        <v>258</v>
      </c>
      <c r="C222" s="16">
        <v>0.1</v>
      </c>
      <c r="D222" s="16" t="s">
        <v>12</v>
      </c>
      <c r="E222" s="16" t="s">
        <v>12</v>
      </c>
      <c r="F222" s="16" t="s">
        <v>16</v>
      </c>
      <c r="G222" s="16">
        <f t="shared" si="12"/>
        <v>0</v>
      </c>
      <c r="H222" s="16">
        <f t="shared" si="13"/>
        <v>0</v>
      </c>
      <c r="I222" s="16">
        <f t="shared" si="14"/>
        <v>0</v>
      </c>
      <c r="J222" s="16">
        <f t="shared" si="15"/>
        <v>0</v>
      </c>
    </row>
    <row r="223" spans="1:10" x14ac:dyDescent="0.3">
      <c r="A223" s="16" t="s">
        <v>24</v>
      </c>
      <c r="B223" s="16" t="s">
        <v>258</v>
      </c>
      <c r="C223" s="16">
        <v>5.0000000000000001E-3</v>
      </c>
      <c r="D223" s="16" t="s">
        <v>12</v>
      </c>
      <c r="E223" s="16" t="s">
        <v>15</v>
      </c>
      <c r="F223" s="16" t="s">
        <v>15</v>
      </c>
      <c r="G223" s="16">
        <f t="shared" si="12"/>
        <v>0</v>
      </c>
      <c r="H223" s="16">
        <f t="shared" si="13"/>
        <v>0</v>
      </c>
      <c r="I223" s="16">
        <f t="shared" si="14"/>
        <v>1</v>
      </c>
      <c r="J223" s="16">
        <f t="shared" si="15"/>
        <v>1</v>
      </c>
    </row>
    <row r="224" spans="1:10" x14ac:dyDescent="0.3">
      <c r="A224" s="16" t="s">
        <v>24</v>
      </c>
      <c r="B224" s="16" t="s">
        <v>258</v>
      </c>
      <c r="C224" s="16">
        <v>0.01</v>
      </c>
      <c r="D224" s="16" t="s">
        <v>265</v>
      </c>
      <c r="E224" s="16" t="s">
        <v>15</v>
      </c>
      <c r="F224" s="16" t="s">
        <v>15</v>
      </c>
      <c r="G224" s="16">
        <f t="shared" si="12"/>
        <v>0</v>
      </c>
      <c r="H224" s="16">
        <f t="shared" si="13"/>
        <v>0</v>
      </c>
      <c r="I224" s="16">
        <f t="shared" si="14"/>
        <v>1</v>
      </c>
      <c r="J224" s="16">
        <f t="shared" si="15"/>
        <v>1</v>
      </c>
    </row>
    <row r="225" spans="1:10" x14ac:dyDescent="0.3">
      <c r="A225" s="16" t="s">
        <v>24</v>
      </c>
      <c r="B225" s="16" t="s">
        <v>258</v>
      </c>
      <c r="C225" s="16">
        <v>3.3000000000000002E-2</v>
      </c>
      <c r="D225" s="16" t="s">
        <v>12</v>
      </c>
      <c r="E225" s="16" t="s">
        <v>15</v>
      </c>
      <c r="F225" s="16" t="s">
        <v>15</v>
      </c>
      <c r="G225" s="16">
        <f t="shared" si="12"/>
        <v>0</v>
      </c>
      <c r="H225" s="16">
        <f t="shared" si="13"/>
        <v>0</v>
      </c>
      <c r="I225" s="16">
        <f t="shared" si="14"/>
        <v>1</v>
      </c>
      <c r="J225" s="16">
        <f t="shared" si="15"/>
        <v>1</v>
      </c>
    </row>
    <row r="226" spans="1:10" x14ac:dyDescent="0.3">
      <c r="A226" s="16" t="s">
        <v>24</v>
      </c>
      <c r="B226" s="16" t="s">
        <v>258</v>
      </c>
      <c r="C226" s="16">
        <v>6.7000000000000004E-2</v>
      </c>
      <c r="D226" s="16" t="s">
        <v>12</v>
      </c>
      <c r="E226" s="16" t="s">
        <v>264</v>
      </c>
      <c r="F226" s="16" t="s">
        <v>16</v>
      </c>
      <c r="G226" s="16">
        <f t="shared" si="12"/>
        <v>0</v>
      </c>
      <c r="H226" s="16">
        <f t="shared" si="13"/>
        <v>0</v>
      </c>
      <c r="I226" s="16">
        <f t="shared" si="14"/>
        <v>0</v>
      </c>
      <c r="J226" s="16">
        <f t="shared" si="15"/>
        <v>0</v>
      </c>
    </row>
    <row r="227" spans="1:10" x14ac:dyDescent="0.3">
      <c r="A227" s="16" t="s">
        <v>24</v>
      </c>
      <c r="B227" s="16" t="s">
        <v>258</v>
      </c>
      <c r="C227" s="16">
        <v>0.1</v>
      </c>
      <c r="D227" s="16" t="s">
        <v>17</v>
      </c>
      <c r="E227" s="16" t="s">
        <v>264</v>
      </c>
      <c r="F227" s="16" t="s">
        <v>15</v>
      </c>
      <c r="G227" s="16">
        <f t="shared" si="12"/>
        <v>0</v>
      </c>
      <c r="H227" s="16">
        <f t="shared" si="13"/>
        <v>0</v>
      </c>
      <c r="I227" s="16">
        <f t="shared" si="14"/>
        <v>0</v>
      </c>
      <c r="J227" s="16">
        <f t="shared" si="15"/>
        <v>0</v>
      </c>
    </row>
  </sheetData>
  <autoFilter ref="A1:F227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4"/>
  <sheetViews>
    <sheetView zoomScaleNormal="100" workbookViewId="0">
      <selection activeCell="A4" sqref="A4"/>
    </sheetView>
  </sheetViews>
  <sheetFormatPr defaultRowHeight="14.4" x14ac:dyDescent="0.3"/>
  <cols>
    <col min="1" max="1" width="29.6640625" bestFit="1" customWidth="1"/>
    <col min="2" max="2" width="15.5546875" bestFit="1" customWidth="1"/>
    <col min="3" max="3" width="13.44140625" bestFit="1" customWidth="1"/>
    <col min="4" max="4" width="10.5546875" bestFit="1" customWidth="1"/>
    <col min="5" max="5" width="10.6640625" bestFit="1" customWidth="1"/>
  </cols>
  <sheetData>
    <row r="1" spans="1:5" x14ac:dyDescent="0.3">
      <c r="A1" s="9" t="s">
        <v>0</v>
      </c>
      <c r="B1" s="8" t="s">
        <v>1092</v>
      </c>
    </row>
    <row r="2" spans="1:5" x14ac:dyDescent="0.3">
      <c r="A2" s="9" t="s">
        <v>2</v>
      </c>
      <c r="B2" s="8" t="s">
        <v>11</v>
      </c>
    </row>
    <row r="4" spans="1:5" x14ac:dyDescent="0.3">
      <c r="A4" s="9" t="s">
        <v>1084</v>
      </c>
      <c r="B4" s="9" t="s">
        <v>724</v>
      </c>
    </row>
    <row r="5" spans="1:5" x14ac:dyDescent="0.3">
      <c r="A5" s="9" t="s">
        <v>722</v>
      </c>
      <c r="B5" s="8" t="s">
        <v>255</v>
      </c>
      <c r="C5" s="8" t="s">
        <v>44</v>
      </c>
      <c r="D5" s="8" t="s">
        <v>10</v>
      </c>
      <c r="E5" s="8" t="s">
        <v>723</v>
      </c>
    </row>
    <row r="6" spans="1:5" x14ac:dyDescent="0.3">
      <c r="A6" s="10" t="s">
        <v>15</v>
      </c>
      <c r="B6" s="11">
        <v>7</v>
      </c>
      <c r="C6" s="11">
        <v>10</v>
      </c>
      <c r="D6" s="11">
        <v>30</v>
      </c>
      <c r="E6" s="11">
        <v>47</v>
      </c>
    </row>
    <row r="7" spans="1:5" x14ac:dyDescent="0.3">
      <c r="A7" s="10" t="s">
        <v>16</v>
      </c>
      <c r="B7" s="11">
        <v>2</v>
      </c>
      <c r="C7" s="11">
        <v>4</v>
      </c>
      <c r="D7" s="11">
        <v>1</v>
      </c>
      <c r="E7" s="11">
        <v>7</v>
      </c>
    </row>
    <row r="8" spans="1:5" x14ac:dyDescent="0.3">
      <c r="A8" s="10" t="s">
        <v>12</v>
      </c>
      <c r="B8" s="11">
        <v>12</v>
      </c>
      <c r="C8" s="11">
        <v>9</v>
      </c>
      <c r="D8" s="11">
        <v>3</v>
      </c>
      <c r="E8" s="11">
        <v>24</v>
      </c>
    </row>
    <row r="9" spans="1:5" x14ac:dyDescent="0.3">
      <c r="A9" s="10" t="s">
        <v>17</v>
      </c>
      <c r="B9" s="11">
        <v>6</v>
      </c>
      <c r="C9" s="11">
        <v>2</v>
      </c>
      <c r="D9" s="11">
        <v>2</v>
      </c>
      <c r="E9" s="11">
        <v>10</v>
      </c>
    </row>
    <row r="10" spans="1:5" x14ac:dyDescent="0.3">
      <c r="A10" s="10" t="s">
        <v>266</v>
      </c>
      <c r="B10" s="11">
        <v>11</v>
      </c>
      <c r="C10" s="11">
        <v>78</v>
      </c>
      <c r="D10" s="11">
        <v>16</v>
      </c>
      <c r="E10" s="11">
        <v>105</v>
      </c>
    </row>
    <row r="11" spans="1:5" x14ac:dyDescent="0.3">
      <c r="A11" s="10" t="s">
        <v>264</v>
      </c>
      <c r="B11" s="11">
        <v>8</v>
      </c>
      <c r="C11" s="11">
        <v>2</v>
      </c>
      <c r="D11" s="11">
        <v>9</v>
      </c>
      <c r="E11" s="11">
        <v>19</v>
      </c>
    </row>
    <row r="12" spans="1:5" x14ac:dyDescent="0.3">
      <c r="A12" s="10" t="s">
        <v>267</v>
      </c>
      <c r="B12" s="11">
        <v>9</v>
      </c>
      <c r="C12" s="11">
        <v>1</v>
      </c>
      <c r="D12" s="11">
        <v>7</v>
      </c>
      <c r="E12" s="11">
        <v>17</v>
      </c>
    </row>
    <row r="13" spans="1:5" x14ac:dyDescent="0.3">
      <c r="A13" s="10" t="s">
        <v>265</v>
      </c>
      <c r="B13" s="11">
        <v>58</v>
      </c>
      <c r="C13" s="11">
        <v>7</v>
      </c>
      <c r="D13" s="11">
        <v>45</v>
      </c>
      <c r="E13" s="11">
        <v>110</v>
      </c>
    </row>
    <row r="14" spans="1:5" x14ac:dyDescent="0.3">
      <c r="A14" s="10" t="s">
        <v>723</v>
      </c>
      <c r="B14" s="11">
        <v>113</v>
      </c>
      <c r="C14" s="11">
        <v>113</v>
      </c>
      <c r="D14" s="11">
        <v>113</v>
      </c>
      <c r="E14" s="11">
        <v>339</v>
      </c>
    </row>
  </sheetData>
  <pageMargins left="0.7" right="0.7" top="0.75" bottom="0.75" header="0.3" footer="0.3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�� 
</file>

<file path=customXml/item3.xml>�� 
</file>

<file path=customXml/item4.xml>�� 
</file>

<file path=customXml/itemProps1.xml><?xml version="1.0" encoding="utf-8"?>
<ds:datastoreItem xmlns:ds="http://schemas.openxmlformats.org/officeDocument/2006/customXml" ds:itemID="{A772D91A-17D6-4AA4-A211-9E20EE60DD0F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24D842CC-5B36-4624-B866-C33C99400DDA}">
  <ds:schemaRefs>
    <ds:schemaRef ds:uri="http://www.w3.org/2001/XMLSchema"/>
    <ds:schemaRef ds:uri="http://microsoft.data.visualization.Client.Excel/1.0"/>
  </ds:schemaRefs>
</ds:datastoreItem>
</file>

<file path=customXml/itemProps3.xml><?xml version="1.0" encoding="utf-8"?>
<ds:datastoreItem xmlns:ds="http://schemas.openxmlformats.org/officeDocument/2006/customXml" ds:itemID="{9E309C1E-749E-4A5A-B6ED-9568E1F91F9B}">
  <ds:schemaRefs>
    <ds:schemaRef ds:uri="http://www.w3.org/2001/XMLSchema"/>
    <ds:schemaRef ds:uri="http://microsoft.data.visualization.engine.tours/1.0"/>
  </ds:schemaRefs>
</ds:datastoreItem>
</file>

<file path=customXml/itemProps4.xml><?xml version="1.0" encoding="utf-8"?>
<ds:datastoreItem xmlns:ds="http://schemas.openxmlformats.org/officeDocument/2006/customXml" ds:itemID="{AF2530A0-8619-4018-910A-A70F6D17CB2C}">
  <ds:schemaRefs>
    <ds:schemaRef ds:uri="http://www.w3.org/2001/XMLSchema"/>
    <ds:schemaRef ds:uri="http://microsoft.data.visualization.Client.Excel.CustomMapList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networks</vt:lpstr>
      <vt:lpstr>budget</vt:lpstr>
      <vt:lpstr>budget_graphs</vt:lpstr>
      <vt:lpstr>Sheet1</vt:lpstr>
      <vt:lpstr>stats</vt:lpstr>
      <vt:lpstr>test_method_comparison</vt:lpstr>
      <vt:lpstr>summary_budget</vt:lpstr>
      <vt:lpstr>budget_results</vt:lpstr>
      <vt:lpstr>karate_budget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Owais Ahmed</dc:creator>
  <cp:lastModifiedBy>Owais Ahmed</cp:lastModifiedBy>
  <dcterms:created xsi:type="dcterms:W3CDTF">2021-02-11T13:14:10Z</dcterms:created>
  <dcterms:modified xsi:type="dcterms:W3CDTF">2022-06-20T18:40:36Z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11b50136-8a9c-4105-bd29-98973551eac2</vt:lpwstr>
  </property>
</Properties>
</file>