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<sst xmlns="http://schemas.openxmlformats.org/spreadsheetml/2006/main" count="10714" uniqueCount="2419">
  <si>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</si>
  <si>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</si>
  <si>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</si>
  <si>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</si>
  <si>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</si>
  <si>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</si>
  <si>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</si>
  <si>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</si>
  <si>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</si>
  <si>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</si>
  <si>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</si>
  <si>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</si>
  <si>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</si>
  <si>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</si>
  <si>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</si>
  <si>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</si>
  <si>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</si>
  <si>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</si>
  <si>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</si>
  <si>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</si>
  <si>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</si>
  <si>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</si>
  <si>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</si>
  <si>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</si>
  <si>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</si>
  <si>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</si>
  <si>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</si>
  <si>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</si>
  <si>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</si>
  <si>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</si>
  <si>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</si>
  <si>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</si>
  <si>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</si>
  <si>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</si>
  <si>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</si>
  <si>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</si>
  <si>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</si>
  <si>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</si>
  <si>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</si>
  <si>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</si>
  <si>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</si>
  <si>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</si>
  <si>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</si>
  <si>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</si>
  <si>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</si>
  <si>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</si>
  <si>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</si>
  <si>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</si>
  <si>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</si>
  <si>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</si>
  <si>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</si>
  <si>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</si>
  <si>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</si>
  <si>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</si>
  <si>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</si>
  <si>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</si>
  <si>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</si>
  <si>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</si>
  <si>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</si>
  <si>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</si>
  <si>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</si>
  <si>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</si>
  <si>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</si>
  <si>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</si>
  <si>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</si>
  <si>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</si>
  <si>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</si>
  <si>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</si>
  <si>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</si>
  <si>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</si>
  <si>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</si>
  <si>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</si>
  <si>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</si>
  <si>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</si>
  <si>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</si>
  <si>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</si>
  <si>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</si>
  <si>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</si>
  <si>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</si>
  <si>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5.0-0970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</si>
  <si>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</si>
  <si>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</si>
  <si>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</si>
  <si>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</si>
  <si>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</si>
  <si>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</si>
  <si>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</si>
  <si>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</si>
  <si>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</si>
  <si>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</si>
  <si>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</si>
  <si>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</si>
  <si>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</si>
  <si>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</si>
  <si>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</si>
  <si>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</si>
  <si>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</si>
  <si>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</si>
  <si>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</si>
  <si>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</si>
  <si>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</si>
  <si>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</si>
  <si>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</si>
  <si>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</si>
  <si>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</si>
  <si>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</si>
  <si>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</si>
  <si>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</si>
  <si>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</si>
  <si>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</si>
  <si>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</si>
  <si>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</si>
  <si>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</si>
  <si>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</si>
  <si>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</si>
  <si>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</si>
  <si>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</si>
  <si>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</si>
  <si>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</si>
  <si>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</si>
  <si>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</si>
  <si>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</si>
  <si>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</si>
  <si>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</si>
  <si>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</si>
  <si>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</si>
  <si>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</si>
  <si>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</si>
  <si>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</si>
  <si>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</si>
  <si>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</si>
  <si>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</si>
  <si>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</si>
  <si>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</si>
  <si>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</si>
  <si>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</si>
  <si>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</si>
  <si>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</si>
  <si>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</si>
  <si>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</si>
  <si>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</si>
  <si>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</si>
  <si>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</si>
  <si>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</si>
  <si>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</si>
  <si>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</si>
  <si>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</si>
  <si>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</si>
  <si>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</si>
  <si>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</si>
  <si>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</si>
  <si>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</si>
  <si>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</si>
  <si>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</si>
  <si>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</si>
  <si>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</si>
  <si>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</si>
  <si>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</si>
  <si>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</si>
  <si>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</si>
  <si>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</si>
  <si>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</si>
  <si>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</si>
  <si>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</si>
  <si>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</si>
  <si>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</si>
  <si>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</si>
  <si>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</si>
  <si>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</si>
  <si>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</si>
  <si>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</si>
  <si>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</si>
  <si>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</si>
  <si>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</si>
  <si>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</si>
  <si>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</si>
  <si>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</si>
  <si>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</si>
  <si>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</si>
  <si>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</si>
  <si>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</si>
  <si>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</si>
  <si>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</si>
  <si>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</si>
  <si>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</si>
  <si>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</si>
  <si>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</si>
  <si>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</si>
  <si>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</si>
  <si>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</si>
  <si>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</si>
  <si>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</si>
  <si>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</si>
  <si>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</si>
  <si>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</si>
  <si>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</si>
  <si>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</si>
  <si>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</si>
  <si>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</si>
  <si>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</si>
  <si>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</si>
  <si>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</si>
  <si>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</si>
  <si>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</si>
  <si>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</si>
  <si>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</si>
  <si>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</si>
  <si>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</si>
  <si>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</si>
  <si>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</si>
  <si>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</si>
  <si>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</si>
  <si>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</si>
  <si>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</si>
  <si>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</si>
  <si>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</si>
  <si>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</si>
  <si>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</si>
  <si>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</si>
  <si>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</si>
  <si>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</si>
  <si>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</si>
  <si>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</si>
  <si>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</si>
  <si>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</si>
  <si>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</si>
  <si>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</si>
  <si>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</si>
  <si>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</si>
  <si>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</si>
  <si>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</si>
  <si>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</si>
  <si>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</si>
  <si>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</si>
  <si>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</si>
  <si>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</si>
  <si>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</si>
  <si>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</si>
  <si>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</si>
  <si>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</si>
  <si>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</si>
  <si>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</si>
  <si>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</si>
  <si>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</si>
  <si>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</si>
  <si>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</si>
  <si>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</si>
  <si>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</si>
  <si>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</si>
  <si>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</si>
  <si>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</si>
  <si>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</si>
  <si>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</si>
  <si>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</si>
  <si>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</si>
  <si>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</si>
  <si>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</si>
  <si>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</si>
  <si>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</si>
  <si>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</si>
  <si>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</si>
  <si>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</si>
  <si>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</si>
  <si>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</si>
  <si>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</si>
  <si>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</si>
  <si>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</si>
  <si>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</si>
  <si>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</si>
  <si>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</si>
  <si>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</si>
  <si>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</si>
  <si>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</si>
  <si>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</si>
  <si>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</si>
  <si>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</si>
  <si>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</si>
  <si>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</si>
  <si>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</si>
  <si>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</si>
  <si>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</si>
  <si>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</si>
  <si>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</si>
  <si>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</si>
  <si>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</si>
  <si>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</si>
  <si>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</si>
  <si>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</si>
  <si>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</si>
  <si>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</si>
  <si>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</si>
  <si>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</si>
  <si>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</si>
  <si>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</si>
  <si>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</si>
  <si>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</si>
  <si>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</si>
  <si>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</si>
  <si>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</si>
  <si>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</si>
  <si>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</si>
  <si>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</si>
  <si>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</si>
  <si>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</si>
  <si>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</si>
  <si>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</si>
  <si>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</si>
  <si>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</si>
  <si>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</si>
  <si>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</si>
  <si>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</si>
  <si>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</si>
  <si>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</si>
  <si>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</si>
  <si>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</si>
  <si>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</si>
  <si>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</si>
  <si>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</si>
  <si>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</si>
  <si>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</si>
  <si>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</si>
  <si>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</si>
  <si>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</si>
  <si>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</si>
  <si>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</si>
  <si>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</si>
  <si>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</si>
  <si>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</si>
  <si>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</si>
  <si>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</si>
  <si>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</si>
  <si>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</si>
  <si>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</si>
  <si>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</si>
  <si>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</si>
  <si>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</si>
  <si>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</si>
  <si>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</si>
  <si>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</si>
  <si>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</si>
  <si>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</si>
  <si>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</si>
  <si>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</si>
  <si>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</si>
  <si>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</si>
  <si>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</si>
  <si>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</si>
  <si>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</si>
  <si>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</si>
  <si>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</si>
  <si>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</si>
  <si>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</si>
  <si>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</si>
  <si>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</si>
  <si>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</si>
  <si>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</si>
  <si>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</si>
  <si>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</si>
  <si>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</si>
  <si>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</si>
  <si>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</si>
  <si>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</si>
  <si>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</si>
  <si>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</si>
  <si>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</si>
  <si>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</si>
  <si>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</si>
  <si>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</si>
  <si>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</si>
  <si>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</si>
  <si>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</si>
  <si>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</si>
  <si>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</si>
  <si>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</si>
  <si>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</si>
  <si>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</si>
  <si>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</si>
  <si>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</si>
  <si>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</si>
  <si>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</si>
  <si>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</si>
  <si>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</si>
  <si>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</si>
  <si>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</si>
  <si>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</si>
  <si>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</si>
  <si>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</si>
  <si>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</si>
  <si>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</si>
  <si>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</si>
  <si>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</si>
  <si>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</si>
  <si>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</si>
  <si>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</si>
  <si>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</si>
  <si>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</si>
  <si>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</si>
  <si>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</si>
  <si>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</si>
  <si>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</si>
  <si>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</si>
  <si>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</si>
  <si>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</si>
  <si>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</si>
  <si>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</si>
  <si>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</si>
  <si>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</si>
  <si>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</si>
  <si>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</si>
  <si>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</si>
  <si>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</si>
  <si>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</si>
  <si>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</si>
  <si>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</si>
  <si>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</si>
  <si>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</si>
  <si>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</si>
  <si>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</si>
  <si>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</si>
  <si>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</si>
  <si>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</si>
  <si>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</si>
  <si>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</si>
  <si>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</si>
  <si>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</si>
  <si>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</si>
  <si>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</si>
  <si>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</si>
  <si>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</si>
  <si>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</si>
  <si>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</si>
  <si>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</si>
  <si>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</si>
  <si>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</si>
  <si>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</si>
  <si>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</si>
  <si>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</si>
  <si>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</si>
  <si>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</si>
  <si>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</si>
  <si>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</si>
  <si>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</si>
  <si>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</si>
  <si>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</si>
  <si>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</si>
  <si>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</si>
  <si>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</si>
  <si>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</si>
  <si>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</si>
  <si>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</si>
  <si>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</si>
  <si>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</si>
  <si>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</si>
  <si>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</si>
  <si>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</si>
  <si>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</si>
  <si>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</si>
  <si>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</si>
  <si>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</si>
  <si>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</si>
  <si>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</si>
  <si>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</si>
  <si>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</si>
  <si>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</si>
  <si>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</si>
  <si>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</si>
  <si>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</si>
  <si>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</si>
  <si>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</si>
  <si>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</si>
  <si>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</si>
  <si>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</si>
  <si>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</si>
  <si>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</si>
  <si>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</si>
  <si>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</si>
  <si>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</si>
  <si>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</si>
  <si>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</si>
  <si>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</si>
  <si>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</si>
  <si>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</si>
  <si>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</si>
  <si>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</si>
  <si>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</si>
  <si>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</si>
  <si>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</si>
  <si>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</si>
  <si>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</si>
  <si>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</si>
  <si>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</si>
  <si>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</si>
  <si>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</si>
  <si>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</si>
  <si>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</si>
  <si>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</si>
  <si>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</si>
  <si>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</si>
  <si>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</si>
  <si>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</si>
  <si>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</si>
  <si>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</si>
  <si>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</si>
  <si>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</si>
  <si>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</si>
  <si>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</si>
  <si>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</si>
  <si>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</si>
  <si>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</si>
  <si>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</si>
  <si>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</si>
  <si>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</si>
  <si>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</si>
  <si>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</si>
  <si>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</si>
  <si>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</si>
  <si>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</si>
  <si>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</si>
  <si>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</si>
  <si>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</si>
  <si>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</si>
  <si>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</si>
  <si>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</si>
  <si>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</si>
  <si>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</si>
  <si>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</si>
  <si>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</si>
  <si>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</si>
  <si>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</si>
  <si>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</si>
  <si>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</si>
  <si>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</si>
  <si>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</si>
  <si>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</si>
  <si>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</si>
  <si>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</si>
  <si>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</si>
  <si>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</si>
  <si>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</si>
  <si>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</si>
  <si>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</si>
  <si>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</si>
  <si>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</si>
  <si>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</si>
  <si>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</si>
  <si>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</si>
  <si>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</si>
  <si>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</si>
  <si>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</si>
  <si>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</si>
  <si>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</si>
  <si>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</si>
  <si>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</si>
  <si>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</si>
  <si>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</si>
  <si>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</si>
  <si>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</si>
  <si>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</si>
  <si>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</si>
  <si>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</si>
  <si>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</si>
  <si>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</si>
  <si>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</si>
  <si>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</si>
  <si>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</si>
  <si>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</si>
  <si>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</si>
  <si>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</si>
  <si>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</si>
  <si>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</si>
  <si>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</si>
  <si>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</si>
  <si>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</si>
  <si>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</si>
  <si>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</si>
  <si>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</si>
  <si>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</si>
  <si>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</si>
  <si>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</si>
  <si>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</si>
  <si>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</si>
  <si>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</si>
  <si>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</si>
  <si>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</si>
  <si>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</si>
  <si>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</si>
  <si>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</si>
  <si>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</si>
  <si>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</si>
  <si>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</si>
  <si>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</si>
  <si>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</si>
  <si>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</si>
  <si>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</si>
  <si>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</si>
  <si>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</si>
  <si>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</si>
  <si>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</si>
  <si>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</si>
  <si>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</si>
  <si>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</si>
  <si>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</si>
  <si>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</si>
  <si>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</si>
  <si>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</si>
  <si>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</si>
  <si>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</si>
  <si>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</si>
  <si>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</si>
  <si>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</si>
  <si>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</si>
  <si>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</si>
  <si>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</si>
  <si>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</si>
  <si>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</si>
  <si>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</si>
  <si>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</si>
  <si>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</si>
  <si>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</si>
  <si>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</si>
  <si>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</si>
  <si>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</si>
  <si>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</si>
  <si>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</si>
  <si>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</si>
  <si>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</si>
  <si>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</si>
  <si>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</si>
  <si>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</si>
  <si>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</si>
  <si>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</si>
  <si>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</si>
  <si>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</si>
  <si>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</si>
  <si>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</si>
  <si>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</si>
  <si>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</si>
  <si>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</si>
  <si>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</si>
  <si>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</si>
  <si>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</si>
  <si>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</si>
  <si>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</si>
  <si>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</si>
  <si>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</si>
  <si>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</si>
  <si>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</si>
  <si>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</si>
  <si>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</si>
  <si>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</si>
  <si>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</si>
  <si>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</si>
  <si>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</si>
  <si>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</si>
  <si>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</si>
  <si>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</si>
  <si>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</si>
  <si>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</si>
  <si>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</si>
  <si>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</si>
  <si>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</si>
  <si>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</si>
  <si>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</si>
  <si>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</si>
  <si>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</si>
  <si>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</si>
  <si>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</si>
  <si>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</si>
  <si>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</si>
  <si>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</si>
  <si>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</si>
  <si>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</si>
  <si>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</si>
  <si>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</si>
  <si>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</si>
  <si>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</si>
  <si>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</si>
  <si>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</si>
  <si>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</si>
  <si>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</si>
  <si>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</si>
  <si>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</si>
  <si>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</si>
  <si>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</si>
  <si>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</si>
  <si>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</si>
  <si>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</si>
  <si>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</si>
  <si>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</si>
  <si>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</si>
  <si>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</si>
  <si>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</si>
  <si>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</si>
  <si>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</si>
  <si>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</si>
  <si>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</si>
  <si>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</si>
  <si>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</si>
  <si>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</si>
  <si>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</si>
  <si>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</si>
  <si>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</si>
  <si>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</si>
  <si>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</si>
  <si>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</si>
  <si>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</si>
  <si>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</si>
  <si>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</si>
  <si>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</si>
  <si>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</si>
  <si>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</si>
  <si>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</si>
  <si>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</si>
  <si>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</si>
  <si>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</si>
  <si>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</si>
  <si>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</si>
  <si>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</si>
  <si>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</si>
  <si>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</si>
  <si>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</si>
  <si>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</si>
  <si>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</si>
  <si>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</si>
  <si>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</si>
  <si>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</si>
  <si>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</si>
  <si>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</si>
  <si>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</si>
  <si>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</si>
  <si>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</si>
  <si>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</si>
  <si>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</si>
  <si>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</si>
  <si>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</si>
  <si>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</si>
  <si>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</si>
  <si>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</si>
  <si>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</si>
  <si>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</si>
  <si>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</si>
  <si>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</si>
  <si>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</si>
  <si>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</si>
  <si>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</si>
  <si>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</si>
  <si>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</si>
  <si>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</si>
  <si>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</si>
  <si>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</si>
  <si>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</si>
  <si>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</si>
  <si>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</si>
  <si>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</si>
  <si>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</si>
  <si>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</si>
  <si>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</si>
  <si>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</si>
  <si>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</si>
  <si>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</si>
  <si>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</si>
  <si>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</si>
  <si>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</si>
  <si>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</si>
  <si>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</si>
  <si>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</si>
  <si>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</si>
  <si>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</si>
  <si>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</si>
  <si>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</si>
  <si>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</si>
  <si>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</si>
  <si>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</si>
  <si>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</si>
  <si>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</si>
  <si>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</si>
  <si>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</si>
  <si>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</si>
  <si>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</si>
  <si>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</si>
  <si>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</si>
  <si>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</si>
  <si>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</si>
  <si>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</si>
  <si>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</si>
  <si>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</si>
  <si>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</si>
  <si>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</si>
  <si>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</si>
  <si>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</si>
  <si>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</si>
  <si>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</si>
  <si>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</si>
  <si>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</si>
  <si>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</si>
  <si>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</si>
  <si>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</si>
  <si>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</si>
  <si>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</si>
  <si>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</si>
  <si>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</si>
  <si>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</si>
  <si>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</si>
  <si>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</si>
  <si>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</si>
  <si>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</si>
  <si>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</si>
  <si>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</si>
  <si>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</si>
  <si>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</si>
  <si>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</si>
  <si>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</si>
  <si>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</si>
  <si>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</si>
  <si>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</si>
  <si>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</si>
  <si>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</si>
  <si>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</si>
  <si>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</si>
  <si>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</si>
  <si>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</si>
  <si>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</si>
  <si>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</si>
  <si>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</si>
  <si>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</si>
  <si>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</si>
  <si>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</si>
  <si>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</si>
  <si>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</si>
  <si>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</si>
  <si>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</si>
  <si>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</si>
  <si>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</si>
  <si>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</si>
  <si>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</si>
  <si>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</si>
  <si>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</si>
  <si>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</si>
  <si>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</si>
  <si>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</si>
  <si>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</si>
  <si>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</si>
  <si>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</si>
  <si>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</si>
  <si>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</si>
  <si>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</si>
  <si>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</si>
  <si>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</si>
  <si>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</si>
  <si>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</si>
  <si>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</si>
  <si>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</si>
  <si>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</si>
  <si>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</si>
  <si>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</si>
  <si>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</si>
  <si>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</si>
  <si>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</si>
  <si>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</si>
  <si>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</si>
  <si>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</si>
  <si>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</si>
  <si>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</si>
  <si>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</si>
  <si>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</si>
  <si>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</si>
  <si>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</si>
  <si>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</si>
  <si>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</si>
  <si>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</si>
  <si>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</si>
  <si>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</si>
  <si>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</si>
  <si>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</si>
  <si>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</si>
  <si>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</si>
  <si>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</si>
  <si>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</si>
  <si>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</si>
  <si>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</si>
  <si>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</si>
  <si>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</si>
  <si>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</si>
  <si>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</si>
  <si>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</si>
  <si>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</si>
  <si>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</si>
  <si>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</si>
  <si>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</si>
  <si>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</si>
  <si>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</si>
  <si>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</si>
  <si>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</si>
  <si>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</si>
  <si>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</si>
  <si>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</si>
  <si>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</si>
  <si>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</si>
  <si>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</si>
  <si>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</si>
  <si>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</si>
  <si>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</si>
  <si>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</si>
  <si>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</si>
  <si>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</si>
  <si>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</si>
  <si>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</si>
  <si>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</si>
  <si>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</si>
  <si>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</si>
  <si>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</si>
  <si>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</si>
  <si>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</si>
  <si>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</si>
  <si>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</si>
  <si>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</si>
  <si>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</si>
  <si>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</si>
  <si>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</si>
  <si>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</si>
  <si>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</si>
  <si>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</si>
  <si>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</si>
  <si>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</si>
  <si>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</si>
  <si>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</si>
  <si>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</si>
  <si>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</si>
  <si>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</si>
  <si>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</si>
  <si>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</si>
  <si>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</si>
  <si>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</si>
  <si>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</si>
  <si>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</si>
  <si>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</si>
  <si>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</si>
  <si>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</si>
  <si>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</si>
  <si>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</si>
  <si>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</si>
  <si>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</si>
  <si>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</si>
  <si>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</si>
  <si>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</si>
  <si>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</si>
  <si>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</si>
  <si>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</si>
  <si>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</si>
  <si>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</si>
  <si>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</si>
  <si>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</si>
  <si>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</si>
  <si>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</si>
  <si>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</si>
  <si>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</si>
  <si>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</si>
  <si>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</si>
  <si>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</si>
  <si>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</si>
  <si>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</si>
  <si>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</si>
  <si>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</si>
  <si>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</si>
  <si>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</si>
  <si>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</si>
  <si>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</si>
  <si>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</si>
  <si>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</si>
  <si>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</si>
  <si>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</si>
  <si>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</si>
  <si>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</si>
  <si>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</si>
  <si>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</si>
  <si>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</si>
  <si>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</si>
  <si>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</si>
  <si>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</si>
  <si>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</si>
  <si>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</si>
  <si>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</si>
  <si>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</si>
  <si>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</si>
  <si>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</si>
  <si>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</si>
  <si>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</si>
  <si>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</si>
  <si>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</si>
  <si>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</si>
  <si>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</si>
  <si>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</si>
  <si>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</si>
  <si>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</si>
  <si>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</si>
  <si>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</si>
  <si>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</si>
  <si>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</si>
  <si>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</si>
  <si>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</si>
  <si>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</si>
  <si>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</si>
  <si>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</si>
  <si>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</si>
  <si>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</si>
  <si>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</si>
  <si>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</si>
  <si>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</si>
  <si>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</si>
  <si>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</si>
  <si>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</si>
  <si>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</si>
  <si>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</si>
  <si>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</si>
  <si>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</si>
  <si>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</si>
  <si>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</si>
  <si>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</si>
  <si>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</si>
  <si>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</si>
  <si>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</si>
  <si>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</si>
  <si>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</si>
  <si>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</si>
  <si>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</si>
  <si>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</si>
  <si>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</si>
  <si>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</si>
  <si>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</si>
  <si>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</si>
  <si>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</si>
  <si>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</si>
  <si>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</si>
  <si>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</si>
  <si>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</si>
  <si>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</si>
  <si>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</si>
  <si>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</si>
  <si>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</si>
  <si>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</si>
  <si>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</si>
  <si>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</si>
  <si>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</si>
  <si>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</si>
  <si>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</si>
  <si>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</si>
  <si>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</si>
  <si>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</si>
  <si>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</si>
  <si>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</si>
  <si>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</si>
  <si>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</si>
  <si>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</si>
  <si>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</si>
  <si>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</si>
  <si>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</si>
  <si>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</si>
  <si>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</si>
  <si>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</si>
  <si>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</si>
  <si>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</si>
  <si>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</si>
  <si>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</si>
  <si>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</si>
  <si>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</si>
  <si>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</si>
  <si>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</si>
  <si>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</si>
  <si>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</si>
  <si>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</si>
  <si>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</si>
  <si>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</si>
  <si>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</si>
  <si>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</si>
  <si>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</si>
  <si>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</si>
  <si>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</si>
  <si>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</si>
  <si>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</si>
  <si>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</si>
  <si>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</si>
  <si>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</si>
  <si>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</si>
  <si>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</si>
  <si>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</si>
  <si>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</si>
  <si>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</si>
  <si>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</si>
  <si>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</si>
  <si>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</si>
  <si>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</si>
  <si>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</si>
  <si>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</si>
  <si>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</si>
  <si>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</si>
  <si>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</si>
  <si>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</si>
  <si>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</si>
  <si>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</si>
  <si>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</si>
  <si>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</si>
  <si>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</si>
  <si>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</si>
  <si>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</si>
  <si>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</si>
  <si>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</si>
  <si>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</si>
  <si>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</si>
  <si>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</si>
  <si>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</si>
  <si>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</si>
  <si>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</si>
  <si>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</si>
  <si>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</si>
  <si>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</si>
  <si>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</si>
  <si>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</si>
  <si>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</si>
  <si>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</si>
  <si>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</si>
  <si>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</si>
  <si>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</si>
  <si>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</si>
  <si>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</si>
  <si>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</si>
  <si>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</si>
  <si>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</si>
  <si>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</si>
  <si>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</si>
  <si>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</si>
  <si>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</si>
  <si>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</si>
  <si>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</si>
  <si>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</si>
  <si>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</si>
  <si>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</si>
  <si>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</si>
  <si>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</si>
  <si>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</si>
  <si>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</si>
  <si>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</si>
  <si>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</si>
  <si>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</si>
  <si>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</si>
  <si>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</si>
  <si>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</si>
  <si>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</si>
  <si>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</si>
  <si>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</si>
  <si>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</si>
  <si>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</si>
  <si>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</si>
  <si>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</si>
  <si>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</si>
  <si>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</si>
  <si>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</si>
  <si>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</si>
  <si>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</si>
  <si>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</si>
  <si>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</si>
  <si>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</si>
  <si>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</si>
  <si>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</si>
  <si>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</si>
  <si>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</si>
  <si>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</si>
  <si>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</si>
  <si>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</si>
  <si>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</si>
  <si>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</si>
  <si>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</si>
  <si>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</si>
  <si>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</si>
  <si>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</si>
  <si>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</si>
  <si>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</si>
  <si>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</si>
  <si>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</si>
  <si>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</si>
  <si>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</si>
  <si>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</si>
  <si>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</si>
  <si>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</si>
  <si>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</si>
  <si>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</si>
  <si>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</si>
  <si>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</si>
  <si>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</si>
  <si>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</si>
  <si>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</si>
  <si>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</si>
  <si>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</si>
  <si>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</si>
  <si>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</si>
  <si>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</si>
  <si>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</si>
  <si>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</si>
  <si>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</si>
  <si>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</si>
  <si>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</si>
  <si>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</si>
  <si>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</si>
  <si>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</si>
  <si>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</si>
  <si>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</si>
  <si>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</si>
  <si>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</si>
  <si>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</si>
  <si>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</si>
  <si>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</si>
  <si>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</si>
  <si>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</si>
  <si>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</si>
  <si>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</si>
  <si>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</si>
  <si>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</si>
  <si>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</si>
  <si>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</si>
  <si>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</si>
  <si>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</si>
  <si>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</si>
  <si>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</si>
  <si>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</si>
  <si>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</si>
  <si>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</si>
  <si>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</si>
  <si>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</si>
  <si>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</si>
  <si>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</si>
  <si>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</si>
  <si>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</si>
  <si>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</si>
  <si>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</si>
  <si>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</si>
  <si>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</si>
  <si>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</si>
  <si>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</si>
  <si>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</si>
  <si>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</si>
  <si>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</si>
  <si>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</si>
  <si>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</si>
  <si>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</si>
  <si>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</si>
  <si>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</si>
  <si>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</si>
  <si>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</si>
  <si>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</si>
  <si>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</si>
  <si>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</si>
  <si>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</si>
  <si>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</si>
  <si>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</si>
  <si>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</si>
  <si>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</si>
  <si>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</si>
  <si>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</si>
  <si>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</si>
  <si>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</si>
  <si>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</si>
  <si>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</si>
  <si>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</si>
  <si>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</si>
  <si>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</si>
  <si>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</si>
  <si>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</si>
  <si>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</si>
  <si>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</si>
  <si>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</si>
  <si>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</si>
  <si>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</si>
  <si>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</si>
  <si>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</si>
  <si>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</si>
  <si>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</si>
  <si>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</si>
  <si>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</si>
  <si>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</si>
  <si>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</si>
  <si>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</si>
  <si>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</si>
  <si>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</si>
  <si>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</si>
  <si>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</si>
  <si>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</si>
  <si>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</si>
  <si>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</si>
  <si>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</si>
  <si>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</si>
  <si>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</si>
  <si>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</si>
  <si>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</si>
  <si>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</si>
  <si>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</si>
  <si>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</si>
  <si>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</si>
  <si>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</si>
  <si>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</si>
  <si>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</si>
  <si>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</si>
  <si>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</si>
  <si>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</si>
  <si>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</si>
  <si>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</si>
  <si>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</si>
  <si>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</si>
  <si>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</si>
  <si>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</si>
  <si>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</si>
  <si>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</si>
  <si>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</si>
  <si>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</si>
  <si>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</si>
  <si>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</si>
  <si>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</si>
  <si>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</si>
  <si>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</si>
  <si>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</si>
  <si>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</si>
  <si>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</si>
  <si>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</si>
  <si>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</si>
  <si>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</si>
  <si>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</si>
  <si>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</si>
  <si>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</si>
  <si>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</si>
  <si>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</si>
  <si>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</si>
  <si>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</si>
  <si>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</si>
  <si>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</si>
  <si>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</si>
  <si>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</si>
  <si>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</si>
  <si>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</si>
  <si>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</si>
  <si>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</si>
  <si>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</si>
  <si>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</si>
  <si>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</si>
  <si>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</si>
  <si>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</si>
  <si>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</si>
  <si>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</si>
  <si>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</si>
  <si>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</si>
  <si>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</si>
  <si>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</si>
  <si>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</si>
  <si>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</si>
  <si>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</si>
  <si>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</si>
  <si>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</si>
  <si>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</si>
  <si>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</si>
  <si>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</si>
  <si>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</si>
  <si>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</si>
  <si>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</si>
  <si>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</si>
  <si>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</si>
  <si>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</si>
  <si>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</si>
  <si>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</si>
  <si>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</si>
  <si>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</si>
  <si>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</si>
  <si>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</si>
  <si>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</si>
  <si>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</si>
  <si>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</si>
  <si>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</si>
  <si>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</si>
  <si>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</si>
  <si>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</si>
  <si>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</si>
  <si>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</si>
  <si>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</si>
  <si>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</si>
  <si>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</si>
  <si>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</si>
  <si>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</si>
  <si>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</si>
  <si>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</si>
  <si>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</si>
  <si>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</si>
  <si>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</si>
  <si>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</si>
  <si>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</si>
  <si>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</si>
  <si>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</si>
  <si>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</si>
  <si>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</si>
  <si>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</si>
  <si>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</si>
  <si>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</si>
  <si>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</si>
  <si>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</si>
  <si>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</si>
  <si>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</si>
  <si>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</si>
  <si>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</si>
  <si>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</si>
  <si>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</si>
  <si>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</si>
  <si>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</si>
  <si>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</si>
  <si>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</si>
  <si>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</si>
  <si>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</si>
  <si>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</si>
  <si>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</si>
  <si>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</si>
  <si>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</si>
  <si>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</si>
  <si>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</si>
  <si>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</si>
  <si>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</si>
  <si>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</si>
  <si>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</si>
  <si>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</si>
  <si>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</si>
  <si>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</si>
  <si>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</si>
  <si>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</si>
  <si>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</si>
  <si>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</si>
  <si>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</si>
  <si>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</si>
  <si>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</si>
  <si>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</si>
  <si>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</si>
  <si>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</si>
  <si>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</si>
  <si>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</si>
  <si>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</si>
  <si>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</si>
  <si>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</si>
  <si>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</si>
  <si>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</si>
  <si>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</si>
  <si>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</si>
  <si>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</si>
  <si>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</si>
  <si>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</si>
  <si>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</si>
  <si>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</si>
  <si>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</si>
  <si>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</si>
  <si>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</si>
  <si>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</si>
  <si>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</si>
  <si>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</si>
  <si>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</si>
  <si>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</si>
  <si>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</si>
  <si>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</si>
  <si>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</si>
  <si>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</si>
  <si>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</si>
  <si>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</si>
  <si>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</si>
  <si>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</si>
  <si>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</si>
  <si>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</si>
  <si>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</si>
  <si>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</si>
  <si>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</si>
  <si>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</si>
  <si>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</si>
  <si>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</si>
  <si>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</si>
  <si>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</si>
  <si>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</si>
  <si>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</si>
  <si>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</si>
  <si>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</si>
  <si>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</si>
  <si>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</si>
  <si>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</si>
  <si>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</si>
  <si>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</si>
  <si>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</si>
  <si>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</si>
  <si>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</si>
  <si>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</si>
  <si>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</si>
  <si>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</si>
  <si>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</si>
  <si>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</si>
  <si>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</si>
  <si>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</si>
  <si>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</si>
  <si>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</si>
  <si>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</si>
  <si>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</si>
  <si>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</si>
  <si>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</si>
  <si>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</si>
  <si>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</si>
  <si>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</si>
  <si>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</si>
  <si>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</si>
  <si>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</si>
  <si>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</si>
  <si>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</si>
  <si>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</si>
  <si>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</si>
  <si>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</si>
  <si>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</si>
  <si>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</si>
  <si>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</si>
  <si>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</si>
  <si>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</si>
  <si>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</si>
  <si>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</si>
  <si>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</si>
  <si>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</si>
  <si>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</si>
  <si>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</si>
  <si>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</si>
  <si>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</si>
  <si>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</si>
  <si>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</si>
  <si>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</si>
  <si>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</si>
  <si>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</si>
  <si>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</si>
  <si>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</si>
  <si>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</si>
  <si>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</si>
  <si>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</si>
  <si>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</si>
  <si>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</si>
  <si>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</si>
  <si>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</si>
  <si>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</si>
  <si>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</si>
  <si>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</si>
  <si>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</si>
  <si>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</si>
  <si>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</si>
  <si>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</si>
  <si>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</si>
  <si>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</si>
  <si>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</si>
  <si>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</si>
  <si>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</si>
  <si>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</si>
  <si>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</si>
  <si>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</si>
  <si>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</si>
  <si>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</si>
  <si>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</si>
  <si>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</si>
  <si>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</si>
  <si>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</si>
  <si>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</si>
  <si>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</si>
  <si>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</si>
  <si>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</si>
  <si>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</si>
  <si>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</si>
  <si>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</si>
  <si>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</si>
  <si>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</si>
  <si>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</si>
  <si>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</si>
  <si>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</si>
  <si>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</si>
  <si>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</si>
  <si>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</si>
  <si>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</si>
  <si>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</si>
  <si>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</si>
  <si>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</si>
  <si>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</si>
  <si>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</si>
  <si>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</si>
  <si>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</si>
  <si>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</si>
  <si>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</si>
  <si>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</si>
  <si>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</si>
  <si>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</si>
  <si>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</si>
  <si>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</si>
  <si>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</si>
  <si>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</si>
  <si>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</si>
  <si>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</si>
  <si>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</si>
  <si>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</si>
  <si>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</si>
  <si>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</si>
  <si>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</si>
  <si>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</si>
  <si>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</si>
  <si>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</si>
  <si>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</si>
  <si>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</si>
  <si>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</si>
  <si>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</si>
  <si>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</si>
  <si>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</si>
  <si>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</si>
  <si>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</si>
  <si>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</si>
  <si>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</si>
  <si>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</si>
  <si>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</si>
  <si>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</si>
  <si>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</si>
  <si>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</si>
  <si>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</si>
  <si>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</si>
  <si>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</si>
  <si>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</si>
  <si>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</si>
  <si>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</si>
  <si>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</si>
  <si>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</si>
  <si>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</si>
  <si>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</si>
  <si>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</si>
  <si>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</si>
  <si>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</si>
  <si>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</si>
  <si>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</si>
  <si>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</si>
  <si>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</si>
  <si>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</si>
  <si>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</si>
  <si>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</si>
  <si>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</si>
  <si>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</si>
  <si>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</si>
  <si>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</si>
  <si>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</si>
  <si>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</si>
  <si>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</si>
  <si>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</si>
  <si>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</si>
  <si>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</si>
  <si>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</si>
  <si>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</si>
  <si>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</si>
  <si>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</si>
  <si>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</si>
  <si>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</si>
  <si>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</si>
  <si>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</si>
  <si>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</si>
  <si>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</si>
  <si>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</si>
  <si>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</si>
  <si>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</si>
  <si>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</si>
  <si>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</si>
  <si>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</si>
  <si>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</si>
  <si>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</si>
  <si>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</si>
  <si>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</si>
  <si>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</si>
  <si>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</si>
  <si>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</si>
  <si>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</si>
  <si>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</si>
  <si>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</si>
  <si>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</si>
  <si>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</si>
  <si>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</si>
  <si>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</si>
  <si>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</si>
  <si>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</si>
  <si>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</si>
  <si>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</si>
  <si>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</si>
  <si>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</si>
  <si>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</si>
  <si>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</si>
  <si>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</si>
  <si>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</si>
  <si>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</si>
  <si>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</si>
  <si>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</si>
  <si>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</si>
  <si>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</si>
  <si>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</si>
  <si>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</si>
  <si>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</si>
  <si>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</si>
  <si>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</si>
  <si>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</si>
  <si>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</si>
  <si>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</si>
  <si>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</si>
  <si>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</si>
  <si>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</si>
  <si>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</si>
  <si>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</si>
  <si>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</si>
  <si>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</si>
  <si>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</si>
  <si>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</si>
  <si>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</si>
  <si>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</si>
  <si>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</si>
  <si>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</si>
  <si>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</si>
  <si>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</si>
  <si>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</si>
  <si>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</si>
  <si>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</si>
  <si>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</si>
  <si>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</si>
  <si>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</si>
  <si>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</si>
  <si>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</si>
  <si>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</si>
  <si>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</si>
  <si>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</si>
  <si>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</si>
  <si>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</si>
  <si>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</si>
  <si>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</si>
  <si>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</si>
  <si>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</si>
  <si>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</si>
  <si>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</si>
  <si>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</si>
  <si>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</si>
  <si>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</si>
  <si>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</si>
  <si>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</si>
  <si>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</si>
  <si>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</si>
  <si>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</si>
  <si>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</si>
  <si>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</si>
  <si>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</si>
  <si>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</si>
  <si>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</si>
  <si>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</si>
  <si>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</si>
  <si>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</si>
  <si>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</si>
  <si>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</si>
  <si>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</si>
  <si>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</si>
  <si>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</si>
  <si>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</si>
  <si>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</si>
  <si>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</si>
  <si>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</si>
  <si>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</si>
  <si>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</si>
  <si>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</si>
  <si>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</si>
  <si>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</si>
  <si>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</si>
  <si>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</si>
  <si>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</si>
  <si>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</si>
  <si>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</si>
  <si>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</si>
  <si>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</si>
  <si>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</si>
  <si>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</si>
  <si>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</si>
  <si>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</si>
  <si>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</si>
  <si>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</si>
  <si>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</si>
  <si>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</si>
  <si>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</si>
  <si>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</si>
  <si>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</si>
  <si>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</si>
  <si>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</si>
  <si>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</si>
  <si>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</si>
  <si>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</si>
  <si>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</si>
  <si>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</si>
  <si>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</si>
  <si>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</si>
  <si>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</si>
  <si>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</si>
  <si>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</si>
  <si>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</si>
  <si>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</si>
  <si>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</si>
  <si>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</si>
  <si>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</si>
  <si>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</si>
  <si>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</si>
  <si>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</si>
  <si>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</si>
  <si>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</si>
  <si>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</si>
  <si>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</si>
  <si>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</si>
  <si>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</si>
  <si>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</si>
  <si>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</si>
  <si>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</si>
  <si>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</si>
  <si>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</si>
  <si>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</si>
  <si>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</si>
  <si>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</si>
  <si>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</si>
  <si>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</si>
  <si>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</si>
  <si>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</si>
  <si>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</si>
  <si>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</si>
  <si>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</si>
  <si>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</si>
  <si>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</si>
  <si>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</si>
  <si>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</si>
  <si>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</si>
  <si>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</si>
  <si>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</si>
  <si>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</si>
  <si>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</si>
  <si>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</si>
  <si>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</si>
  <si>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</si>
  <si>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</si>
  <si>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</si>
  <si>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</si>
  <si>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</si>
  <si>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</si>
  <si>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</si>
  <si>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</si>
  <si>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</si>
  <si>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</si>
  <si>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</si>
  <si>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</si>
  <si>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</si>
  <si>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</si>
  <si>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</si>
  <si>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</si>
  <si>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</si>
  <si>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</si>
  <si>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</si>
  <si>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</si>
  <si>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</si>
  <si>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</si>
  <si>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</si>
  <si>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</si>
  <si>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</si>
  <si>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</si>
  <si>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</si>
  <si>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</si>
  <si>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</si>
  <si>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</si>
  <si>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</si>
  <si>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</si>
  <si>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</si>
  <si>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</si>
  <si>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</si>
  <si>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</si>
  <si>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</si>
  <si>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</si>
  <si>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</si>
  <si>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</si>
  <si>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</si>
  <si>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</si>
  <si>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</si>
  <si>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</si>
  <si>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</si>
  <si>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</si>
  <si>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</si>
  <si>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</si>
  <si>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</si>
  <si>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</si>
  <si>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</si>
  <si>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</si>
  <si>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</si>
  <si>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</si>
  <si>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</si>
  <si>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</si>
  <si>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</si>
  <si>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</si>
  <si>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</si>
  <si>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</si>
  <si>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</si>
  <si>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</si>
  <si>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</si>
  <si>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</si>
  <si>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</si>
  <si>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</si>
  <si>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</si>
  <si>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</si>
  <si>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</si>
  <si>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</si>
  <si>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</si>
  <si>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</si>
  <si>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</si>
  <si>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</si>
  <si>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</si>
  <si>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</si>
  <si>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</si>
  <si>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</si>
  <si>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</si>
  <si>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</si>
  <si>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</si>
  <si>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</si>
  <si>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</si>
  <si>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</si>
  <si>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</si>
  <si>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</si>
  <si>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</si>
  <si>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</si>
  <si>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</si>
  <si>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</si>
  <si>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</si>
  <si>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</si>
  <si>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</si>
  <si>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</si>
  <si>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</si>
  <si>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</si>
  <si>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</si>
  <si>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</si>
  <si>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</si>
  <si>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</si>
  <si>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</si>
  <si>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</si>
  <si>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</si>
  <si>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</si>
  <si>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</si>
  <si>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</si>
  <si>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</si>
  <si>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</si>
  <si>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</si>
  <si>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</si>
  <si>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</si>
  <si>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</si>
  <si>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</si>
  <si>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</si>
  <si>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</si>
  <si>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</si>
  <si>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</si>
  <si>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</si>
  <si>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</si>
  <si>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</si>
  <si>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</si>
  <si>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</si>
  <si>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</si>
  <si>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</si>
  <si>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</si>
  <si>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</si>
  <si>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</si>
  <si>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</si>
  <si>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</si>
  <si>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</si>
  <si>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</si>
  <si>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</si>
  <si>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</si>
  <si>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</si>
  <si>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</si>
  <si>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</si>
  <si>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</si>
  <si>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</si>
  <si>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</si>
  <si>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</si>
  <si>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</si>
  <si>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</si>
  <si>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</si>
  <si>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</si>
  <si>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</si>
  <si>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</si>
  <si>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</si>
  <si>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</si>
  <si>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</si>
  <si>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</si>
  <si>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</si>
  <si>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</si>
  <si>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</si>
  <si>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</si>
  <si>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</si>
  <si>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</si>
  <si>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</si>
  <si>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</si>
  <si>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</si>
  <si>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</si>
  <si>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</si>
  <si>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</si>
  <si>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</si>
  <si>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</si>
  <si>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</si>
  <si>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</si>
  <si>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</si>
  <si>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</si>
  <si>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</si>
  <si>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</si>
  <si>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</si>
  <si>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</si>
  <si>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</si>
  <si>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</si>
  <si>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</si>
  <si>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</si>
  <si>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</si>
  <si>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</si>
  <si>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</si>
  <si>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</si>
  <si>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</si>
  <si>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</si>
  <si>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</si>
  <si>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</si>
  <si>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</si>
  <si>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</si>
  <si>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</si>
  <si>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</si>
  <si>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</si>
  <si>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</si>
  <si>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</si>
  <si>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</si>
  <si>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</si>
  <si>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</si>
  <si>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</si>
  <si>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</si>
  <si>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</si>
  <si>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</si>
  <si>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</si>
  <si>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</si>
  <si>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</si>
  <si>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</si>
  <si>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</si>
  <si>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</si>
  <si>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</si>
  <si>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</si>
  <si>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</si>
  <si>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</si>
  <si>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</si>
  <si>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</si>
  <si>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</si>
  <si>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</si>
  <si>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</si>
  <si>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</si>
  <si>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</si>
  <si>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</si>
  <si>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</si>
  <si>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</si>
  <si>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</si>
  <si>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</si>
  <si>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</si>
  <si>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</si>
  <si>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</si>
  <si>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</si>
  <si>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</si>
  <si>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</si>
  <si>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</si>
  <si>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</si>
  <si>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</si>
  <si>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</si>
  <si>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</si>
  <si>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</si>
  <si>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</si>
  <si>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</si>
  <si>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</si>
  <si>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</si>
  <si>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</si>
  <si>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</si>
  <si>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</si>
  <si>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</si>
  <si>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</si>
  <si>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</si>
  <si>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</si>
  <si>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</si>
  <si>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</si>
  <si>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</si>
  <si>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</si>
  <si>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</si>
  <si>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</si>
  <si>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</si>
  <si>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</si>
  <si>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</si>
  <si>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</si>
  <si>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</si>
  <si>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</si>
  <si>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</si>
  <si>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</si>
  <si>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</si>
  <si>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</si>
  <si>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</si>
  <si>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</si>
  <si>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</si>
  <si>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</si>
  <si>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</si>
  <si>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</si>
  <si>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</si>
  <si>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</si>
  <si>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</si>
  <si>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</si>
  <si>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</si>
  <si>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</si>
  <si>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</si>
  <si>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</si>
  <si>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</si>
  <si>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</si>
  <si>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</si>
  <si>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</si>
  <si>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</si>
  <si>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</si>
  <si>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</si>
  <si>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</si>
  <si>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</si>
  <si>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</si>
  <si>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</si>
  <si>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</si>
  <si>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</si>
  <si>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</si>
  <si>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</si>
  <si>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</si>
  <si>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</si>
  <si>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</si>
  <si>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</si>
  <si>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</si>
  <si>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</si>
  <si>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</si>
  <si>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</si>
  <si>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</si>
  <si>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</si>
  <si>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</si>
  <si>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</si>
  <si>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</si>
  <si>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</si>
  <si>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</si>
  <si>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</si>
  <si>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</si>
  <si>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</si>
  <si>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</si>
  <si>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</si>
  <si>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</si>
  <si>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</si>
  <si>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</si>
  <si>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</si>
  <si>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</si>
  <si>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</si>
  <si>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</si>
  <si>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</si>
  <si>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</si>
  <si>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</si>
  <si>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</si>
  <si>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</si>
  <si>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</si>
  <si>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</si>
  <si>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</si>
  <si>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</si>
  <si>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</si>
  <si>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</si>
  <si>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</si>
  <si>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</si>
  <si>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</si>
  <si>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</si>
  <si>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</si>
  <si>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</si>
  <si>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</si>
  <si>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</si>
  <si>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</si>
  <si>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</si>
  <si>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</si>
  <si>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</si>
  <si>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</si>
  <si>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</si>
  <si>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</si>
  <si>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</si>
  <si>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</si>
  <si>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</si>
  <si>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</si>
  <si>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</si>
  <si>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AMD Ryzen 5 5560U with Radeon Graphics</t>
  </si>
  <si>
    <t>NVIDIA GeForce GTX 1650</t>
  </si>
  <si>
    <t>tflite vmaster</t>
  </si>
  <si>
    <t>deepsparse v1.8.0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</si>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</sst>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0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1122</v>
      </c>
      <c r="C6" s="2" t="s">
        <v>35</v>
      </c>
      <c r="D6" s="2" t="s">
        <v>37</v>
      </c>
      <c r="E6" s="2" t="s">
        <v>39</v>
      </c>
      <c r="F6" s="2" t="s">
        <v>2162</v>
      </c>
      <c r="G6" s="2">
        <v>1</v>
      </c>
      <c r="H6" s="2" t="s">
        <v>2174</v>
      </c>
      <c r="I6" s="2">
        <v>1</v>
      </c>
      <c r="J6" s="2"/>
      <c r="K6" s="2"/>
      <c r="L6" s="2" t="s">
        <v>74</v>
      </c>
      <c r="M6" s="2"/>
      <c r="N6" s="2" t="s">
        <v>2182</v>
      </c>
      <c r="O6" s="2" t="s">
        <v>2278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1123</v>
      </c>
      <c r="C7" s="2" t="s">
        <v>35</v>
      </c>
      <c r="D7" s="2" t="s">
        <v>37</v>
      </c>
      <c r="E7" s="2" t="s">
        <v>39</v>
      </c>
      <c r="F7" s="2" t="s">
        <v>2163</v>
      </c>
      <c r="G7" s="2">
        <v>1</v>
      </c>
      <c r="H7" s="2" t="s">
        <v>70</v>
      </c>
      <c r="I7" s="2">
        <v>1</v>
      </c>
      <c r="J7" s="2"/>
      <c r="K7" s="2"/>
      <c r="L7" s="2" t="s">
        <v>2180</v>
      </c>
      <c r="M7" s="2"/>
      <c r="N7" s="2" t="s">
        <v>2183</v>
      </c>
      <c r="O7" s="2" t="s">
        <v>2279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1124</v>
      </c>
      <c r="C8" s="2" t="s">
        <v>35</v>
      </c>
      <c r="D8" s="2" t="s">
        <v>37</v>
      </c>
      <c r="E8" s="2" t="s">
        <v>39</v>
      </c>
      <c r="F8" s="2" t="s">
        <v>2163</v>
      </c>
      <c r="G8" s="2">
        <v>1</v>
      </c>
      <c r="H8" s="2" t="s">
        <v>70</v>
      </c>
      <c r="I8" s="2">
        <v>1</v>
      </c>
      <c r="J8" s="2"/>
      <c r="K8" s="2"/>
      <c r="L8" s="2" t="s">
        <v>2180</v>
      </c>
      <c r="M8" s="2"/>
      <c r="N8" s="2" t="s">
        <v>2184</v>
      </c>
      <c r="O8" s="2" t="s">
        <v>2280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1125</v>
      </c>
      <c r="C9" s="2" t="s">
        <v>35</v>
      </c>
      <c r="D9" s="2" t="s">
        <v>37</v>
      </c>
      <c r="E9" s="2" t="s">
        <v>39</v>
      </c>
      <c r="F9" s="2" t="s">
        <v>2163</v>
      </c>
      <c r="G9" s="2">
        <v>1</v>
      </c>
      <c r="H9" s="2" t="s">
        <v>70</v>
      </c>
      <c r="I9" s="2">
        <v>1</v>
      </c>
      <c r="J9" s="2"/>
      <c r="K9" s="2"/>
      <c r="L9" s="2" t="s">
        <v>2180</v>
      </c>
      <c r="M9" s="2"/>
      <c r="N9" s="2" t="s">
        <v>2185</v>
      </c>
      <c r="O9" s="2" t="s">
        <v>2281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1126</v>
      </c>
      <c r="C10" s="2" t="s">
        <v>35</v>
      </c>
      <c r="D10" s="2" t="s">
        <v>37</v>
      </c>
      <c r="E10" s="2" t="s">
        <v>39</v>
      </c>
      <c r="F10" s="2" t="s">
        <v>2163</v>
      </c>
      <c r="G10" s="2">
        <v>1</v>
      </c>
      <c r="H10" s="2" t="s">
        <v>70</v>
      </c>
      <c r="I10" s="2">
        <v>1</v>
      </c>
      <c r="J10" s="2"/>
      <c r="K10" s="2"/>
      <c r="L10" s="2" t="s">
        <v>2180</v>
      </c>
      <c r="M10" s="2"/>
      <c r="N10" s="2" t="s">
        <v>2186</v>
      </c>
      <c r="O10" s="2" t="s">
        <v>2282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1127</v>
      </c>
      <c r="C11" s="2" t="s">
        <v>35</v>
      </c>
      <c r="D11" s="2" t="s">
        <v>37</v>
      </c>
      <c r="E11" s="2" t="s">
        <v>39</v>
      </c>
      <c r="F11" s="2" t="s">
        <v>2163</v>
      </c>
      <c r="G11" s="2">
        <v>1</v>
      </c>
      <c r="H11" s="2" t="s">
        <v>70</v>
      </c>
      <c r="I11" s="2">
        <v>1</v>
      </c>
      <c r="J11" s="2"/>
      <c r="K11" s="2"/>
      <c r="L11" s="2" t="s">
        <v>2180</v>
      </c>
      <c r="M11" s="2"/>
      <c r="N11" s="2" t="s">
        <v>2187</v>
      </c>
      <c r="O11" s="2" t="s">
        <v>2283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1128</v>
      </c>
      <c r="C12" s="2" t="s">
        <v>35</v>
      </c>
      <c r="D12" s="2" t="s">
        <v>37</v>
      </c>
      <c r="E12" s="2" t="s">
        <v>39</v>
      </c>
      <c r="F12" s="2" t="s">
        <v>2163</v>
      </c>
      <c r="G12" s="2">
        <v>1</v>
      </c>
      <c r="H12" s="2" t="s">
        <v>70</v>
      </c>
      <c r="I12" s="2">
        <v>1</v>
      </c>
      <c r="J12" s="2"/>
      <c r="K12" s="2"/>
      <c r="L12" s="2" t="s">
        <v>2180</v>
      </c>
      <c r="M12" s="2"/>
      <c r="N12" s="2" t="s">
        <v>2188</v>
      </c>
      <c r="O12" s="2" t="s">
        <v>2284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1129</v>
      </c>
      <c r="C13" s="2" t="s">
        <v>35</v>
      </c>
      <c r="D13" s="2" t="s">
        <v>37</v>
      </c>
      <c r="E13" s="2" t="s">
        <v>39</v>
      </c>
      <c r="F13" s="2" t="s">
        <v>2163</v>
      </c>
      <c r="G13" s="2">
        <v>1</v>
      </c>
      <c r="H13" s="2" t="s">
        <v>70</v>
      </c>
      <c r="I13" s="2">
        <v>1</v>
      </c>
      <c r="J13" s="2"/>
      <c r="K13" s="2"/>
      <c r="L13" s="2" t="s">
        <v>2180</v>
      </c>
      <c r="M13" s="2"/>
      <c r="N13" s="2" t="s">
        <v>2189</v>
      </c>
      <c r="O13" s="2" t="s">
        <v>2285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1130</v>
      </c>
      <c r="C14" s="2" t="s">
        <v>35</v>
      </c>
      <c r="D14" s="2" t="s">
        <v>37</v>
      </c>
      <c r="E14" s="2" t="s">
        <v>39</v>
      </c>
      <c r="F14" s="2" t="s">
        <v>2163</v>
      </c>
      <c r="G14" s="2">
        <v>1</v>
      </c>
      <c r="H14" s="2" t="s">
        <v>70</v>
      </c>
      <c r="I14" s="2">
        <v>1</v>
      </c>
      <c r="J14" s="2"/>
      <c r="K14" s="2"/>
      <c r="L14" s="2" t="s">
        <v>2180</v>
      </c>
      <c r="M14" s="2"/>
      <c r="N14" s="2" t="s">
        <v>2190</v>
      </c>
      <c r="O14" s="2" t="s">
        <v>2286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1131</v>
      </c>
      <c r="C15" s="2" t="s">
        <v>35</v>
      </c>
      <c r="D15" s="2" t="s">
        <v>37</v>
      </c>
      <c r="E15" s="2" t="s">
        <v>39</v>
      </c>
      <c r="F15" s="2" t="s">
        <v>2163</v>
      </c>
      <c r="G15" s="2">
        <v>1</v>
      </c>
      <c r="H15" s="2" t="s">
        <v>70</v>
      </c>
      <c r="I15" s="2">
        <v>1</v>
      </c>
      <c r="J15" s="2"/>
      <c r="K15" s="2"/>
      <c r="L15" s="2" t="s">
        <v>2180</v>
      </c>
      <c r="M15" s="2"/>
      <c r="N15" s="2" t="s">
        <v>2191</v>
      </c>
      <c r="O15" s="2" t="s">
        <v>2287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1132</v>
      </c>
      <c r="C16" s="2" t="s">
        <v>35</v>
      </c>
      <c r="D16" s="2" t="s">
        <v>37</v>
      </c>
      <c r="E16" s="2" t="s">
        <v>39</v>
      </c>
      <c r="F16" s="2" t="s">
        <v>2163</v>
      </c>
      <c r="G16" s="2">
        <v>1</v>
      </c>
      <c r="H16" s="2" t="s">
        <v>70</v>
      </c>
      <c r="I16" s="2">
        <v>1</v>
      </c>
      <c r="J16" s="2"/>
      <c r="K16" s="2"/>
      <c r="L16" s="2" t="s">
        <v>2180</v>
      </c>
      <c r="M16" s="2"/>
      <c r="N16" s="2" t="s">
        <v>2192</v>
      </c>
      <c r="O16" s="2" t="s">
        <v>2288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1133</v>
      </c>
      <c r="C17" s="2" t="s">
        <v>35</v>
      </c>
      <c r="D17" s="2" t="s">
        <v>37</v>
      </c>
      <c r="E17" s="2" t="s">
        <v>39</v>
      </c>
      <c r="F17" s="2" t="s">
        <v>2163</v>
      </c>
      <c r="G17" s="2">
        <v>1</v>
      </c>
      <c r="H17" s="2" t="s">
        <v>70</v>
      </c>
      <c r="I17" s="2">
        <v>1</v>
      </c>
      <c r="J17" s="2"/>
      <c r="K17" s="2"/>
      <c r="L17" s="2" t="s">
        <v>2180</v>
      </c>
      <c r="M17" s="2"/>
      <c r="N17" s="2" t="s">
        <v>2193</v>
      </c>
      <c r="O17" s="2" t="s">
        <v>2289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1134</v>
      </c>
      <c r="C18" s="2" t="s">
        <v>35</v>
      </c>
      <c r="D18" s="2" t="s">
        <v>37</v>
      </c>
      <c r="E18" s="2" t="s">
        <v>39</v>
      </c>
      <c r="F18" s="2" t="s">
        <v>2163</v>
      </c>
      <c r="G18" s="2">
        <v>1</v>
      </c>
      <c r="H18" s="2" t="s">
        <v>70</v>
      </c>
      <c r="I18" s="2">
        <v>1</v>
      </c>
      <c r="J18" s="2"/>
      <c r="K18" s="2"/>
      <c r="L18" s="2" t="s">
        <v>2180</v>
      </c>
      <c r="M18" s="2"/>
      <c r="N18" s="2" t="s">
        <v>2194</v>
      </c>
      <c r="O18" s="2" t="s">
        <v>2290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1135</v>
      </c>
      <c r="C19" s="2" t="s">
        <v>35</v>
      </c>
      <c r="D19" s="2" t="s">
        <v>37</v>
      </c>
      <c r="E19" s="2" t="s">
        <v>39</v>
      </c>
      <c r="F19" s="2" t="s">
        <v>2163</v>
      </c>
      <c r="G19" s="2">
        <v>1</v>
      </c>
      <c r="H19" s="2" t="s">
        <v>70</v>
      </c>
      <c r="I19" s="2">
        <v>1</v>
      </c>
      <c r="J19" s="2"/>
      <c r="K19" s="2"/>
      <c r="L19" s="2" t="s">
        <v>2180</v>
      </c>
      <c r="M19" s="2"/>
      <c r="N19" s="2" t="s">
        <v>2195</v>
      </c>
      <c r="O19" s="2" t="s">
        <v>2291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1136</v>
      </c>
      <c r="C20" s="2" t="s">
        <v>35</v>
      </c>
      <c r="D20" s="2" t="s">
        <v>37</v>
      </c>
      <c r="E20" s="2" t="s">
        <v>39</v>
      </c>
      <c r="F20" s="2" t="s">
        <v>2163</v>
      </c>
      <c r="G20" s="2">
        <v>1</v>
      </c>
      <c r="H20" s="2" t="s">
        <v>70</v>
      </c>
      <c r="I20" s="2">
        <v>1</v>
      </c>
      <c r="J20" s="2"/>
      <c r="K20" s="2"/>
      <c r="L20" s="2" t="s">
        <v>2180</v>
      </c>
      <c r="M20" s="2"/>
      <c r="N20" s="2" t="s">
        <v>2196</v>
      </c>
      <c r="O20" s="2" t="s">
        <v>2292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1137</v>
      </c>
      <c r="C21" s="2" t="s">
        <v>35</v>
      </c>
      <c r="D21" s="2" t="s">
        <v>37</v>
      </c>
      <c r="E21" s="2" t="s">
        <v>39</v>
      </c>
      <c r="F21" s="2" t="s">
        <v>2163</v>
      </c>
      <c r="G21" s="2">
        <v>1</v>
      </c>
      <c r="H21" s="2" t="s">
        <v>70</v>
      </c>
      <c r="I21" s="2">
        <v>1</v>
      </c>
      <c r="J21" s="2"/>
      <c r="K21" s="2"/>
      <c r="L21" s="2" t="s">
        <v>2180</v>
      </c>
      <c r="M21" s="2"/>
      <c r="N21" s="2" t="s">
        <v>2197</v>
      </c>
      <c r="O21" s="2" t="s">
        <v>2293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1138</v>
      </c>
      <c r="C22" s="2" t="s">
        <v>35</v>
      </c>
      <c r="D22" s="2" t="s">
        <v>37</v>
      </c>
      <c r="E22" s="2" t="s">
        <v>39</v>
      </c>
      <c r="F22" s="2" t="s">
        <v>2163</v>
      </c>
      <c r="G22" s="2">
        <v>1</v>
      </c>
      <c r="H22" s="2" t="s">
        <v>70</v>
      </c>
      <c r="I22" s="2">
        <v>1</v>
      </c>
      <c r="J22" s="2"/>
      <c r="K22" s="2"/>
      <c r="L22" s="2" t="s">
        <v>2180</v>
      </c>
      <c r="M22" s="2"/>
      <c r="N22" s="2" t="s">
        <v>2198</v>
      </c>
      <c r="O22" s="2" t="s">
        <v>2294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1139</v>
      </c>
      <c r="C23" s="2" t="s">
        <v>35</v>
      </c>
      <c r="D23" s="2" t="s">
        <v>37</v>
      </c>
      <c r="E23" s="2" t="s">
        <v>39</v>
      </c>
      <c r="F23" s="2" t="s">
        <v>2163</v>
      </c>
      <c r="G23" s="2">
        <v>1</v>
      </c>
      <c r="H23" s="2" t="s">
        <v>70</v>
      </c>
      <c r="I23" s="2">
        <v>1</v>
      </c>
      <c r="J23" s="2"/>
      <c r="K23" s="2"/>
      <c r="L23" s="2" t="s">
        <v>2180</v>
      </c>
      <c r="M23" s="2"/>
      <c r="N23" s="2" t="s">
        <v>2199</v>
      </c>
      <c r="O23" s="2" t="s">
        <v>2295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1140</v>
      </c>
      <c r="C24" s="2" t="s">
        <v>35</v>
      </c>
      <c r="D24" s="2" t="s">
        <v>37</v>
      </c>
      <c r="E24" s="2" t="s">
        <v>39</v>
      </c>
      <c r="F24" s="2" t="s">
        <v>2163</v>
      </c>
      <c r="G24" s="2">
        <v>1</v>
      </c>
      <c r="H24" s="2" t="s">
        <v>70</v>
      </c>
      <c r="I24" s="2">
        <v>1</v>
      </c>
      <c r="J24" s="2"/>
      <c r="K24" s="2"/>
      <c r="L24" s="2" t="s">
        <v>2180</v>
      </c>
      <c r="M24" s="2"/>
      <c r="N24" s="2" t="s">
        <v>2200</v>
      </c>
      <c r="O24" s="2" t="s">
        <v>2296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1141</v>
      </c>
      <c r="C25" s="2" t="s">
        <v>35</v>
      </c>
      <c r="D25" s="2" t="s">
        <v>37</v>
      </c>
      <c r="E25" s="2" t="s">
        <v>39</v>
      </c>
      <c r="F25" s="2" t="s">
        <v>2163</v>
      </c>
      <c r="G25" s="2">
        <v>1</v>
      </c>
      <c r="H25" s="2" t="s">
        <v>70</v>
      </c>
      <c r="I25" s="2">
        <v>1</v>
      </c>
      <c r="J25" s="2"/>
      <c r="K25" s="2"/>
      <c r="L25" s="2" t="s">
        <v>2180</v>
      </c>
      <c r="M25" s="2"/>
      <c r="N25" s="2" t="s">
        <v>2201</v>
      </c>
      <c r="O25" s="2" t="s">
        <v>2297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1142</v>
      </c>
      <c r="C26" s="2" t="s">
        <v>35</v>
      </c>
      <c r="D26" s="2" t="s">
        <v>37</v>
      </c>
      <c r="E26" s="2" t="s">
        <v>39</v>
      </c>
      <c r="F26" s="2" t="s">
        <v>2163</v>
      </c>
      <c r="G26" s="2">
        <v>1</v>
      </c>
      <c r="H26" s="2" t="s">
        <v>70</v>
      </c>
      <c r="I26" s="2">
        <v>1</v>
      </c>
      <c r="J26" s="2"/>
      <c r="K26" s="2"/>
      <c r="L26" s="2" t="s">
        <v>2180</v>
      </c>
      <c r="M26" s="2"/>
      <c r="N26" s="2" t="s">
        <v>2202</v>
      </c>
      <c r="O26" s="2" t="s">
        <v>2298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1143</v>
      </c>
      <c r="C27" s="2" t="s">
        <v>35</v>
      </c>
      <c r="D27" s="2" t="s">
        <v>37</v>
      </c>
      <c r="E27" s="2" t="s">
        <v>39</v>
      </c>
      <c r="F27" s="2" t="s">
        <v>2163</v>
      </c>
      <c r="G27" s="2">
        <v>1</v>
      </c>
      <c r="H27" s="2" t="s">
        <v>70</v>
      </c>
      <c r="I27" s="2">
        <v>1</v>
      </c>
      <c r="J27" s="2"/>
      <c r="K27" s="2"/>
      <c r="L27" s="2" t="s">
        <v>2180</v>
      </c>
      <c r="M27" s="2"/>
      <c r="N27" s="2" t="s">
        <v>2203</v>
      </c>
      <c r="O27" s="2" t="s">
        <v>2299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1144</v>
      </c>
      <c r="C28" s="2" t="s">
        <v>35</v>
      </c>
      <c r="D28" s="2" t="s">
        <v>37</v>
      </c>
      <c r="E28" s="2" t="s">
        <v>39</v>
      </c>
      <c r="F28" s="2" t="s">
        <v>2163</v>
      </c>
      <c r="G28" s="2">
        <v>1</v>
      </c>
      <c r="H28" s="2" t="s">
        <v>70</v>
      </c>
      <c r="I28" s="2">
        <v>1</v>
      </c>
      <c r="J28" s="2"/>
      <c r="K28" s="2"/>
      <c r="L28" s="2" t="s">
        <v>2180</v>
      </c>
      <c r="M28" s="2"/>
      <c r="N28" s="2" t="s">
        <v>2204</v>
      </c>
      <c r="O28" s="2" t="s">
        <v>2300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1145</v>
      </c>
      <c r="C29" s="2" t="s">
        <v>35</v>
      </c>
      <c r="D29" s="2" t="s">
        <v>37</v>
      </c>
      <c r="E29" s="2" t="s">
        <v>39</v>
      </c>
      <c r="F29" s="2" t="s">
        <v>2163</v>
      </c>
      <c r="G29" s="2">
        <v>1</v>
      </c>
      <c r="H29" s="2" t="s">
        <v>70</v>
      </c>
      <c r="I29" s="2">
        <v>1</v>
      </c>
      <c r="J29" s="2"/>
      <c r="K29" s="2"/>
      <c r="L29" s="2" t="s">
        <v>2180</v>
      </c>
      <c r="M29" s="2"/>
      <c r="N29" s="2" t="s">
        <v>2205</v>
      </c>
      <c r="O29" s="2" t="s">
        <v>2301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1146</v>
      </c>
      <c r="C30" s="2" t="s">
        <v>35</v>
      </c>
      <c r="D30" s="2" t="s">
        <v>37</v>
      </c>
      <c r="E30" s="2" t="s">
        <v>39</v>
      </c>
      <c r="F30" s="2" t="s">
        <v>2163</v>
      </c>
      <c r="G30" s="2">
        <v>1</v>
      </c>
      <c r="H30" s="2" t="s">
        <v>70</v>
      </c>
      <c r="I30" s="2">
        <v>1</v>
      </c>
      <c r="J30" s="2"/>
      <c r="K30" s="2"/>
      <c r="L30" s="2" t="s">
        <v>2180</v>
      </c>
      <c r="M30" s="2"/>
      <c r="N30" s="2" t="s">
        <v>2206</v>
      </c>
      <c r="O30" s="2" t="s">
        <v>2302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1147</v>
      </c>
      <c r="C31" s="2" t="s">
        <v>35</v>
      </c>
      <c r="D31" s="2" t="s">
        <v>37</v>
      </c>
      <c r="E31" s="2" t="s">
        <v>39</v>
      </c>
      <c r="F31" s="2" t="s">
        <v>2163</v>
      </c>
      <c r="G31" s="2">
        <v>1</v>
      </c>
      <c r="H31" s="2" t="s">
        <v>70</v>
      </c>
      <c r="I31" s="2">
        <v>1</v>
      </c>
      <c r="J31" s="2"/>
      <c r="K31" s="2"/>
      <c r="L31" s="2" t="s">
        <v>2180</v>
      </c>
      <c r="M31" s="2"/>
      <c r="N31" s="2" t="s">
        <v>2207</v>
      </c>
      <c r="O31" s="2" t="s">
        <v>2303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1148</v>
      </c>
      <c r="C32" s="2" t="s">
        <v>35</v>
      </c>
      <c r="D32" s="2" t="s">
        <v>37</v>
      </c>
      <c r="E32" s="2" t="s">
        <v>39</v>
      </c>
      <c r="F32" s="2" t="s">
        <v>2163</v>
      </c>
      <c r="G32" s="2">
        <v>1</v>
      </c>
      <c r="H32" s="2" t="s">
        <v>70</v>
      </c>
      <c r="I32" s="2">
        <v>1</v>
      </c>
      <c r="J32" s="2"/>
      <c r="K32" s="2"/>
      <c r="L32" s="2" t="s">
        <v>2180</v>
      </c>
      <c r="M32" s="2"/>
      <c r="N32" s="2" t="s">
        <v>2208</v>
      </c>
      <c r="O32" s="2" t="s">
        <v>2304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1149</v>
      </c>
      <c r="C33" s="2" t="s">
        <v>35</v>
      </c>
      <c r="D33" s="2" t="s">
        <v>37</v>
      </c>
      <c r="E33" s="2" t="s">
        <v>39</v>
      </c>
      <c r="F33" s="2" t="s">
        <v>2163</v>
      </c>
      <c r="G33" s="2">
        <v>1</v>
      </c>
      <c r="H33" s="2" t="s">
        <v>70</v>
      </c>
      <c r="I33" s="2">
        <v>1</v>
      </c>
      <c r="J33" s="2"/>
      <c r="K33" s="2"/>
      <c r="L33" s="2" t="s">
        <v>2180</v>
      </c>
      <c r="M33" s="2"/>
      <c r="N33" s="2" t="s">
        <v>2209</v>
      </c>
      <c r="O33" s="2" t="s">
        <v>2305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1150</v>
      </c>
      <c r="C34" s="2" t="s">
        <v>35</v>
      </c>
      <c r="D34" s="2" t="s">
        <v>37</v>
      </c>
      <c r="E34" s="2" t="s">
        <v>39</v>
      </c>
      <c r="F34" s="2" t="s">
        <v>2163</v>
      </c>
      <c r="G34" s="2">
        <v>1</v>
      </c>
      <c r="H34" s="2" t="s">
        <v>70</v>
      </c>
      <c r="I34" s="2">
        <v>1</v>
      </c>
      <c r="J34" s="2"/>
      <c r="K34" s="2"/>
      <c r="L34" s="2" t="s">
        <v>2180</v>
      </c>
      <c r="M34" s="2"/>
      <c r="N34" s="2" t="s">
        <v>2210</v>
      </c>
      <c r="O34" s="2" t="s">
        <v>2306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1151</v>
      </c>
      <c r="C35" s="2" t="s">
        <v>35</v>
      </c>
      <c r="D35" s="2" t="s">
        <v>37</v>
      </c>
      <c r="E35" s="2" t="s">
        <v>39</v>
      </c>
      <c r="F35" s="2" t="s">
        <v>2163</v>
      </c>
      <c r="G35" s="2">
        <v>1</v>
      </c>
      <c r="H35" s="2" t="s">
        <v>70</v>
      </c>
      <c r="I35" s="2">
        <v>1</v>
      </c>
      <c r="J35" s="2"/>
      <c r="K35" s="2"/>
      <c r="L35" s="2" t="s">
        <v>2180</v>
      </c>
      <c r="M35" s="2"/>
      <c r="N35" s="2" t="s">
        <v>2211</v>
      </c>
      <c r="O35" s="2" t="s">
        <v>2307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1152</v>
      </c>
      <c r="C36" s="2" t="s">
        <v>35</v>
      </c>
      <c r="D36" s="2" t="s">
        <v>37</v>
      </c>
      <c r="E36" s="2" t="s">
        <v>39</v>
      </c>
      <c r="F36" s="2" t="s">
        <v>2163</v>
      </c>
      <c r="G36" s="2">
        <v>1</v>
      </c>
      <c r="H36" s="2" t="s">
        <v>70</v>
      </c>
      <c r="I36" s="2">
        <v>1</v>
      </c>
      <c r="J36" s="2"/>
      <c r="K36" s="2"/>
      <c r="L36" s="2" t="s">
        <v>2180</v>
      </c>
      <c r="M36" s="2"/>
      <c r="N36" s="2" t="s">
        <v>2212</v>
      </c>
      <c r="O36" s="2" t="s">
        <v>2308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1153</v>
      </c>
      <c r="C37" s="2" t="s">
        <v>35</v>
      </c>
      <c r="D37" s="2" t="s">
        <v>37</v>
      </c>
      <c r="E37" s="2" t="s">
        <v>39</v>
      </c>
      <c r="F37" s="2" t="s">
        <v>2163</v>
      </c>
      <c r="G37" s="2">
        <v>1</v>
      </c>
      <c r="H37" s="2" t="s">
        <v>70</v>
      </c>
      <c r="I37" s="2">
        <v>1</v>
      </c>
      <c r="J37" s="2"/>
      <c r="K37" s="2"/>
      <c r="L37" s="2" t="s">
        <v>2180</v>
      </c>
      <c r="M37" s="2"/>
      <c r="N37" s="2" t="s">
        <v>2213</v>
      </c>
      <c r="O37" s="2" t="s">
        <v>2309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1154</v>
      </c>
      <c r="C38" s="2" t="s">
        <v>35</v>
      </c>
      <c r="D38" s="2" t="s">
        <v>37</v>
      </c>
      <c r="E38" s="2" t="s">
        <v>39</v>
      </c>
      <c r="F38" s="2" t="s">
        <v>2163</v>
      </c>
      <c r="G38" s="2">
        <v>1</v>
      </c>
      <c r="H38" s="2" t="s">
        <v>70</v>
      </c>
      <c r="I38" s="2">
        <v>1</v>
      </c>
      <c r="J38" s="2"/>
      <c r="K38" s="2"/>
      <c r="L38" s="2" t="s">
        <v>2180</v>
      </c>
      <c r="M38" s="2"/>
      <c r="N38" s="2" t="s">
        <v>2214</v>
      </c>
      <c r="O38" s="2" t="s">
        <v>2310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1155</v>
      </c>
      <c r="C39" s="2" t="s">
        <v>35</v>
      </c>
      <c r="D39" s="2" t="s">
        <v>37</v>
      </c>
      <c r="E39" s="2" t="s">
        <v>39</v>
      </c>
      <c r="F39" s="2" t="s">
        <v>2163</v>
      </c>
      <c r="G39" s="2">
        <v>1</v>
      </c>
      <c r="H39" s="2" t="s">
        <v>70</v>
      </c>
      <c r="I39" s="2">
        <v>1</v>
      </c>
      <c r="J39" s="2"/>
      <c r="K39" s="2"/>
      <c r="L39" s="2" t="s">
        <v>2180</v>
      </c>
      <c r="M39" s="2"/>
      <c r="N39" s="2" t="s">
        <v>2215</v>
      </c>
      <c r="O39" s="2" t="s">
        <v>2311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1156</v>
      </c>
      <c r="C40" s="2" t="s">
        <v>35</v>
      </c>
      <c r="D40" s="2" t="s">
        <v>37</v>
      </c>
      <c r="E40" s="2" t="s">
        <v>39</v>
      </c>
      <c r="F40" s="2" t="s">
        <v>2163</v>
      </c>
      <c r="G40" s="2">
        <v>1</v>
      </c>
      <c r="H40" s="2" t="s">
        <v>70</v>
      </c>
      <c r="I40" s="2">
        <v>1</v>
      </c>
      <c r="J40" s="2"/>
      <c r="K40" s="2"/>
      <c r="L40" s="2" t="s">
        <v>2180</v>
      </c>
      <c r="M40" s="2"/>
      <c r="N40" s="2" t="s">
        <v>2216</v>
      </c>
      <c r="O40" s="2" t="s">
        <v>2312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1157</v>
      </c>
      <c r="C41" s="2" t="s">
        <v>35</v>
      </c>
      <c r="D41" s="2" t="s">
        <v>37</v>
      </c>
      <c r="E41" s="2" t="s">
        <v>39</v>
      </c>
      <c r="F41" s="2" t="s">
        <v>2163</v>
      </c>
      <c r="G41" s="2">
        <v>1</v>
      </c>
      <c r="H41" s="2" t="s">
        <v>70</v>
      </c>
      <c r="I41" s="2">
        <v>1</v>
      </c>
      <c r="J41" s="2"/>
      <c r="K41" s="2"/>
      <c r="L41" s="2" t="s">
        <v>2180</v>
      </c>
      <c r="M41" s="2"/>
      <c r="N41" s="2" t="s">
        <v>2217</v>
      </c>
      <c r="O41" s="2" t="s">
        <v>2313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1158</v>
      </c>
      <c r="C42" s="2" t="s">
        <v>35</v>
      </c>
      <c r="D42" s="2" t="s">
        <v>37</v>
      </c>
      <c r="E42" s="2" t="s">
        <v>39</v>
      </c>
      <c r="F42" s="2" t="s">
        <v>2163</v>
      </c>
      <c r="G42" s="2">
        <v>1</v>
      </c>
      <c r="H42" s="2" t="s">
        <v>70</v>
      </c>
      <c r="I42" s="2">
        <v>1</v>
      </c>
      <c r="J42" s="2"/>
      <c r="K42" s="2"/>
      <c r="L42" s="2" t="s">
        <v>2180</v>
      </c>
      <c r="M42" s="2"/>
      <c r="N42" s="2" t="s">
        <v>2218</v>
      </c>
      <c r="O42" s="2" t="s">
        <v>2314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1159</v>
      </c>
      <c r="C43" s="2" t="s">
        <v>35</v>
      </c>
      <c r="D43" s="2" t="s">
        <v>37</v>
      </c>
      <c r="E43" s="2" t="s">
        <v>39</v>
      </c>
      <c r="F43" s="2" t="s">
        <v>2163</v>
      </c>
      <c r="G43" s="2">
        <v>1</v>
      </c>
      <c r="H43" s="2" t="s">
        <v>70</v>
      </c>
      <c r="I43" s="2">
        <v>1</v>
      </c>
      <c r="J43" s="2"/>
      <c r="K43" s="2"/>
      <c r="L43" s="2" t="s">
        <v>2180</v>
      </c>
      <c r="M43" s="2"/>
      <c r="N43" s="2" t="s">
        <v>2219</v>
      </c>
      <c r="O43" s="2" t="s">
        <v>2315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1160</v>
      </c>
      <c r="C44" s="2" t="s">
        <v>35</v>
      </c>
      <c r="D44" s="2" t="s">
        <v>37</v>
      </c>
      <c r="E44" s="2" t="s">
        <v>39</v>
      </c>
      <c r="F44" s="2" t="s">
        <v>2163</v>
      </c>
      <c r="G44" s="2">
        <v>1</v>
      </c>
      <c r="H44" s="2" t="s">
        <v>70</v>
      </c>
      <c r="I44" s="2">
        <v>1</v>
      </c>
      <c r="J44" s="2"/>
      <c r="K44" s="2"/>
      <c r="L44" s="2" t="s">
        <v>2180</v>
      </c>
      <c r="M44" s="2"/>
      <c r="N44" s="2" t="s">
        <v>2220</v>
      </c>
      <c r="O44" s="2" t="s">
        <v>2316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1161</v>
      </c>
      <c r="C45" s="2" t="s">
        <v>35</v>
      </c>
      <c r="D45" s="2" t="s">
        <v>37</v>
      </c>
      <c r="E45" s="2" t="s">
        <v>39</v>
      </c>
      <c r="F45" s="2" t="s">
        <v>2163</v>
      </c>
      <c r="G45" s="2">
        <v>1</v>
      </c>
      <c r="H45" s="2" t="s">
        <v>70</v>
      </c>
      <c r="I45" s="2">
        <v>1</v>
      </c>
      <c r="J45" s="2"/>
      <c r="K45" s="2"/>
      <c r="L45" s="2" t="s">
        <v>2180</v>
      </c>
      <c r="M45" s="2"/>
      <c r="N45" s="2" t="s">
        <v>2221</v>
      </c>
      <c r="O45" s="2" t="s">
        <v>2317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1162</v>
      </c>
      <c r="C46" s="2" t="s">
        <v>35</v>
      </c>
      <c r="D46" s="2" t="s">
        <v>37</v>
      </c>
      <c r="E46" s="2" t="s">
        <v>39</v>
      </c>
      <c r="F46" s="2" t="s">
        <v>2163</v>
      </c>
      <c r="G46" s="2">
        <v>1</v>
      </c>
      <c r="H46" s="2" t="s">
        <v>70</v>
      </c>
      <c r="I46" s="2">
        <v>1</v>
      </c>
      <c r="J46" s="2"/>
      <c r="K46" s="2"/>
      <c r="L46" s="2" t="s">
        <v>2180</v>
      </c>
      <c r="M46" s="2"/>
      <c r="N46" s="2" t="s">
        <v>2222</v>
      </c>
      <c r="O46" s="2" t="s">
        <v>2318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1163</v>
      </c>
      <c r="C47" s="2" t="s">
        <v>35</v>
      </c>
      <c r="D47" s="2" t="s">
        <v>37</v>
      </c>
      <c r="E47" s="2" t="s">
        <v>39</v>
      </c>
      <c r="F47" s="2" t="s">
        <v>2163</v>
      </c>
      <c r="G47" s="2">
        <v>1</v>
      </c>
      <c r="H47" s="2" t="s">
        <v>70</v>
      </c>
      <c r="I47" s="2">
        <v>1</v>
      </c>
      <c r="J47" s="2"/>
      <c r="K47" s="2"/>
      <c r="L47" s="2" t="s">
        <v>2180</v>
      </c>
      <c r="M47" s="2"/>
      <c r="N47" s="2" t="s">
        <v>2223</v>
      </c>
      <c r="O47" s="2" t="s">
        <v>2319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1164</v>
      </c>
      <c r="C48" s="2" t="s">
        <v>35</v>
      </c>
      <c r="D48" s="2" t="s">
        <v>37</v>
      </c>
      <c r="E48" s="2" t="s">
        <v>39</v>
      </c>
      <c r="F48" s="2" t="s">
        <v>2163</v>
      </c>
      <c r="G48" s="2">
        <v>1</v>
      </c>
      <c r="H48" s="2" t="s">
        <v>70</v>
      </c>
      <c r="I48" s="2">
        <v>1</v>
      </c>
      <c r="J48" s="2"/>
      <c r="K48" s="2"/>
      <c r="L48" s="2" t="s">
        <v>2180</v>
      </c>
      <c r="M48" s="2"/>
      <c r="N48" s="2" t="s">
        <v>2224</v>
      </c>
      <c r="O48" s="2" t="s">
        <v>2320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1165</v>
      </c>
      <c r="C49" s="2" t="s">
        <v>35</v>
      </c>
      <c r="D49" s="2" t="s">
        <v>37</v>
      </c>
      <c r="E49" s="2" t="s">
        <v>39</v>
      </c>
      <c r="F49" s="2" t="s">
        <v>2163</v>
      </c>
      <c r="G49" s="2">
        <v>1</v>
      </c>
      <c r="H49" s="2" t="s">
        <v>70</v>
      </c>
      <c r="I49" s="2">
        <v>1</v>
      </c>
      <c r="J49" s="2"/>
      <c r="K49" s="2"/>
      <c r="L49" s="2" t="s">
        <v>2180</v>
      </c>
      <c r="M49" s="2"/>
      <c r="N49" s="2" t="s">
        <v>2225</v>
      </c>
      <c r="O49" s="2" t="s">
        <v>2321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1166</v>
      </c>
      <c r="C50" s="2" t="s">
        <v>35</v>
      </c>
      <c r="D50" s="2" t="s">
        <v>37</v>
      </c>
      <c r="E50" s="2" t="s">
        <v>39</v>
      </c>
      <c r="F50" s="2" t="s">
        <v>2163</v>
      </c>
      <c r="G50" s="2">
        <v>1</v>
      </c>
      <c r="H50" s="2" t="s">
        <v>70</v>
      </c>
      <c r="I50" s="2">
        <v>1</v>
      </c>
      <c r="J50" s="2"/>
      <c r="K50" s="2"/>
      <c r="L50" s="2" t="s">
        <v>2180</v>
      </c>
      <c r="M50" s="2"/>
      <c r="N50" s="2" t="s">
        <v>2226</v>
      </c>
      <c r="O50" s="2" t="s">
        <v>2322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1167</v>
      </c>
      <c r="C51" s="2" t="s">
        <v>35</v>
      </c>
      <c r="D51" s="2" t="s">
        <v>37</v>
      </c>
      <c r="E51" s="2" t="s">
        <v>39</v>
      </c>
      <c r="F51" s="2" t="s">
        <v>2163</v>
      </c>
      <c r="G51" s="2">
        <v>1</v>
      </c>
      <c r="H51" s="2" t="s">
        <v>70</v>
      </c>
      <c r="I51" s="2">
        <v>1</v>
      </c>
      <c r="J51" s="2"/>
      <c r="K51" s="2"/>
      <c r="L51" s="2" t="s">
        <v>2180</v>
      </c>
      <c r="M51" s="2"/>
      <c r="N51" s="2" t="s">
        <v>2227</v>
      </c>
      <c r="O51" s="2" t="s">
        <v>2323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1168</v>
      </c>
      <c r="C52" s="2" t="s">
        <v>35</v>
      </c>
      <c r="D52" s="2" t="s">
        <v>37</v>
      </c>
      <c r="E52" s="2" t="s">
        <v>39</v>
      </c>
      <c r="F52" s="2" t="s">
        <v>2163</v>
      </c>
      <c r="G52" s="2">
        <v>1</v>
      </c>
      <c r="H52" s="2" t="s">
        <v>70</v>
      </c>
      <c r="I52" s="2">
        <v>1</v>
      </c>
      <c r="J52" s="2"/>
      <c r="K52" s="2"/>
      <c r="L52" s="2" t="s">
        <v>2180</v>
      </c>
      <c r="M52" s="2"/>
      <c r="N52" s="2" t="s">
        <v>2228</v>
      </c>
      <c r="O52" s="2" t="s">
        <v>2324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1169</v>
      </c>
      <c r="C53" s="2" t="s">
        <v>35</v>
      </c>
      <c r="D53" s="2" t="s">
        <v>37</v>
      </c>
      <c r="E53" s="2" t="s">
        <v>39</v>
      </c>
      <c r="F53" s="2" t="s">
        <v>2163</v>
      </c>
      <c r="G53" s="2">
        <v>1</v>
      </c>
      <c r="H53" s="2" t="s">
        <v>70</v>
      </c>
      <c r="I53" s="2">
        <v>1</v>
      </c>
      <c r="J53" s="2"/>
      <c r="K53" s="2"/>
      <c r="L53" s="2" t="s">
        <v>2180</v>
      </c>
      <c r="M53" s="2"/>
      <c r="N53" s="2" t="s">
        <v>2229</v>
      </c>
      <c r="O53" s="2" t="s">
        <v>2325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1170</v>
      </c>
      <c r="C54" s="2" t="s">
        <v>35</v>
      </c>
      <c r="D54" s="2" t="s">
        <v>37</v>
      </c>
      <c r="E54" s="2" t="s">
        <v>39</v>
      </c>
      <c r="F54" s="2" t="s">
        <v>2163</v>
      </c>
      <c r="G54" s="2">
        <v>1</v>
      </c>
      <c r="H54" s="2" t="s">
        <v>70</v>
      </c>
      <c r="I54" s="2">
        <v>1</v>
      </c>
      <c r="J54" s="2"/>
      <c r="K54" s="2"/>
      <c r="L54" s="2" t="s">
        <v>2180</v>
      </c>
      <c r="M54" s="2"/>
      <c r="N54" s="2" t="s">
        <v>2230</v>
      </c>
      <c r="O54" s="2" t="s">
        <v>2326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1171</v>
      </c>
      <c r="C55" s="2" t="s">
        <v>35</v>
      </c>
      <c r="D55" s="2" t="s">
        <v>37</v>
      </c>
      <c r="E55" s="2" t="s">
        <v>39</v>
      </c>
      <c r="F55" s="2" t="s">
        <v>2163</v>
      </c>
      <c r="G55" s="2">
        <v>1</v>
      </c>
      <c r="H55" s="2" t="s">
        <v>70</v>
      </c>
      <c r="I55" s="2">
        <v>1</v>
      </c>
      <c r="J55" s="2"/>
      <c r="K55" s="2"/>
      <c r="L55" s="2" t="s">
        <v>2180</v>
      </c>
      <c r="M55" s="2"/>
      <c r="N55" s="2" t="s">
        <v>2231</v>
      </c>
      <c r="O55" s="2" t="s">
        <v>2327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1172</v>
      </c>
      <c r="C56" s="2" t="s">
        <v>35</v>
      </c>
      <c r="D56" s="2" t="s">
        <v>37</v>
      </c>
      <c r="E56" s="2" t="s">
        <v>39</v>
      </c>
      <c r="F56" s="2" t="s">
        <v>2163</v>
      </c>
      <c r="G56" s="2">
        <v>1</v>
      </c>
      <c r="H56" s="2" t="s">
        <v>70</v>
      </c>
      <c r="I56" s="2">
        <v>1</v>
      </c>
      <c r="J56" s="2"/>
      <c r="K56" s="2"/>
      <c r="L56" s="2" t="s">
        <v>2180</v>
      </c>
      <c r="M56" s="2"/>
      <c r="N56" s="2" t="s">
        <v>2232</v>
      </c>
      <c r="O56" s="2" t="s">
        <v>2328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1173</v>
      </c>
      <c r="C57" s="2" t="s">
        <v>35</v>
      </c>
      <c r="D57" s="2" t="s">
        <v>37</v>
      </c>
      <c r="E57" s="2" t="s">
        <v>39</v>
      </c>
      <c r="F57" s="2" t="s">
        <v>2163</v>
      </c>
      <c r="G57" s="2">
        <v>1</v>
      </c>
      <c r="H57" s="2" t="s">
        <v>70</v>
      </c>
      <c r="I57" s="2">
        <v>1</v>
      </c>
      <c r="J57" s="2"/>
      <c r="K57" s="2"/>
      <c r="L57" s="2" t="s">
        <v>2180</v>
      </c>
      <c r="M57" s="2"/>
      <c r="N57" s="2" t="s">
        <v>2233</v>
      </c>
      <c r="O57" s="2" t="s">
        <v>2329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1174</v>
      </c>
      <c r="C58" s="2" t="s">
        <v>35</v>
      </c>
      <c r="D58" s="2" t="s">
        <v>37</v>
      </c>
      <c r="E58" s="2" t="s">
        <v>39</v>
      </c>
      <c r="F58" s="2" t="s">
        <v>2163</v>
      </c>
      <c r="G58" s="2">
        <v>1</v>
      </c>
      <c r="H58" s="2" t="s">
        <v>70</v>
      </c>
      <c r="I58" s="2">
        <v>1</v>
      </c>
      <c r="J58" s="2"/>
      <c r="K58" s="2"/>
      <c r="L58" s="2" t="s">
        <v>2180</v>
      </c>
      <c r="M58" s="2"/>
      <c r="N58" s="2" t="s">
        <v>2234</v>
      </c>
      <c r="O58" s="2" t="s">
        <v>2330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1175</v>
      </c>
      <c r="C59" s="2" t="s">
        <v>35</v>
      </c>
      <c r="D59" s="2" t="s">
        <v>37</v>
      </c>
      <c r="E59" s="2" t="s">
        <v>39</v>
      </c>
      <c r="F59" s="2" t="s">
        <v>2163</v>
      </c>
      <c r="G59" s="2">
        <v>1</v>
      </c>
      <c r="H59" s="2" t="s">
        <v>70</v>
      </c>
      <c r="I59" s="2">
        <v>1</v>
      </c>
      <c r="J59" s="2"/>
      <c r="K59" s="2"/>
      <c r="L59" s="2" t="s">
        <v>2180</v>
      </c>
      <c r="M59" s="2"/>
      <c r="N59" s="2" t="s">
        <v>2235</v>
      </c>
      <c r="O59" s="2" t="s">
        <v>2331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1176</v>
      </c>
      <c r="C60" s="2" t="s">
        <v>35</v>
      </c>
      <c r="D60" s="2" t="s">
        <v>37</v>
      </c>
      <c r="E60" s="2" t="s">
        <v>39</v>
      </c>
      <c r="F60" s="2" t="s">
        <v>2163</v>
      </c>
      <c r="G60" s="2">
        <v>1</v>
      </c>
      <c r="H60" s="2" t="s">
        <v>70</v>
      </c>
      <c r="I60" s="2">
        <v>1</v>
      </c>
      <c r="J60" s="2"/>
      <c r="K60" s="2"/>
      <c r="L60" s="2" t="s">
        <v>2180</v>
      </c>
      <c r="M60" s="2"/>
      <c r="N60" s="2" t="s">
        <v>2236</v>
      </c>
      <c r="O60" s="2" t="s">
        <v>2332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1177</v>
      </c>
      <c r="C61" s="2" t="s">
        <v>35</v>
      </c>
      <c r="D61" s="2" t="s">
        <v>37</v>
      </c>
      <c r="E61" s="2" t="s">
        <v>39</v>
      </c>
      <c r="F61" s="2" t="s">
        <v>2163</v>
      </c>
      <c r="G61" s="2">
        <v>1</v>
      </c>
      <c r="H61" s="2" t="s">
        <v>70</v>
      </c>
      <c r="I61" s="2">
        <v>1</v>
      </c>
      <c r="J61" s="2"/>
      <c r="K61" s="2"/>
      <c r="L61" s="2" t="s">
        <v>2180</v>
      </c>
      <c r="M61" s="2"/>
      <c r="N61" s="2" t="s">
        <v>2237</v>
      </c>
      <c r="O61" s="2" t="s">
        <v>2333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1178</v>
      </c>
      <c r="C62" s="2" t="s">
        <v>35</v>
      </c>
      <c r="D62" s="2" t="s">
        <v>37</v>
      </c>
      <c r="E62" s="2" t="s">
        <v>39</v>
      </c>
      <c r="F62" s="2" t="s">
        <v>2163</v>
      </c>
      <c r="G62" s="2">
        <v>1</v>
      </c>
      <c r="H62" s="2" t="s">
        <v>70</v>
      </c>
      <c r="I62" s="2">
        <v>1</v>
      </c>
      <c r="J62" s="2"/>
      <c r="K62" s="2"/>
      <c r="L62" s="2" t="s">
        <v>2180</v>
      </c>
      <c r="M62" s="2"/>
      <c r="N62" s="2" t="s">
        <v>2238</v>
      </c>
      <c r="O62" s="2" t="s">
        <v>2334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1179</v>
      </c>
      <c r="C63" s="2" t="s">
        <v>35</v>
      </c>
      <c r="D63" s="2" t="s">
        <v>37</v>
      </c>
      <c r="E63" s="2" t="s">
        <v>39</v>
      </c>
      <c r="F63" s="2" t="s">
        <v>2163</v>
      </c>
      <c r="G63" s="2">
        <v>1</v>
      </c>
      <c r="H63" s="2" t="s">
        <v>70</v>
      </c>
      <c r="I63" s="2">
        <v>1</v>
      </c>
      <c r="J63" s="2"/>
      <c r="K63" s="2"/>
      <c r="L63" s="2" t="s">
        <v>2180</v>
      </c>
      <c r="M63" s="2"/>
      <c r="N63" s="2" t="s">
        <v>2239</v>
      </c>
      <c r="O63" s="2" t="s">
        <v>2335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1180</v>
      </c>
      <c r="C64" s="2" t="s">
        <v>35</v>
      </c>
      <c r="D64" s="2" t="s">
        <v>37</v>
      </c>
      <c r="E64" s="2" t="s">
        <v>39</v>
      </c>
      <c r="F64" s="2" t="s">
        <v>2163</v>
      </c>
      <c r="G64" s="2">
        <v>1</v>
      </c>
      <c r="H64" s="2" t="s">
        <v>70</v>
      </c>
      <c r="I64" s="2">
        <v>1</v>
      </c>
      <c r="J64" s="2"/>
      <c r="K64" s="2"/>
      <c r="L64" s="2" t="s">
        <v>2180</v>
      </c>
      <c r="M64" s="2"/>
      <c r="N64" s="2" t="s">
        <v>2240</v>
      </c>
      <c r="O64" s="2" t="s">
        <v>2336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1181</v>
      </c>
      <c r="C65" s="2" t="s">
        <v>35</v>
      </c>
      <c r="D65" s="2" t="s">
        <v>37</v>
      </c>
      <c r="E65" s="2" t="s">
        <v>39</v>
      </c>
      <c r="F65" s="2" t="s">
        <v>2163</v>
      </c>
      <c r="G65" s="2">
        <v>1</v>
      </c>
      <c r="H65" s="2" t="s">
        <v>70</v>
      </c>
      <c r="I65" s="2">
        <v>1</v>
      </c>
      <c r="J65" s="2"/>
      <c r="K65" s="2"/>
      <c r="L65" s="2" t="s">
        <v>2180</v>
      </c>
      <c r="M65" s="2"/>
      <c r="N65" s="2" t="s">
        <v>2241</v>
      </c>
      <c r="O65" s="2" t="s">
        <v>2337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1182</v>
      </c>
      <c r="C66" s="2" t="s">
        <v>35</v>
      </c>
      <c r="D66" s="2" t="s">
        <v>37</v>
      </c>
      <c r="E66" s="2" t="s">
        <v>39</v>
      </c>
      <c r="F66" s="2" t="s">
        <v>2163</v>
      </c>
      <c r="G66" s="2">
        <v>1</v>
      </c>
      <c r="H66" s="2" t="s">
        <v>70</v>
      </c>
      <c r="I66" s="2">
        <v>1</v>
      </c>
      <c r="J66" s="2"/>
      <c r="K66" s="2"/>
      <c r="L66" s="2" t="s">
        <v>2180</v>
      </c>
      <c r="M66" s="2"/>
      <c r="N66" s="2" t="s">
        <v>2242</v>
      </c>
      <c r="O66" s="2" t="s">
        <v>2338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1183</v>
      </c>
      <c r="C67" s="2" t="s">
        <v>35</v>
      </c>
      <c r="D67" s="2" t="s">
        <v>37</v>
      </c>
      <c r="E67" s="2" t="s">
        <v>39</v>
      </c>
      <c r="F67" s="2" t="s">
        <v>2163</v>
      </c>
      <c r="G67" s="2">
        <v>1</v>
      </c>
      <c r="H67" s="2" t="s">
        <v>70</v>
      </c>
      <c r="I67" s="2">
        <v>1</v>
      </c>
      <c r="J67" s="2"/>
      <c r="K67" s="2"/>
      <c r="L67" s="2" t="s">
        <v>2180</v>
      </c>
      <c r="M67" s="2"/>
      <c r="N67" s="2" t="s">
        <v>2243</v>
      </c>
      <c r="O67" s="2" t="s">
        <v>2339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1184</v>
      </c>
      <c r="C68" s="2" t="s">
        <v>35</v>
      </c>
      <c r="D68" s="2" t="s">
        <v>37</v>
      </c>
      <c r="E68" s="2" t="s">
        <v>39</v>
      </c>
      <c r="F68" s="2" t="s">
        <v>2163</v>
      </c>
      <c r="G68" s="2">
        <v>1</v>
      </c>
      <c r="H68" s="2" t="s">
        <v>70</v>
      </c>
      <c r="I68" s="2">
        <v>1</v>
      </c>
      <c r="J68" s="2"/>
      <c r="K68" s="2"/>
      <c r="L68" s="2" t="s">
        <v>2180</v>
      </c>
      <c r="M68" s="2"/>
      <c r="N68" s="2" t="s">
        <v>2244</v>
      </c>
      <c r="O68" s="2" t="s">
        <v>2340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1185</v>
      </c>
      <c r="C69" s="2" t="s">
        <v>35</v>
      </c>
      <c r="D69" s="2" t="s">
        <v>37</v>
      </c>
      <c r="E69" s="2" t="s">
        <v>39</v>
      </c>
      <c r="F69" s="2" t="s">
        <v>2163</v>
      </c>
      <c r="G69" s="2">
        <v>1</v>
      </c>
      <c r="H69" s="2" t="s">
        <v>70</v>
      </c>
      <c r="I69" s="2">
        <v>1</v>
      </c>
      <c r="J69" s="2"/>
      <c r="K69" s="2"/>
      <c r="L69" s="2" t="s">
        <v>2180</v>
      </c>
      <c r="M69" s="2"/>
      <c r="N69" s="2" t="s">
        <v>2245</v>
      </c>
      <c r="O69" s="2" t="s">
        <v>2341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1186</v>
      </c>
      <c r="C70" s="2" t="s">
        <v>35</v>
      </c>
      <c r="D70" s="2" t="s">
        <v>37</v>
      </c>
      <c r="E70" s="2" t="s">
        <v>39</v>
      </c>
      <c r="F70" s="2" t="s">
        <v>2163</v>
      </c>
      <c r="G70" s="2">
        <v>1</v>
      </c>
      <c r="H70" s="2" t="s">
        <v>70</v>
      </c>
      <c r="I70" s="2">
        <v>1</v>
      </c>
      <c r="J70" s="2"/>
      <c r="K70" s="2"/>
      <c r="L70" s="2" t="s">
        <v>2180</v>
      </c>
      <c r="M70" s="2"/>
      <c r="N70" s="2" t="s">
        <v>2246</v>
      </c>
      <c r="O70" s="2" t="s">
        <v>2342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1187</v>
      </c>
      <c r="C71" s="2" t="s">
        <v>35</v>
      </c>
      <c r="D71" s="2" t="s">
        <v>37</v>
      </c>
      <c r="E71" s="2" t="s">
        <v>39</v>
      </c>
      <c r="F71" s="2" t="s">
        <v>2163</v>
      </c>
      <c r="G71" s="2">
        <v>1</v>
      </c>
      <c r="H71" s="2" t="s">
        <v>70</v>
      </c>
      <c r="I71" s="2">
        <v>1</v>
      </c>
      <c r="J71" s="2"/>
      <c r="K71" s="2"/>
      <c r="L71" s="2" t="s">
        <v>2180</v>
      </c>
      <c r="M71" s="2"/>
      <c r="N71" s="2" t="s">
        <v>2247</v>
      </c>
      <c r="O71" s="2" t="s">
        <v>2343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1188</v>
      </c>
      <c r="C72" s="2" t="s">
        <v>35</v>
      </c>
      <c r="D72" s="2" t="s">
        <v>37</v>
      </c>
      <c r="E72" s="2" t="s">
        <v>39</v>
      </c>
      <c r="F72" s="2" t="s">
        <v>2163</v>
      </c>
      <c r="G72" s="2">
        <v>1</v>
      </c>
      <c r="H72" s="2" t="s">
        <v>70</v>
      </c>
      <c r="I72" s="2">
        <v>1</v>
      </c>
      <c r="J72" s="2"/>
      <c r="K72" s="2"/>
      <c r="L72" s="2" t="s">
        <v>2180</v>
      </c>
      <c r="M72" s="2"/>
      <c r="N72" s="2" t="s">
        <v>2248</v>
      </c>
      <c r="O72" s="2" t="s">
        <v>2344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1189</v>
      </c>
      <c r="C73" s="2" t="s">
        <v>35</v>
      </c>
      <c r="D73" s="2" t="s">
        <v>37</v>
      </c>
      <c r="E73" s="2" t="s">
        <v>39</v>
      </c>
      <c r="F73" s="2" t="s">
        <v>2163</v>
      </c>
      <c r="G73" s="2">
        <v>1</v>
      </c>
      <c r="H73" s="2" t="s">
        <v>70</v>
      </c>
      <c r="I73" s="2">
        <v>1</v>
      </c>
      <c r="J73" s="2"/>
      <c r="K73" s="2"/>
      <c r="L73" s="2" t="s">
        <v>2180</v>
      </c>
      <c r="M73" s="2"/>
      <c r="N73" s="2" t="s">
        <v>2249</v>
      </c>
      <c r="O73" s="2" t="s">
        <v>2345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1190</v>
      </c>
      <c r="C74" s="2" t="s">
        <v>35</v>
      </c>
      <c r="D74" s="2" t="s">
        <v>37</v>
      </c>
      <c r="E74" s="2" t="s">
        <v>39</v>
      </c>
      <c r="F74" s="2" t="s">
        <v>2163</v>
      </c>
      <c r="G74" s="2">
        <v>1</v>
      </c>
      <c r="H74" s="2" t="s">
        <v>70</v>
      </c>
      <c r="I74" s="2">
        <v>1</v>
      </c>
      <c r="J74" s="2"/>
      <c r="K74" s="2"/>
      <c r="L74" s="2" t="s">
        <v>2180</v>
      </c>
      <c r="M74" s="2"/>
      <c r="N74" s="2" t="s">
        <v>2250</v>
      </c>
      <c r="O74" s="2" t="s">
        <v>2346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1191</v>
      </c>
      <c r="C75" s="2" t="s">
        <v>35</v>
      </c>
      <c r="D75" s="2" t="s">
        <v>37</v>
      </c>
      <c r="E75" s="2" t="s">
        <v>39</v>
      </c>
      <c r="F75" s="2" t="s">
        <v>2163</v>
      </c>
      <c r="G75" s="2">
        <v>1</v>
      </c>
      <c r="H75" s="2" t="s">
        <v>70</v>
      </c>
      <c r="I75" s="2">
        <v>1</v>
      </c>
      <c r="J75" s="2"/>
      <c r="K75" s="2"/>
      <c r="L75" s="2" t="s">
        <v>2180</v>
      </c>
      <c r="M75" s="2"/>
      <c r="N75" s="2" t="s">
        <v>2251</v>
      </c>
      <c r="O75" s="2" t="s">
        <v>2347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1192</v>
      </c>
      <c r="C76" s="2" t="s">
        <v>35</v>
      </c>
      <c r="D76" s="2" t="s">
        <v>37</v>
      </c>
      <c r="E76" s="2" t="s">
        <v>39</v>
      </c>
      <c r="F76" s="2" t="s">
        <v>2163</v>
      </c>
      <c r="G76" s="2">
        <v>1</v>
      </c>
      <c r="H76" s="2" t="s">
        <v>70</v>
      </c>
      <c r="I76" s="2">
        <v>1</v>
      </c>
      <c r="J76" s="2"/>
      <c r="K76" s="2"/>
      <c r="L76" s="2" t="s">
        <v>2180</v>
      </c>
      <c r="M76" s="2"/>
      <c r="N76" s="2" t="s">
        <v>2252</v>
      </c>
      <c r="O76" s="2" t="s">
        <v>2348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1193</v>
      </c>
      <c r="C77" s="2" t="s">
        <v>35</v>
      </c>
      <c r="D77" s="2" t="s">
        <v>37</v>
      </c>
      <c r="E77" s="2" t="s">
        <v>39</v>
      </c>
      <c r="F77" s="2" t="s">
        <v>2163</v>
      </c>
      <c r="G77" s="2">
        <v>1</v>
      </c>
      <c r="H77" s="2" t="s">
        <v>70</v>
      </c>
      <c r="I77" s="2">
        <v>1</v>
      </c>
      <c r="J77" s="2"/>
      <c r="K77" s="2"/>
      <c r="L77" s="2" t="s">
        <v>2180</v>
      </c>
      <c r="M77" s="2"/>
      <c r="N77" s="2" t="s">
        <v>2253</v>
      </c>
      <c r="O77" s="2" t="s">
        <v>2349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1194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2182</v>
      </c>
      <c r="O78" s="2" t="s">
        <v>2278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1195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2181</v>
      </c>
      <c r="M79" s="2"/>
      <c r="N79" s="2" t="s">
        <v>2254</v>
      </c>
      <c r="O79" s="2" t="s">
        <v>2350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1196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2181</v>
      </c>
      <c r="M80" s="2"/>
      <c r="N80" s="2" t="s">
        <v>2255</v>
      </c>
      <c r="O80" s="2" t="s">
        <v>2351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1197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2181</v>
      </c>
      <c r="M81" s="2"/>
      <c r="N81" s="2" t="s">
        <v>2256</v>
      </c>
      <c r="O81" s="2" t="s">
        <v>2352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1198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2181</v>
      </c>
      <c r="M82" s="2"/>
      <c r="N82" s="2" t="s">
        <v>2257</v>
      </c>
      <c r="O82" s="2" t="s">
        <v>2353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1199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2181</v>
      </c>
      <c r="M83" s="2"/>
      <c r="N83" s="2" t="s">
        <v>2258</v>
      </c>
      <c r="O83" s="2" t="s">
        <v>2354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1200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2181</v>
      </c>
      <c r="M84" s="2"/>
      <c r="N84" s="2" t="s">
        <v>2259</v>
      </c>
      <c r="O84" s="2" t="s">
        <v>2355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1201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2181</v>
      </c>
      <c r="M85" s="2"/>
      <c r="N85" s="2" t="s">
        <v>2260</v>
      </c>
      <c r="O85" s="2" t="s">
        <v>2356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1202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2181</v>
      </c>
      <c r="M86" s="2"/>
      <c r="N86" s="2" t="s">
        <v>2261</v>
      </c>
      <c r="O86" s="2" t="s">
        <v>2357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1203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2181</v>
      </c>
      <c r="M87" s="2"/>
      <c r="N87" s="2" t="s">
        <v>2262</v>
      </c>
      <c r="O87" s="2" t="s">
        <v>2358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1204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2181</v>
      </c>
      <c r="M88" s="2"/>
      <c r="N88" s="2" t="s">
        <v>2182</v>
      </c>
      <c r="O88" s="2" t="s">
        <v>2359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1205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2182</v>
      </c>
      <c r="O89" s="2" t="s">
        <v>2278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1206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2182</v>
      </c>
      <c r="O90" s="2" t="s">
        <v>2278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1207</v>
      </c>
      <c r="C91" s="2" t="s">
        <v>35</v>
      </c>
      <c r="D91" s="2" t="s">
        <v>37</v>
      </c>
      <c r="E91" s="2" t="s">
        <v>39</v>
      </c>
      <c r="F91" s="2" t="s">
        <v>2164</v>
      </c>
      <c r="G91" s="2">
        <v>1</v>
      </c>
      <c r="H91" s="2" t="s">
        <v>42</v>
      </c>
      <c r="I91" s="2">
        <v>1</v>
      </c>
      <c r="J91" s="2"/>
      <c r="K91" s="2"/>
      <c r="L91" s="2" t="s">
        <v>2180</v>
      </c>
      <c r="M91" s="2"/>
      <c r="N91" s="2" t="s">
        <v>2263</v>
      </c>
      <c r="O91" s="2" t="s">
        <v>2360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1208</v>
      </c>
      <c r="C92" s="2" t="s">
        <v>35</v>
      </c>
      <c r="D92" s="2" t="s">
        <v>37</v>
      </c>
      <c r="E92" s="2" t="s">
        <v>39</v>
      </c>
      <c r="F92" s="2" t="s">
        <v>2164</v>
      </c>
      <c r="G92" s="2">
        <v>1</v>
      </c>
      <c r="H92" s="2" t="s">
        <v>42</v>
      </c>
      <c r="I92" s="2">
        <v>1</v>
      </c>
      <c r="J92" s="2"/>
      <c r="K92" s="2"/>
      <c r="L92" s="2" t="s">
        <v>2180</v>
      </c>
      <c r="M92" s="2"/>
      <c r="N92" s="2" t="s">
        <v>2264</v>
      </c>
      <c r="O92" s="2" t="s">
        <v>2361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1209</v>
      </c>
      <c r="C93" s="2" t="s">
        <v>35</v>
      </c>
      <c r="D93" s="2" t="s">
        <v>37</v>
      </c>
      <c r="E93" s="2" t="s">
        <v>39</v>
      </c>
      <c r="F93" s="2" t="s">
        <v>2164</v>
      </c>
      <c r="G93" s="2">
        <v>1</v>
      </c>
      <c r="H93" s="2" t="s">
        <v>42</v>
      </c>
      <c r="I93" s="2">
        <v>1</v>
      </c>
      <c r="J93" s="2"/>
      <c r="K93" s="2"/>
      <c r="L93" s="2" t="s">
        <v>2180</v>
      </c>
      <c r="M93" s="2"/>
      <c r="N93" s="2" t="s">
        <v>2265</v>
      </c>
      <c r="O93" s="2" t="s">
        <v>2362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1210</v>
      </c>
      <c r="C94" s="2" t="s">
        <v>35</v>
      </c>
      <c r="D94" s="2" t="s">
        <v>37</v>
      </c>
      <c r="E94" s="2" t="s">
        <v>39</v>
      </c>
      <c r="F94" s="2" t="s">
        <v>2164</v>
      </c>
      <c r="G94" s="2">
        <v>1</v>
      </c>
      <c r="H94" s="2" t="s">
        <v>42</v>
      </c>
      <c r="I94" s="2">
        <v>1</v>
      </c>
      <c r="J94" s="2"/>
      <c r="K94" s="2"/>
      <c r="L94" s="2" t="s">
        <v>2180</v>
      </c>
      <c r="M94" s="2"/>
      <c r="N94" s="2" t="s">
        <v>2266</v>
      </c>
      <c r="O94" s="2" t="s">
        <v>2363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1211</v>
      </c>
      <c r="C95" s="2" t="s">
        <v>35</v>
      </c>
      <c r="D95" s="2" t="s">
        <v>37</v>
      </c>
      <c r="E95" s="2" t="s">
        <v>39</v>
      </c>
      <c r="F95" s="2" t="s">
        <v>2164</v>
      </c>
      <c r="G95" s="2">
        <v>1</v>
      </c>
      <c r="H95" s="2" t="s">
        <v>42</v>
      </c>
      <c r="I95" s="2">
        <v>1</v>
      </c>
      <c r="J95" s="2"/>
      <c r="K95" s="2"/>
      <c r="L95" s="2" t="s">
        <v>2180</v>
      </c>
      <c r="M95" s="2"/>
      <c r="N95" s="2" t="s">
        <v>2267</v>
      </c>
      <c r="O95" s="2" t="s">
        <v>2364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1212</v>
      </c>
      <c r="C96" s="2" t="s">
        <v>35</v>
      </c>
      <c r="D96" s="2" t="s">
        <v>37</v>
      </c>
      <c r="E96" s="2" t="s">
        <v>39</v>
      </c>
      <c r="F96" s="2" t="s">
        <v>2164</v>
      </c>
      <c r="G96" s="2">
        <v>1</v>
      </c>
      <c r="H96" s="2" t="s">
        <v>42</v>
      </c>
      <c r="I96" s="2">
        <v>1</v>
      </c>
      <c r="J96" s="2"/>
      <c r="K96" s="2"/>
      <c r="L96" s="2" t="s">
        <v>2180</v>
      </c>
      <c r="M96" s="2"/>
      <c r="N96" s="2" t="s">
        <v>2268</v>
      </c>
      <c r="O96" s="2" t="s">
        <v>2365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1213</v>
      </c>
      <c r="C97" s="2" t="s">
        <v>35</v>
      </c>
      <c r="D97" s="2" t="s">
        <v>37</v>
      </c>
      <c r="E97" s="2" t="s">
        <v>39</v>
      </c>
      <c r="F97" s="2" t="s">
        <v>2164</v>
      </c>
      <c r="G97" s="2">
        <v>1</v>
      </c>
      <c r="H97" s="2" t="s">
        <v>42</v>
      </c>
      <c r="I97" s="2">
        <v>1</v>
      </c>
      <c r="J97" s="2"/>
      <c r="K97" s="2"/>
      <c r="L97" s="2" t="s">
        <v>2180</v>
      </c>
      <c r="M97" s="2"/>
      <c r="N97" s="2" t="s">
        <v>2269</v>
      </c>
      <c r="O97" s="2" t="s">
        <v>2366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1214</v>
      </c>
      <c r="C98" s="2" t="s">
        <v>35</v>
      </c>
      <c r="D98" s="2" t="s">
        <v>37</v>
      </c>
      <c r="E98" s="2" t="s">
        <v>39</v>
      </c>
      <c r="F98" s="2" t="s">
        <v>2164</v>
      </c>
      <c r="G98" s="2">
        <v>1</v>
      </c>
      <c r="H98" s="2" t="s">
        <v>42</v>
      </c>
      <c r="I98" s="2">
        <v>1</v>
      </c>
      <c r="J98" s="2"/>
      <c r="K98" s="2"/>
      <c r="L98" s="2" t="s">
        <v>2180</v>
      </c>
      <c r="M98" s="2"/>
      <c r="N98" s="2" t="s">
        <v>2270</v>
      </c>
      <c r="O98" s="2" t="s">
        <v>2367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1215</v>
      </c>
      <c r="C99" s="2" t="s">
        <v>35</v>
      </c>
      <c r="D99" s="2" t="s">
        <v>37</v>
      </c>
      <c r="E99" s="2" t="s">
        <v>39</v>
      </c>
      <c r="F99" s="2" t="s">
        <v>2164</v>
      </c>
      <c r="G99" s="2">
        <v>1</v>
      </c>
      <c r="H99" s="2" t="s">
        <v>42</v>
      </c>
      <c r="I99" s="2">
        <v>1</v>
      </c>
      <c r="J99" s="2"/>
      <c r="K99" s="2"/>
      <c r="L99" s="2" t="s">
        <v>2180</v>
      </c>
      <c r="M99" s="2"/>
      <c r="N99" s="2" t="s">
        <v>2271</v>
      </c>
      <c r="O99" s="2" t="s">
        <v>2368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1216</v>
      </c>
      <c r="C100" s="2" t="s">
        <v>35</v>
      </c>
      <c r="D100" s="2" t="s">
        <v>37</v>
      </c>
      <c r="E100" s="2" t="s">
        <v>39</v>
      </c>
      <c r="F100" s="2" t="s">
        <v>2164</v>
      </c>
      <c r="G100" s="2">
        <v>1</v>
      </c>
      <c r="H100" s="2" t="s">
        <v>42</v>
      </c>
      <c r="I100" s="2">
        <v>1</v>
      </c>
      <c r="J100" s="2"/>
      <c r="K100" s="2"/>
      <c r="L100" s="2" t="s">
        <v>2180</v>
      </c>
      <c r="M100" s="2"/>
      <c r="N100" s="2" t="s">
        <v>2272</v>
      </c>
      <c r="O100" s="2" t="s">
        <v>2369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1217</v>
      </c>
      <c r="C101" s="2" t="s">
        <v>35</v>
      </c>
      <c r="D101" s="2" t="s">
        <v>37</v>
      </c>
      <c r="E101" s="2" t="s">
        <v>39</v>
      </c>
      <c r="F101" s="2" t="s">
        <v>2164</v>
      </c>
      <c r="G101" s="2">
        <v>1</v>
      </c>
      <c r="H101" s="2" t="s">
        <v>42</v>
      </c>
      <c r="I101" s="2">
        <v>1</v>
      </c>
      <c r="J101" s="2"/>
      <c r="K101" s="2"/>
      <c r="L101" s="2" t="s">
        <v>2180</v>
      </c>
      <c r="M101" s="2"/>
      <c r="N101" s="2" t="s">
        <v>2183</v>
      </c>
      <c r="O101" s="2" t="s">
        <v>2279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1218</v>
      </c>
      <c r="C102" s="2" t="s">
        <v>35</v>
      </c>
      <c r="D102" s="2" t="s">
        <v>37</v>
      </c>
      <c r="E102" s="2" t="s">
        <v>39</v>
      </c>
      <c r="F102" s="2" t="s">
        <v>2164</v>
      </c>
      <c r="G102" s="2">
        <v>1</v>
      </c>
      <c r="H102" s="2" t="s">
        <v>42</v>
      </c>
      <c r="I102" s="2">
        <v>1</v>
      </c>
      <c r="J102" s="2"/>
      <c r="K102" s="2"/>
      <c r="L102" s="2" t="s">
        <v>2180</v>
      </c>
      <c r="M102" s="2"/>
      <c r="N102" s="2" t="s">
        <v>2184</v>
      </c>
      <c r="O102" s="2" t="s">
        <v>2280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1219</v>
      </c>
      <c r="C103" s="2" t="s">
        <v>35</v>
      </c>
      <c r="D103" s="2" t="s">
        <v>37</v>
      </c>
      <c r="E103" s="2" t="s">
        <v>39</v>
      </c>
      <c r="F103" s="2" t="s">
        <v>2164</v>
      </c>
      <c r="G103" s="2">
        <v>1</v>
      </c>
      <c r="H103" s="2" t="s">
        <v>42</v>
      </c>
      <c r="I103" s="2">
        <v>1</v>
      </c>
      <c r="J103" s="2"/>
      <c r="K103" s="2"/>
      <c r="L103" s="2" t="s">
        <v>2180</v>
      </c>
      <c r="M103" s="2"/>
      <c r="N103" s="2" t="s">
        <v>2185</v>
      </c>
      <c r="O103" s="2" t="s">
        <v>2281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1220</v>
      </c>
      <c r="C104" s="2" t="s">
        <v>35</v>
      </c>
      <c r="D104" s="2" t="s">
        <v>37</v>
      </c>
      <c r="E104" s="2" t="s">
        <v>39</v>
      </c>
      <c r="F104" s="2" t="s">
        <v>2164</v>
      </c>
      <c r="G104" s="2">
        <v>1</v>
      </c>
      <c r="H104" s="2" t="s">
        <v>42</v>
      </c>
      <c r="I104" s="2">
        <v>1</v>
      </c>
      <c r="J104" s="2"/>
      <c r="K104" s="2"/>
      <c r="L104" s="2" t="s">
        <v>2180</v>
      </c>
      <c r="M104" s="2"/>
      <c r="N104" s="2" t="s">
        <v>2186</v>
      </c>
      <c r="O104" s="2" t="s">
        <v>2282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1221</v>
      </c>
      <c r="C105" s="2" t="s">
        <v>35</v>
      </c>
      <c r="D105" s="2" t="s">
        <v>37</v>
      </c>
      <c r="E105" s="2" t="s">
        <v>39</v>
      </c>
      <c r="F105" s="2" t="s">
        <v>2164</v>
      </c>
      <c r="G105" s="2">
        <v>1</v>
      </c>
      <c r="H105" s="2" t="s">
        <v>42</v>
      </c>
      <c r="I105" s="2">
        <v>1</v>
      </c>
      <c r="J105" s="2"/>
      <c r="K105" s="2"/>
      <c r="L105" s="2" t="s">
        <v>2180</v>
      </c>
      <c r="M105" s="2"/>
      <c r="N105" s="2" t="s">
        <v>2187</v>
      </c>
      <c r="O105" s="2" t="s">
        <v>2283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1222</v>
      </c>
      <c r="C106" s="2" t="s">
        <v>35</v>
      </c>
      <c r="D106" s="2" t="s">
        <v>37</v>
      </c>
      <c r="E106" s="2" t="s">
        <v>39</v>
      </c>
      <c r="F106" s="2" t="s">
        <v>2164</v>
      </c>
      <c r="G106" s="2">
        <v>1</v>
      </c>
      <c r="H106" s="2" t="s">
        <v>42</v>
      </c>
      <c r="I106" s="2">
        <v>1</v>
      </c>
      <c r="J106" s="2"/>
      <c r="K106" s="2"/>
      <c r="L106" s="2" t="s">
        <v>2180</v>
      </c>
      <c r="M106" s="2"/>
      <c r="N106" s="2" t="s">
        <v>2188</v>
      </c>
      <c r="O106" s="2" t="s">
        <v>2284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1223</v>
      </c>
      <c r="C107" s="2" t="s">
        <v>35</v>
      </c>
      <c r="D107" s="2" t="s">
        <v>37</v>
      </c>
      <c r="E107" s="2" t="s">
        <v>39</v>
      </c>
      <c r="F107" s="2" t="s">
        <v>2164</v>
      </c>
      <c r="G107" s="2">
        <v>1</v>
      </c>
      <c r="H107" s="2" t="s">
        <v>42</v>
      </c>
      <c r="I107" s="2">
        <v>1</v>
      </c>
      <c r="J107" s="2"/>
      <c r="K107" s="2"/>
      <c r="L107" s="2" t="s">
        <v>2180</v>
      </c>
      <c r="M107" s="2"/>
      <c r="N107" s="2" t="s">
        <v>2189</v>
      </c>
      <c r="O107" s="2" t="s">
        <v>2285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1224</v>
      </c>
      <c r="C108" s="2" t="s">
        <v>35</v>
      </c>
      <c r="D108" s="2" t="s">
        <v>37</v>
      </c>
      <c r="E108" s="2" t="s">
        <v>39</v>
      </c>
      <c r="F108" s="2" t="s">
        <v>2164</v>
      </c>
      <c r="G108" s="2">
        <v>1</v>
      </c>
      <c r="H108" s="2" t="s">
        <v>42</v>
      </c>
      <c r="I108" s="2">
        <v>1</v>
      </c>
      <c r="J108" s="2"/>
      <c r="K108" s="2"/>
      <c r="L108" s="2" t="s">
        <v>2180</v>
      </c>
      <c r="M108" s="2"/>
      <c r="N108" s="2" t="s">
        <v>2190</v>
      </c>
      <c r="O108" s="2" t="s">
        <v>2286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1225</v>
      </c>
      <c r="C109" s="2" t="s">
        <v>35</v>
      </c>
      <c r="D109" s="2" t="s">
        <v>37</v>
      </c>
      <c r="E109" s="2" t="s">
        <v>39</v>
      </c>
      <c r="F109" s="2" t="s">
        <v>2164</v>
      </c>
      <c r="G109" s="2">
        <v>1</v>
      </c>
      <c r="H109" s="2" t="s">
        <v>42</v>
      </c>
      <c r="I109" s="2">
        <v>1</v>
      </c>
      <c r="J109" s="2"/>
      <c r="K109" s="2"/>
      <c r="L109" s="2" t="s">
        <v>2180</v>
      </c>
      <c r="M109" s="2"/>
      <c r="N109" s="2" t="s">
        <v>2191</v>
      </c>
      <c r="O109" s="2" t="s">
        <v>2287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1226</v>
      </c>
      <c r="C110" s="2" t="s">
        <v>35</v>
      </c>
      <c r="D110" s="2" t="s">
        <v>37</v>
      </c>
      <c r="E110" s="2" t="s">
        <v>39</v>
      </c>
      <c r="F110" s="2" t="s">
        <v>2164</v>
      </c>
      <c r="G110" s="2">
        <v>1</v>
      </c>
      <c r="H110" s="2" t="s">
        <v>42</v>
      </c>
      <c r="I110" s="2">
        <v>1</v>
      </c>
      <c r="J110" s="2"/>
      <c r="K110" s="2"/>
      <c r="L110" s="2" t="s">
        <v>2180</v>
      </c>
      <c r="M110" s="2"/>
      <c r="N110" s="2" t="s">
        <v>2192</v>
      </c>
      <c r="O110" s="2" t="s">
        <v>2288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1227</v>
      </c>
      <c r="C111" s="2" t="s">
        <v>35</v>
      </c>
      <c r="D111" s="2" t="s">
        <v>37</v>
      </c>
      <c r="E111" s="2" t="s">
        <v>39</v>
      </c>
      <c r="F111" s="2" t="s">
        <v>2164</v>
      </c>
      <c r="G111" s="2">
        <v>1</v>
      </c>
      <c r="H111" s="2" t="s">
        <v>42</v>
      </c>
      <c r="I111" s="2">
        <v>1</v>
      </c>
      <c r="J111" s="2"/>
      <c r="K111" s="2"/>
      <c r="L111" s="2" t="s">
        <v>2180</v>
      </c>
      <c r="M111" s="2"/>
      <c r="N111" s="2" t="s">
        <v>2193</v>
      </c>
      <c r="O111" s="2" t="s">
        <v>2289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1228</v>
      </c>
      <c r="C112" s="2" t="s">
        <v>35</v>
      </c>
      <c r="D112" s="2" t="s">
        <v>37</v>
      </c>
      <c r="E112" s="2" t="s">
        <v>39</v>
      </c>
      <c r="F112" s="2" t="s">
        <v>2164</v>
      </c>
      <c r="G112" s="2">
        <v>1</v>
      </c>
      <c r="H112" s="2" t="s">
        <v>42</v>
      </c>
      <c r="I112" s="2">
        <v>1</v>
      </c>
      <c r="J112" s="2"/>
      <c r="K112" s="2"/>
      <c r="L112" s="2" t="s">
        <v>2180</v>
      </c>
      <c r="M112" s="2"/>
      <c r="N112" s="2" t="s">
        <v>2194</v>
      </c>
      <c r="O112" s="2" t="s">
        <v>2290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1229</v>
      </c>
      <c r="C113" s="2" t="s">
        <v>35</v>
      </c>
      <c r="D113" s="2" t="s">
        <v>37</v>
      </c>
      <c r="E113" s="2" t="s">
        <v>39</v>
      </c>
      <c r="F113" s="2" t="s">
        <v>2164</v>
      </c>
      <c r="G113" s="2">
        <v>1</v>
      </c>
      <c r="H113" s="2" t="s">
        <v>42</v>
      </c>
      <c r="I113" s="2">
        <v>1</v>
      </c>
      <c r="J113" s="2"/>
      <c r="K113" s="2"/>
      <c r="L113" s="2" t="s">
        <v>2180</v>
      </c>
      <c r="M113" s="2"/>
      <c r="N113" s="2" t="s">
        <v>2195</v>
      </c>
      <c r="O113" s="2" t="s">
        <v>2291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1230</v>
      </c>
      <c r="C114" s="2" t="s">
        <v>35</v>
      </c>
      <c r="D114" s="2" t="s">
        <v>37</v>
      </c>
      <c r="E114" s="2" t="s">
        <v>39</v>
      </c>
      <c r="F114" s="2" t="s">
        <v>2164</v>
      </c>
      <c r="G114" s="2">
        <v>1</v>
      </c>
      <c r="H114" s="2" t="s">
        <v>42</v>
      </c>
      <c r="I114" s="2">
        <v>1</v>
      </c>
      <c r="J114" s="2"/>
      <c r="K114" s="2"/>
      <c r="L114" s="2" t="s">
        <v>2180</v>
      </c>
      <c r="M114" s="2"/>
      <c r="N114" s="2" t="s">
        <v>2196</v>
      </c>
      <c r="O114" s="2" t="s">
        <v>2292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1231</v>
      </c>
      <c r="C115" s="2" t="s">
        <v>35</v>
      </c>
      <c r="D115" s="2" t="s">
        <v>37</v>
      </c>
      <c r="E115" s="2" t="s">
        <v>39</v>
      </c>
      <c r="F115" s="2" t="s">
        <v>2164</v>
      </c>
      <c r="G115" s="2">
        <v>1</v>
      </c>
      <c r="H115" s="2" t="s">
        <v>42</v>
      </c>
      <c r="I115" s="2">
        <v>1</v>
      </c>
      <c r="J115" s="2"/>
      <c r="K115" s="2"/>
      <c r="L115" s="2" t="s">
        <v>2180</v>
      </c>
      <c r="M115" s="2"/>
      <c r="N115" s="2" t="s">
        <v>2197</v>
      </c>
      <c r="O115" s="2" t="s">
        <v>2293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1232</v>
      </c>
      <c r="C116" s="2" t="s">
        <v>35</v>
      </c>
      <c r="D116" s="2" t="s">
        <v>37</v>
      </c>
      <c r="E116" s="2" t="s">
        <v>39</v>
      </c>
      <c r="F116" s="2" t="s">
        <v>2164</v>
      </c>
      <c r="G116" s="2">
        <v>1</v>
      </c>
      <c r="H116" s="2" t="s">
        <v>42</v>
      </c>
      <c r="I116" s="2">
        <v>1</v>
      </c>
      <c r="J116" s="2"/>
      <c r="K116" s="2"/>
      <c r="L116" s="2" t="s">
        <v>2180</v>
      </c>
      <c r="M116" s="2"/>
      <c r="N116" s="2" t="s">
        <v>2198</v>
      </c>
      <c r="O116" s="2" t="s">
        <v>2294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1233</v>
      </c>
      <c r="C117" s="2" t="s">
        <v>35</v>
      </c>
      <c r="D117" s="2" t="s">
        <v>37</v>
      </c>
      <c r="E117" s="2" t="s">
        <v>39</v>
      </c>
      <c r="F117" s="2" t="s">
        <v>2164</v>
      </c>
      <c r="G117" s="2">
        <v>1</v>
      </c>
      <c r="H117" s="2" t="s">
        <v>42</v>
      </c>
      <c r="I117" s="2">
        <v>1</v>
      </c>
      <c r="J117" s="2"/>
      <c r="K117" s="2"/>
      <c r="L117" s="2" t="s">
        <v>2180</v>
      </c>
      <c r="M117" s="2"/>
      <c r="N117" s="2" t="s">
        <v>2199</v>
      </c>
      <c r="O117" s="2" t="s">
        <v>2295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1234</v>
      </c>
      <c r="C118" s="2" t="s">
        <v>35</v>
      </c>
      <c r="D118" s="2" t="s">
        <v>37</v>
      </c>
      <c r="E118" s="2" t="s">
        <v>39</v>
      </c>
      <c r="F118" s="2" t="s">
        <v>2164</v>
      </c>
      <c r="G118" s="2">
        <v>1</v>
      </c>
      <c r="H118" s="2" t="s">
        <v>42</v>
      </c>
      <c r="I118" s="2">
        <v>1</v>
      </c>
      <c r="J118" s="2"/>
      <c r="K118" s="2"/>
      <c r="L118" s="2" t="s">
        <v>2180</v>
      </c>
      <c r="M118" s="2"/>
      <c r="N118" s="2" t="s">
        <v>2200</v>
      </c>
      <c r="O118" s="2" t="s">
        <v>2296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1235</v>
      </c>
      <c r="C119" s="2" t="s">
        <v>35</v>
      </c>
      <c r="D119" s="2" t="s">
        <v>37</v>
      </c>
      <c r="E119" s="2" t="s">
        <v>39</v>
      </c>
      <c r="F119" s="2" t="s">
        <v>2164</v>
      </c>
      <c r="G119" s="2">
        <v>1</v>
      </c>
      <c r="H119" s="2" t="s">
        <v>42</v>
      </c>
      <c r="I119" s="2">
        <v>1</v>
      </c>
      <c r="J119" s="2"/>
      <c r="K119" s="2"/>
      <c r="L119" s="2" t="s">
        <v>2180</v>
      </c>
      <c r="M119" s="2"/>
      <c r="N119" s="2" t="s">
        <v>2201</v>
      </c>
      <c r="O119" s="2" t="s">
        <v>2297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1236</v>
      </c>
      <c r="C120" s="2" t="s">
        <v>35</v>
      </c>
      <c r="D120" s="2" t="s">
        <v>37</v>
      </c>
      <c r="E120" s="2" t="s">
        <v>39</v>
      </c>
      <c r="F120" s="2" t="s">
        <v>2164</v>
      </c>
      <c r="G120" s="2">
        <v>1</v>
      </c>
      <c r="H120" s="2" t="s">
        <v>42</v>
      </c>
      <c r="I120" s="2">
        <v>1</v>
      </c>
      <c r="J120" s="2"/>
      <c r="K120" s="2"/>
      <c r="L120" s="2" t="s">
        <v>2180</v>
      </c>
      <c r="M120" s="2"/>
      <c r="N120" s="2" t="s">
        <v>2202</v>
      </c>
      <c r="O120" s="2" t="s">
        <v>2298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1237</v>
      </c>
      <c r="C121" s="2" t="s">
        <v>35</v>
      </c>
      <c r="D121" s="2" t="s">
        <v>37</v>
      </c>
      <c r="E121" s="2" t="s">
        <v>39</v>
      </c>
      <c r="F121" s="2" t="s">
        <v>2164</v>
      </c>
      <c r="G121" s="2">
        <v>1</v>
      </c>
      <c r="H121" s="2" t="s">
        <v>42</v>
      </c>
      <c r="I121" s="2">
        <v>1</v>
      </c>
      <c r="J121" s="2"/>
      <c r="K121" s="2"/>
      <c r="L121" s="2" t="s">
        <v>2180</v>
      </c>
      <c r="M121" s="2"/>
      <c r="N121" s="2" t="s">
        <v>2203</v>
      </c>
      <c r="O121" s="2" t="s">
        <v>2299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1238</v>
      </c>
      <c r="C122" s="2" t="s">
        <v>35</v>
      </c>
      <c r="D122" s="2" t="s">
        <v>37</v>
      </c>
      <c r="E122" s="2" t="s">
        <v>39</v>
      </c>
      <c r="F122" s="2" t="s">
        <v>2164</v>
      </c>
      <c r="G122" s="2">
        <v>1</v>
      </c>
      <c r="H122" s="2" t="s">
        <v>42</v>
      </c>
      <c r="I122" s="2">
        <v>1</v>
      </c>
      <c r="J122" s="2"/>
      <c r="K122" s="2"/>
      <c r="L122" s="2" t="s">
        <v>2180</v>
      </c>
      <c r="M122" s="2"/>
      <c r="N122" s="2" t="s">
        <v>2204</v>
      </c>
      <c r="O122" s="2" t="s">
        <v>2300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1239</v>
      </c>
      <c r="C123" s="2" t="s">
        <v>35</v>
      </c>
      <c r="D123" s="2" t="s">
        <v>37</v>
      </c>
      <c r="E123" s="2" t="s">
        <v>39</v>
      </c>
      <c r="F123" s="2" t="s">
        <v>2164</v>
      </c>
      <c r="G123" s="2">
        <v>1</v>
      </c>
      <c r="H123" s="2" t="s">
        <v>42</v>
      </c>
      <c r="I123" s="2">
        <v>1</v>
      </c>
      <c r="J123" s="2"/>
      <c r="K123" s="2"/>
      <c r="L123" s="2" t="s">
        <v>2180</v>
      </c>
      <c r="M123" s="2"/>
      <c r="N123" s="2" t="s">
        <v>2205</v>
      </c>
      <c r="O123" s="2" t="s">
        <v>2301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1240</v>
      </c>
      <c r="C124" s="2" t="s">
        <v>35</v>
      </c>
      <c r="D124" s="2" t="s">
        <v>37</v>
      </c>
      <c r="E124" s="2" t="s">
        <v>39</v>
      </c>
      <c r="F124" s="2" t="s">
        <v>2164</v>
      </c>
      <c r="G124" s="2">
        <v>1</v>
      </c>
      <c r="H124" s="2" t="s">
        <v>42</v>
      </c>
      <c r="I124" s="2">
        <v>1</v>
      </c>
      <c r="J124" s="2"/>
      <c r="K124" s="2"/>
      <c r="L124" s="2" t="s">
        <v>2180</v>
      </c>
      <c r="M124" s="2"/>
      <c r="N124" s="2" t="s">
        <v>2206</v>
      </c>
      <c r="O124" s="2" t="s">
        <v>2302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1241</v>
      </c>
      <c r="C125" s="2" t="s">
        <v>35</v>
      </c>
      <c r="D125" s="2" t="s">
        <v>37</v>
      </c>
      <c r="E125" s="2" t="s">
        <v>39</v>
      </c>
      <c r="F125" s="2" t="s">
        <v>2164</v>
      </c>
      <c r="G125" s="2">
        <v>1</v>
      </c>
      <c r="H125" s="2" t="s">
        <v>42</v>
      </c>
      <c r="I125" s="2">
        <v>1</v>
      </c>
      <c r="J125" s="2"/>
      <c r="K125" s="2"/>
      <c r="L125" s="2" t="s">
        <v>2180</v>
      </c>
      <c r="M125" s="2"/>
      <c r="N125" s="2" t="s">
        <v>2207</v>
      </c>
      <c r="O125" s="2" t="s">
        <v>2303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1242</v>
      </c>
      <c r="C126" s="2" t="s">
        <v>35</v>
      </c>
      <c r="D126" s="2" t="s">
        <v>37</v>
      </c>
      <c r="E126" s="2" t="s">
        <v>39</v>
      </c>
      <c r="F126" s="2" t="s">
        <v>2164</v>
      </c>
      <c r="G126" s="2">
        <v>1</v>
      </c>
      <c r="H126" s="2" t="s">
        <v>42</v>
      </c>
      <c r="I126" s="2">
        <v>1</v>
      </c>
      <c r="J126" s="2"/>
      <c r="K126" s="2"/>
      <c r="L126" s="2" t="s">
        <v>2180</v>
      </c>
      <c r="M126" s="2"/>
      <c r="N126" s="2" t="s">
        <v>2208</v>
      </c>
      <c r="O126" s="2" t="s">
        <v>2304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1243</v>
      </c>
      <c r="C127" s="2" t="s">
        <v>35</v>
      </c>
      <c r="D127" s="2" t="s">
        <v>37</v>
      </c>
      <c r="E127" s="2" t="s">
        <v>39</v>
      </c>
      <c r="F127" s="2" t="s">
        <v>2164</v>
      </c>
      <c r="G127" s="2">
        <v>1</v>
      </c>
      <c r="H127" s="2" t="s">
        <v>42</v>
      </c>
      <c r="I127" s="2">
        <v>1</v>
      </c>
      <c r="J127" s="2"/>
      <c r="K127" s="2"/>
      <c r="L127" s="2" t="s">
        <v>2180</v>
      </c>
      <c r="M127" s="2"/>
      <c r="N127" s="2" t="s">
        <v>2209</v>
      </c>
      <c r="O127" s="2" t="s">
        <v>2305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1244</v>
      </c>
      <c r="C128" s="2" t="s">
        <v>35</v>
      </c>
      <c r="D128" s="2" t="s">
        <v>37</v>
      </c>
      <c r="E128" s="2" t="s">
        <v>39</v>
      </c>
      <c r="F128" s="2" t="s">
        <v>2164</v>
      </c>
      <c r="G128" s="2">
        <v>1</v>
      </c>
      <c r="H128" s="2" t="s">
        <v>42</v>
      </c>
      <c r="I128" s="2">
        <v>1</v>
      </c>
      <c r="J128" s="2"/>
      <c r="K128" s="2"/>
      <c r="L128" s="2" t="s">
        <v>2180</v>
      </c>
      <c r="M128" s="2"/>
      <c r="N128" s="2" t="s">
        <v>2210</v>
      </c>
      <c r="O128" s="2" t="s">
        <v>2306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1245</v>
      </c>
      <c r="C129" s="2" t="s">
        <v>35</v>
      </c>
      <c r="D129" s="2" t="s">
        <v>37</v>
      </c>
      <c r="E129" s="2" t="s">
        <v>39</v>
      </c>
      <c r="F129" s="2" t="s">
        <v>2164</v>
      </c>
      <c r="G129" s="2">
        <v>1</v>
      </c>
      <c r="H129" s="2" t="s">
        <v>42</v>
      </c>
      <c r="I129" s="2">
        <v>1</v>
      </c>
      <c r="J129" s="2"/>
      <c r="K129" s="2"/>
      <c r="L129" s="2" t="s">
        <v>2180</v>
      </c>
      <c r="M129" s="2"/>
      <c r="N129" s="2" t="s">
        <v>2211</v>
      </c>
      <c r="O129" s="2" t="s">
        <v>2307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1246</v>
      </c>
      <c r="C130" s="2" t="s">
        <v>35</v>
      </c>
      <c r="D130" s="2" t="s">
        <v>37</v>
      </c>
      <c r="E130" s="2" t="s">
        <v>39</v>
      </c>
      <c r="F130" s="2" t="s">
        <v>2164</v>
      </c>
      <c r="G130" s="2">
        <v>1</v>
      </c>
      <c r="H130" s="2" t="s">
        <v>42</v>
      </c>
      <c r="I130" s="2">
        <v>1</v>
      </c>
      <c r="J130" s="2"/>
      <c r="K130" s="2"/>
      <c r="L130" s="2" t="s">
        <v>2180</v>
      </c>
      <c r="M130" s="2"/>
      <c r="N130" s="2" t="s">
        <v>2212</v>
      </c>
      <c r="O130" s="2" t="s">
        <v>2308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1247</v>
      </c>
      <c r="C131" s="2" t="s">
        <v>35</v>
      </c>
      <c r="D131" s="2" t="s">
        <v>37</v>
      </c>
      <c r="E131" s="2" t="s">
        <v>39</v>
      </c>
      <c r="F131" s="2" t="s">
        <v>2164</v>
      </c>
      <c r="G131" s="2">
        <v>1</v>
      </c>
      <c r="H131" s="2" t="s">
        <v>42</v>
      </c>
      <c r="I131" s="2">
        <v>1</v>
      </c>
      <c r="J131" s="2"/>
      <c r="K131" s="2"/>
      <c r="L131" s="2" t="s">
        <v>2180</v>
      </c>
      <c r="M131" s="2"/>
      <c r="N131" s="2" t="s">
        <v>2213</v>
      </c>
      <c r="O131" s="2" t="s">
        <v>2309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1248</v>
      </c>
      <c r="C132" s="2" t="s">
        <v>35</v>
      </c>
      <c r="D132" s="2" t="s">
        <v>37</v>
      </c>
      <c r="E132" s="2" t="s">
        <v>39</v>
      </c>
      <c r="F132" s="2" t="s">
        <v>2164</v>
      </c>
      <c r="G132" s="2">
        <v>1</v>
      </c>
      <c r="H132" s="2" t="s">
        <v>42</v>
      </c>
      <c r="I132" s="2">
        <v>1</v>
      </c>
      <c r="J132" s="2"/>
      <c r="K132" s="2"/>
      <c r="L132" s="2" t="s">
        <v>2180</v>
      </c>
      <c r="M132" s="2"/>
      <c r="N132" s="2" t="s">
        <v>2214</v>
      </c>
      <c r="O132" s="2" t="s">
        <v>2310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1249</v>
      </c>
      <c r="C133" s="2" t="s">
        <v>35</v>
      </c>
      <c r="D133" s="2" t="s">
        <v>37</v>
      </c>
      <c r="E133" s="2" t="s">
        <v>39</v>
      </c>
      <c r="F133" s="2" t="s">
        <v>2164</v>
      </c>
      <c r="G133" s="2">
        <v>1</v>
      </c>
      <c r="H133" s="2" t="s">
        <v>42</v>
      </c>
      <c r="I133" s="2">
        <v>1</v>
      </c>
      <c r="J133" s="2"/>
      <c r="K133" s="2"/>
      <c r="L133" s="2" t="s">
        <v>2180</v>
      </c>
      <c r="M133" s="2"/>
      <c r="N133" s="2" t="s">
        <v>2215</v>
      </c>
      <c r="O133" s="2" t="s">
        <v>2311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1250</v>
      </c>
      <c r="C134" s="2" t="s">
        <v>35</v>
      </c>
      <c r="D134" s="2" t="s">
        <v>37</v>
      </c>
      <c r="E134" s="2" t="s">
        <v>39</v>
      </c>
      <c r="F134" s="2" t="s">
        <v>2164</v>
      </c>
      <c r="G134" s="2">
        <v>1</v>
      </c>
      <c r="H134" s="2" t="s">
        <v>42</v>
      </c>
      <c r="I134" s="2">
        <v>1</v>
      </c>
      <c r="J134" s="2"/>
      <c r="K134" s="2"/>
      <c r="L134" s="2" t="s">
        <v>2180</v>
      </c>
      <c r="M134" s="2"/>
      <c r="N134" s="2" t="s">
        <v>2216</v>
      </c>
      <c r="O134" s="2" t="s">
        <v>2312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1251</v>
      </c>
      <c r="C135" s="2" t="s">
        <v>35</v>
      </c>
      <c r="D135" s="2" t="s">
        <v>37</v>
      </c>
      <c r="E135" s="2" t="s">
        <v>39</v>
      </c>
      <c r="F135" s="2" t="s">
        <v>2164</v>
      </c>
      <c r="G135" s="2">
        <v>1</v>
      </c>
      <c r="H135" s="2" t="s">
        <v>42</v>
      </c>
      <c r="I135" s="2">
        <v>1</v>
      </c>
      <c r="J135" s="2"/>
      <c r="K135" s="2"/>
      <c r="L135" s="2" t="s">
        <v>2180</v>
      </c>
      <c r="M135" s="2"/>
      <c r="N135" s="2" t="s">
        <v>2217</v>
      </c>
      <c r="O135" s="2" t="s">
        <v>2313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1252</v>
      </c>
      <c r="C136" s="2" t="s">
        <v>35</v>
      </c>
      <c r="D136" s="2" t="s">
        <v>37</v>
      </c>
      <c r="E136" s="2" t="s">
        <v>39</v>
      </c>
      <c r="F136" s="2" t="s">
        <v>2164</v>
      </c>
      <c r="G136" s="2">
        <v>1</v>
      </c>
      <c r="H136" s="2" t="s">
        <v>42</v>
      </c>
      <c r="I136" s="2">
        <v>1</v>
      </c>
      <c r="J136" s="2"/>
      <c r="K136" s="2"/>
      <c r="L136" s="2" t="s">
        <v>2180</v>
      </c>
      <c r="M136" s="2"/>
      <c r="N136" s="2" t="s">
        <v>2218</v>
      </c>
      <c r="O136" s="2" t="s">
        <v>2314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1253</v>
      </c>
      <c r="C137" s="2" t="s">
        <v>35</v>
      </c>
      <c r="D137" s="2" t="s">
        <v>37</v>
      </c>
      <c r="E137" s="2" t="s">
        <v>39</v>
      </c>
      <c r="F137" s="2" t="s">
        <v>2164</v>
      </c>
      <c r="G137" s="2">
        <v>1</v>
      </c>
      <c r="H137" s="2" t="s">
        <v>42</v>
      </c>
      <c r="I137" s="2">
        <v>1</v>
      </c>
      <c r="J137" s="2"/>
      <c r="K137" s="2"/>
      <c r="L137" s="2" t="s">
        <v>2180</v>
      </c>
      <c r="M137" s="2"/>
      <c r="N137" s="2" t="s">
        <v>2219</v>
      </c>
      <c r="O137" s="2" t="s">
        <v>2315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1254</v>
      </c>
      <c r="C138" s="2" t="s">
        <v>35</v>
      </c>
      <c r="D138" s="2" t="s">
        <v>37</v>
      </c>
      <c r="E138" s="2" t="s">
        <v>39</v>
      </c>
      <c r="F138" s="2" t="s">
        <v>2164</v>
      </c>
      <c r="G138" s="2">
        <v>1</v>
      </c>
      <c r="H138" s="2" t="s">
        <v>42</v>
      </c>
      <c r="I138" s="2">
        <v>1</v>
      </c>
      <c r="J138" s="2"/>
      <c r="K138" s="2"/>
      <c r="L138" s="2" t="s">
        <v>2180</v>
      </c>
      <c r="M138" s="2"/>
      <c r="N138" s="2" t="s">
        <v>2220</v>
      </c>
      <c r="O138" s="2" t="s">
        <v>2316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1255</v>
      </c>
      <c r="C139" s="2" t="s">
        <v>35</v>
      </c>
      <c r="D139" s="2" t="s">
        <v>37</v>
      </c>
      <c r="E139" s="2" t="s">
        <v>39</v>
      </c>
      <c r="F139" s="2" t="s">
        <v>2164</v>
      </c>
      <c r="G139" s="2">
        <v>1</v>
      </c>
      <c r="H139" s="2" t="s">
        <v>42</v>
      </c>
      <c r="I139" s="2">
        <v>1</v>
      </c>
      <c r="J139" s="2"/>
      <c r="K139" s="2"/>
      <c r="L139" s="2" t="s">
        <v>2180</v>
      </c>
      <c r="M139" s="2"/>
      <c r="N139" s="2" t="s">
        <v>2221</v>
      </c>
      <c r="O139" s="2" t="s">
        <v>2317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1256</v>
      </c>
      <c r="C140" s="2" t="s">
        <v>35</v>
      </c>
      <c r="D140" s="2" t="s">
        <v>37</v>
      </c>
      <c r="E140" s="2" t="s">
        <v>39</v>
      </c>
      <c r="F140" s="2" t="s">
        <v>2164</v>
      </c>
      <c r="G140" s="2">
        <v>1</v>
      </c>
      <c r="H140" s="2" t="s">
        <v>42</v>
      </c>
      <c r="I140" s="2">
        <v>1</v>
      </c>
      <c r="J140" s="2"/>
      <c r="K140" s="2"/>
      <c r="L140" s="2" t="s">
        <v>2180</v>
      </c>
      <c r="M140" s="2"/>
      <c r="N140" s="2" t="s">
        <v>2222</v>
      </c>
      <c r="O140" s="2" t="s">
        <v>2318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1257</v>
      </c>
      <c r="C141" s="2" t="s">
        <v>35</v>
      </c>
      <c r="D141" s="2" t="s">
        <v>37</v>
      </c>
      <c r="E141" s="2" t="s">
        <v>39</v>
      </c>
      <c r="F141" s="2" t="s">
        <v>2164</v>
      </c>
      <c r="G141" s="2">
        <v>1</v>
      </c>
      <c r="H141" s="2" t="s">
        <v>42</v>
      </c>
      <c r="I141" s="2">
        <v>1</v>
      </c>
      <c r="J141" s="2"/>
      <c r="K141" s="2"/>
      <c r="L141" s="2" t="s">
        <v>2180</v>
      </c>
      <c r="M141" s="2"/>
      <c r="N141" s="2" t="s">
        <v>2223</v>
      </c>
      <c r="O141" s="2" t="s">
        <v>2319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1258</v>
      </c>
      <c r="C142" s="2" t="s">
        <v>35</v>
      </c>
      <c r="D142" s="2" t="s">
        <v>37</v>
      </c>
      <c r="E142" s="2" t="s">
        <v>39</v>
      </c>
      <c r="F142" s="2" t="s">
        <v>2164</v>
      </c>
      <c r="G142" s="2">
        <v>1</v>
      </c>
      <c r="H142" s="2" t="s">
        <v>42</v>
      </c>
      <c r="I142" s="2">
        <v>1</v>
      </c>
      <c r="J142" s="2"/>
      <c r="K142" s="2"/>
      <c r="L142" s="2" t="s">
        <v>2180</v>
      </c>
      <c r="M142" s="2"/>
      <c r="N142" s="2" t="s">
        <v>2224</v>
      </c>
      <c r="O142" s="2" t="s">
        <v>2320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1259</v>
      </c>
      <c r="C143" s="2" t="s">
        <v>35</v>
      </c>
      <c r="D143" s="2" t="s">
        <v>37</v>
      </c>
      <c r="E143" s="2" t="s">
        <v>39</v>
      </c>
      <c r="F143" s="2" t="s">
        <v>2164</v>
      </c>
      <c r="G143" s="2">
        <v>1</v>
      </c>
      <c r="H143" s="2" t="s">
        <v>42</v>
      </c>
      <c r="I143" s="2">
        <v>1</v>
      </c>
      <c r="J143" s="2"/>
      <c r="K143" s="2"/>
      <c r="L143" s="2" t="s">
        <v>2180</v>
      </c>
      <c r="M143" s="2"/>
      <c r="N143" s="2" t="s">
        <v>2225</v>
      </c>
      <c r="O143" s="2" t="s">
        <v>2321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1260</v>
      </c>
      <c r="C144" s="2" t="s">
        <v>35</v>
      </c>
      <c r="D144" s="2" t="s">
        <v>37</v>
      </c>
      <c r="E144" s="2" t="s">
        <v>39</v>
      </c>
      <c r="F144" s="2" t="s">
        <v>2164</v>
      </c>
      <c r="G144" s="2">
        <v>1</v>
      </c>
      <c r="H144" s="2" t="s">
        <v>42</v>
      </c>
      <c r="I144" s="2">
        <v>1</v>
      </c>
      <c r="J144" s="2"/>
      <c r="K144" s="2"/>
      <c r="L144" s="2" t="s">
        <v>2180</v>
      </c>
      <c r="M144" s="2"/>
      <c r="N144" s="2" t="s">
        <v>2226</v>
      </c>
      <c r="O144" s="2" t="s">
        <v>2322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1261</v>
      </c>
      <c r="C145" s="2" t="s">
        <v>35</v>
      </c>
      <c r="D145" s="2" t="s">
        <v>37</v>
      </c>
      <c r="E145" s="2" t="s">
        <v>39</v>
      </c>
      <c r="F145" s="2" t="s">
        <v>2164</v>
      </c>
      <c r="G145" s="2">
        <v>1</v>
      </c>
      <c r="H145" s="2" t="s">
        <v>42</v>
      </c>
      <c r="I145" s="2">
        <v>1</v>
      </c>
      <c r="J145" s="2"/>
      <c r="K145" s="2"/>
      <c r="L145" s="2" t="s">
        <v>2180</v>
      </c>
      <c r="M145" s="2"/>
      <c r="N145" s="2" t="s">
        <v>2227</v>
      </c>
      <c r="O145" s="2" t="s">
        <v>2323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1262</v>
      </c>
      <c r="C146" s="2" t="s">
        <v>35</v>
      </c>
      <c r="D146" s="2" t="s">
        <v>37</v>
      </c>
      <c r="E146" s="2" t="s">
        <v>39</v>
      </c>
      <c r="F146" s="2" t="s">
        <v>2164</v>
      </c>
      <c r="G146" s="2">
        <v>1</v>
      </c>
      <c r="H146" s="2" t="s">
        <v>42</v>
      </c>
      <c r="I146" s="2">
        <v>1</v>
      </c>
      <c r="J146" s="2"/>
      <c r="K146" s="2"/>
      <c r="L146" s="2" t="s">
        <v>2180</v>
      </c>
      <c r="M146" s="2"/>
      <c r="N146" s="2" t="s">
        <v>2228</v>
      </c>
      <c r="O146" s="2" t="s">
        <v>2324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1263</v>
      </c>
      <c r="C147" s="2" t="s">
        <v>35</v>
      </c>
      <c r="D147" s="2" t="s">
        <v>37</v>
      </c>
      <c r="E147" s="2" t="s">
        <v>39</v>
      </c>
      <c r="F147" s="2" t="s">
        <v>2164</v>
      </c>
      <c r="G147" s="2">
        <v>1</v>
      </c>
      <c r="H147" s="2" t="s">
        <v>42</v>
      </c>
      <c r="I147" s="2">
        <v>1</v>
      </c>
      <c r="J147" s="2"/>
      <c r="K147" s="2"/>
      <c r="L147" s="2" t="s">
        <v>2180</v>
      </c>
      <c r="M147" s="2"/>
      <c r="N147" s="2" t="s">
        <v>2229</v>
      </c>
      <c r="O147" s="2" t="s">
        <v>2325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1264</v>
      </c>
      <c r="C148" s="2" t="s">
        <v>35</v>
      </c>
      <c r="D148" s="2" t="s">
        <v>37</v>
      </c>
      <c r="E148" s="2" t="s">
        <v>39</v>
      </c>
      <c r="F148" s="2" t="s">
        <v>2164</v>
      </c>
      <c r="G148" s="2">
        <v>1</v>
      </c>
      <c r="H148" s="2" t="s">
        <v>42</v>
      </c>
      <c r="I148" s="2">
        <v>1</v>
      </c>
      <c r="J148" s="2"/>
      <c r="K148" s="2"/>
      <c r="L148" s="2" t="s">
        <v>2180</v>
      </c>
      <c r="M148" s="2"/>
      <c r="N148" s="2" t="s">
        <v>2230</v>
      </c>
      <c r="O148" s="2" t="s">
        <v>2326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1265</v>
      </c>
      <c r="C149" s="2" t="s">
        <v>35</v>
      </c>
      <c r="D149" s="2" t="s">
        <v>37</v>
      </c>
      <c r="E149" s="2" t="s">
        <v>39</v>
      </c>
      <c r="F149" s="2" t="s">
        <v>2164</v>
      </c>
      <c r="G149" s="2">
        <v>1</v>
      </c>
      <c r="H149" s="2" t="s">
        <v>42</v>
      </c>
      <c r="I149" s="2">
        <v>1</v>
      </c>
      <c r="J149" s="2"/>
      <c r="K149" s="2"/>
      <c r="L149" s="2" t="s">
        <v>2180</v>
      </c>
      <c r="M149" s="2"/>
      <c r="N149" s="2" t="s">
        <v>2231</v>
      </c>
      <c r="O149" s="2" t="s">
        <v>2327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1266</v>
      </c>
      <c r="C150" s="2" t="s">
        <v>35</v>
      </c>
      <c r="D150" s="2" t="s">
        <v>37</v>
      </c>
      <c r="E150" s="2" t="s">
        <v>39</v>
      </c>
      <c r="F150" s="2" t="s">
        <v>2164</v>
      </c>
      <c r="G150" s="2">
        <v>1</v>
      </c>
      <c r="H150" s="2" t="s">
        <v>42</v>
      </c>
      <c r="I150" s="2">
        <v>1</v>
      </c>
      <c r="J150" s="2"/>
      <c r="K150" s="2"/>
      <c r="L150" s="2" t="s">
        <v>2180</v>
      </c>
      <c r="M150" s="2"/>
      <c r="N150" s="2" t="s">
        <v>2232</v>
      </c>
      <c r="O150" s="2" t="s">
        <v>2328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1267</v>
      </c>
      <c r="C151" s="2" t="s">
        <v>35</v>
      </c>
      <c r="D151" s="2" t="s">
        <v>37</v>
      </c>
      <c r="E151" s="2" t="s">
        <v>39</v>
      </c>
      <c r="F151" s="2" t="s">
        <v>2164</v>
      </c>
      <c r="G151" s="2">
        <v>1</v>
      </c>
      <c r="H151" s="2" t="s">
        <v>42</v>
      </c>
      <c r="I151" s="2">
        <v>1</v>
      </c>
      <c r="J151" s="2"/>
      <c r="K151" s="2"/>
      <c r="L151" s="2" t="s">
        <v>2180</v>
      </c>
      <c r="M151" s="2"/>
      <c r="N151" s="2" t="s">
        <v>2233</v>
      </c>
      <c r="O151" s="2" t="s">
        <v>2329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1268</v>
      </c>
      <c r="C152" s="2" t="s">
        <v>35</v>
      </c>
      <c r="D152" s="2" t="s">
        <v>37</v>
      </c>
      <c r="E152" s="2" t="s">
        <v>39</v>
      </c>
      <c r="F152" s="2" t="s">
        <v>2164</v>
      </c>
      <c r="G152" s="2">
        <v>1</v>
      </c>
      <c r="H152" s="2" t="s">
        <v>42</v>
      </c>
      <c r="I152" s="2">
        <v>1</v>
      </c>
      <c r="J152" s="2"/>
      <c r="K152" s="2"/>
      <c r="L152" s="2" t="s">
        <v>2180</v>
      </c>
      <c r="M152" s="2"/>
      <c r="N152" s="2" t="s">
        <v>2234</v>
      </c>
      <c r="O152" s="2" t="s">
        <v>2330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1269</v>
      </c>
      <c r="C153" s="2" t="s">
        <v>35</v>
      </c>
      <c r="D153" s="2" t="s">
        <v>37</v>
      </c>
      <c r="E153" s="2" t="s">
        <v>39</v>
      </c>
      <c r="F153" s="2" t="s">
        <v>2164</v>
      </c>
      <c r="G153" s="2">
        <v>1</v>
      </c>
      <c r="H153" s="2" t="s">
        <v>42</v>
      </c>
      <c r="I153" s="2">
        <v>1</v>
      </c>
      <c r="J153" s="2"/>
      <c r="K153" s="2"/>
      <c r="L153" s="2" t="s">
        <v>2180</v>
      </c>
      <c r="M153" s="2"/>
      <c r="N153" s="2" t="s">
        <v>2235</v>
      </c>
      <c r="O153" s="2" t="s">
        <v>2331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1270</v>
      </c>
      <c r="C154" s="2" t="s">
        <v>35</v>
      </c>
      <c r="D154" s="2" t="s">
        <v>37</v>
      </c>
      <c r="E154" s="2" t="s">
        <v>39</v>
      </c>
      <c r="F154" s="2" t="s">
        <v>2164</v>
      </c>
      <c r="G154" s="2">
        <v>1</v>
      </c>
      <c r="H154" s="2" t="s">
        <v>42</v>
      </c>
      <c r="I154" s="2">
        <v>1</v>
      </c>
      <c r="J154" s="2"/>
      <c r="K154" s="2"/>
      <c r="L154" s="2" t="s">
        <v>2180</v>
      </c>
      <c r="M154" s="2"/>
      <c r="N154" s="2" t="s">
        <v>2236</v>
      </c>
      <c r="O154" s="2" t="s">
        <v>2332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1271</v>
      </c>
      <c r="C155" s="2" t="s">
        <v>35</v>
      </c>
      <c r="D155" s="2" t="s">
        <v>37</v>
      </c>
      <c r="E155" s="2" t="s">
        <v>39</v>
      </c>
      <c r="F155" s="2" t="s">
        <v>2164</v>
      </c>
      <c r="G155" s="2">
        <v>1</v>
      </c>
      <c r="H155" s="2" t="s">
        <v>42</v>
      </c>
      <c r="I155" s="2">
        <v>1</v>
      </c>
      <c r="J155" s="2"/>
      <c r="K155" s="2"/>
      <c r="L155" s="2" t="s">
        <v>2180</v>
      </c>
      <c r="M155" s="2"/>
      <c r="N155" s="2" t="s">
        <v>2237</v>
      </c>
      <c r="O155" s="2" t="s">
        <v>2333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1272</v>
      </c>
      <c r="C156" s="2" t="s">
        <v>35</v>
      </c>
      <c r="D156" s="2" t="s">
        <v>37</v>
      </c>
      <c r="E156" s="2" t="s">
        <v>39</v>
      </c>
      <c r="F156" s="2" t="s">
        <v>2164</v>
      </c>
      <c r="G156" s="2">
        <v>1</v>
      </c>
      <c r="H156" s="2" t="s">
        <v>42</v>
      </c>
      <c r="I156" s="2">
        <v>1</v>
      </c>
      <c r="J156" s="2"/>
      <c r="K156" s="2"/>
      <c r="L156" s="2" t="s">
        <v>2180</v>
      </c>
      <c r="M156" s="2"/>
      <c r="N156" s="2" t="s">
        <v>2238</v>
      </c>
      <c r="O156" s="2" t="s">
        <v>2334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1273</v>
      </c>
      <c r="C157" s="2" t="s">
        <v>35</v>
      </c>
      <c r="D157" s="2" t="s">
        <v>37</v>
      </c>
      <c r="E157" s="2" t="s">
        <v>39</v>
      </c>
      <c r="F157" s="2" t="s">
        <v>2164</v>
      </c>
      <c r="G157" s="2">
        <v>1</v>
      </c>
      <c r="H157" s="2" t="s">
        <v>42</v>
      </c>
      <c r="I157" s="2">
        <v>1</v>
      </c>
      <c r="J157" s="2"/>
      <c r="K157" s="2"/>
      <c r="L157" s="2" t="s">
        <v>2180</v>
      </c>
      <c r="M157" s="2"/>
      <c r="N157" s="2" t="s">
        <v>2239</v>
      </c>
      <c r="O157" s="2" t="s">
        <v>2335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1274</v>
      </c>
      <c r="C158" s="2" t="s">
        <v>35</v>
      </c>
      <c r="D158" s="2" t="s">
        <v>37</v>
      </c>
      <c r="E158" s="2" t="s">
        <v>39</v>
      </c>
      <c r="F158" s="2" t="s">
        <v>2164</v>
      </c>
      <c r="G158" s="2">
        <v>1</v>
      </c>
      <c r="H158" s="2" t="s">
        <v>42</v>
      </c>
      <c r="I158" s="2">
        <v>1</v>
      </c>
      <c r="J158" s="2"/>
      <c r="K158" s="2"/>
      <c r="L158" s="2" t="s">
        <v>2180</v>
      </c>
      <c r="M158" s="2"/>
      <c r="N158" s="2" t="s">
        <v>2240</v>
      </c>
      <c r="O158" s="2" t="s">
        <v>2336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1275</v>
      </c>
      <c r="C159" s="2" t="s">
        <v>35</v>
      </c>
      <c r="D159" s="2" t="s">
        <v>37</v>
      </c>
      <c r="E159" s="2" t="s">
        <v>39</v>
      </c>
      <c r="F159" s="2" t="s">
        <v>2164</v>
      </c>
      <c r="G159" s="2">
        <v>1</v>
      </c>
      <c r="H159" s="2" t="s">
        <v>42</v>
      </c>
      <c r="I159" s="2">
        <v>1</v>
      </c>
      <c r="J159" s="2"/>
      <c r="K159" s="2"/>
      <c r="L159" s="2" t="s">
        <v>2180</v>
      </c>
      <c r="M159" s="2"/>
      <c r="N159" s="2" t="s">
        <v>2241</v>
      </c>
      <c r="O159" s="2" t="s">
        <v>2337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1276</v>
      </c>
      <c r="C160" s="2" t="s">
        <v>35</v>
      </c>
      <c r="D160" s="2" t="s">
        <v>37</v>
      </c>
      <c r="E160" s="2" t="s">
        <v>39</v>
      </c>
      <c r="F160" s="2" t="s">
        <v>2164</v>
      </c>
      <c r="G160" s="2">
        <v>1</v>
      </c>
      <c r="H160" s="2" t="s">
        <v>42</v>
      </c>
      <c r="I160" s="2">
        <v>1</v>
      </c>
      <c r="J160" s="2"/>
      <c r="K160" s="2"/>
      <c r="L160" s="2" t="s">
        <v>2180</v>
      </c>
      <c r="M160" s="2"/>
      <c r="N160" s="2" t="s">
        <v>2242</v>
      </c>
      <c r="O160" s="2" t="s">
        <v>2338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1277</v>
      </c>
      <c r="C161" s="2" t="s">
        <v>35</v>
      </c>
      <c r="D161" s="2" t="s">
        <v>37</v>
      </c>
      <c r="E161" s="2" t="s">
        <v>39</v>
      </c>
      <c r="F161" s="2" t="s">
        <v>2164</v>
      </c>
      <c r="G161" s="2">
        <v>1</v>
      </c>
      <c r="H161" s="2" t="s">
        <v>42</v>
      </c>
      <c r="I161" s="2">
        <v>1</v>
      </c>
      <c r="J161" s="2"/>
      <c r="K161" s="2"/>
      <c r="L161" s="2" t="s">
        <v>2180</v>
      </c>
      <c r="M161" s="2"/>
      <c r="N161" s="2" t="s">
        <v>2243</v>
      </c>
      <c r="O161" s="2" t="s">
        <v>2339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1278</v>
      </c>
      <c r="C162" s="2" t="s">
        <v>35</v>
      </c>
      <c r="D162" s="2" t="s">
        <v>37</v>
      </c>
      <c r="E162" s="2" t="s">
        <v>39</v>
      </c>
      <c r="F162" s="2" t="s">
        <v>2164</v>
      </c>
      <c r="G162" s="2">
        <v>1</v>
      </c>
      <c r="H162" s="2" t="s">
        <v>42</v>
      </c>
      <c r="I162" s="2">
        <v>1</v>
      </c>
      <c r="J162" s="2"/>
      <c r="K162" s="2"/>
      <c r="L162" s="2" t="s">
        <v>2180</v>
      </c>
      <c r="M162" s="2"/>
      <c r="N162" s="2" t="s">
        <v>2244</v>
      </c>
      <c r="O162" s="2" t="s">
        <v>2340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1279</v>
      </c>
      <c r="C163" s="2" t="s">
        <v>35</v>
      </c>
      <c r="D163" s="2" t="s">
        <v>37</v>
      </c>
      <c r="E163" s="2" t="s">
        <v>39</v>
      </c>
      <c r="F163" s="2" t="s">
        <v>2164</v>
      </c>
      <c r="G163" s="2">
        <v>1</v>
      </c>
      <c r="H163" s="2" t="s">
        <v>42</v>
      </c>
      <c r="I163" s="2">
        <v>1</v>
      </c>
      <c r="J163" s="2"/>
      <c r="K163" s="2"/>
      <c r="L163" s="2" t="s">
        <v>2180</v>
      </c>
      <c r="M163" s="2"/>
      <c r="N163" s="2" t="s">
        <v>2245</v>
      </c>
      <c r="O163" s="2" t="s">
        <v>2341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1280</v>
      </c>
      <c r="C164" s="2" t="s">
        <v>35</v>
      </c>
      <c r="D164" s="2" t="s">
        <v>37</v>
      </c>
      <c r="E164" s="2" t="s">
        <v>39</v>
      </c>
      <c r="F164" s="2" t="s">
        <v>2164</v>
      </c>
      <c r="G164" s="2">
        <v>1</v>
      </c>
      <c r="H164" s="2" t="s">
        <v>42</v>
      </c>
      <c r="I164" s="2">
        <v>1</v>
      </c>
      <c r="J164" s="2"/>
      <c r="K164" s="2"/>
      <c r="L164" s="2" t="s">
        <v>2180</v>
      </c>
      <c r="M164" s="2"/>
      <c r="N164" s="2" t="s">
        <v>2246</v>
      </c>
      <c r="O164" s="2" t="s">
        <v>2342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1281</v>
      </c>
      <c r="C165" s="2" t="s">
        <v>35</v>
      </c>
      <c r="D165" s="2" t="s">
        <v>37</v>
      </c>
      <c r="E165" s="2" t="s">
        <v>39</v>
      </c>
      <c r="F165" s="2" t="s">
        <v>2164</v>
      </c>
      <c r="G165" s="2">
        <v>1</v>
      </c>
      <c r="H165" s="2" t="s">
        <v>42</v>
      </c>
      <c r="I165" s="2">
        <v>1</v>
      </c>
      <c r="J165" s="2"/>
      <c r="K165" s="2"/>
      <c r="L165" s="2" t="s">
        <v>2180</v>
      </c>
      <c r="M165" s="2"/>
      <c r="N165" s="2" t="s">
        <v>2247</v>
      </c>
      <c r="O165" s="2" t="s">
        <v>2343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1282</v>
      </c>
      <c r="C166" s="2" t="s">
        <v>35</v>
      </c>
      <c r="D166" s="2" t="s">
        <v>37</v>
      </c>
      <c r="E166" s="2" t="s">
        <v>39</v>
      </c>
      <c r="F166" s="2" t="s">
        <v>2164</v>
      </c>
      <c r="G166" s="2">
        <v>1</v>
      </c>
      <c r="H166" s="2" t="s">
        <v>42</v>
      </c>
      <c r="I166" s="2">
        <v>1</v>
      </c>
      <c r="J166" s="2"/>
      <c r="K166" s="2"/>
      <c r="L166" s="2" t="s">
        <v>2180</v>
      </c>
      <c r="M166" s="2"/>
      <c r="N166" s="2" t="s">
        <v>2248</v>
      </c>
      <c r="O166" s="2" t="s">
        <v>2344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1283</v>
      </c>
      <c r="C167" s="2" t="s">
        <v>35</v>
      </c>
      <c r="D167" s="2" t="s">
        <v>37</v>
      </c>
      <c r="E167" s="2" t="s">
        <v>39</v>
      </c>
      <c r="F167" s="2" t="s">
        <v>2164</v>
      </c>
      <c r="G167" s="2">
        <v>1</v>
      </c>
      <c r="H167" s="2" t="s">
        <v>42</v>
      </c>
      <c r="I167" s="2">
        <v>1</v>
      </c>
      <c r="J167" s="2"/>
      <c r="K167" s="2"/>
      <c r="L167" s="2" t="s">
        <v>2180</v>
      </c>
      <c r="M167" s="2"/>
      <c r="N167" s="2" t="s">
        <v>2249</v>
      </c>
      <c r="O167" s="2" t="s">
        <v>2345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1284</v>
      </c>
      <c r="C168" s="2" t="s">
        <v>35</v>
      </c>
      <c r="D168" s="2" t="s">
        <v>37</v>
      </c>
      <c r="E168" s="2" t="s">
        <v>39</v>
      </c>
      <c r="F168" s="2" t="s">
        <v>2164</v>
      </c>
      <c r="G168" s="2">
        <v>1</v>
      </c>
      <c r="H168" s="2" t="s">
        <v>42</v>
      </c>
      <c r="I168" s="2">
        <v>1</v>
      </c>
      <c r="J168" s="2"/>
      <c r="K168" s="2"/>
      <c r="L168" s="2" t="s">
        <v>2180</v>
      </c>
      <c r="M168" s="2"/>
      <c r="N168" s="2" t="s">
        <v>2250</v>
      </c>
      <c r="O168" s="2" t="s">
        <v>2346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1285</v>
      </c>
      <c r="C169" s="2" t="s">
        <v>35</v>
      </c>
      <c r="D169" s="2" t="s">
        <v>37</v>
      </c>
      <c r="E169" s="2" t="s">
        <v>39</v>
      </c>
      <c r="F169" s="2" t="s">
        <v>2164</v>
      </c>
      <c r="G169" s="2">
        <v>1</v>
      </c>
      <c r="H169" s="2" t="s">
        <v>42</v>
      </c>
      <c r="I169" s="2">
        <v>1</v>
      </c>
      <c r="J169" s="2"/>
      <c r="K169" s="2"/>
      <c r="L169" s="2" t="s">
        <v>2180</v>
      </c>
      <c r="M169" s="2"/>
      <c r="N169" s="2" t="s">
        <v>2251</v>
      </c>
      <c r="O169" s="2" t="s">
        <v>2347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1286</v>
      </c>
      <c r="C170" s="2" t="s">
        <v>35</v>
      </c>
      <c r="D170" s="2" t="s">
        <v>37</v>
      </c>
      <c r="E170" s="2" t="s">
        <v>39</v>
      </c>
      <c r="F170" s="2" t="s">
        <v>2164</v>
      </c>
      <c r="G170" s="2">
        <v>1</v>
      </c>
      <c r="H170" s="2" t="s">
        <v>42</v>
      </c>
      <c r="I170" s="2">
        <v>1</v>
      </c>
      <c r="J170" s="2"/>
      <c r="K170" s="2"/>
      <c r="L170" s="2" t="s">
        <v>2180</v>
      </c>
      <c r="M170" s="2"/>
      <c r="N170" s="2" t="s">
        <v>2252</v>
      </c>
      <c r="O170" s="2" t="s">
        <v>2348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1287</v>
      </c>
      <c r="C171" s="2" t="s">
        <v>35</v>
      </c>
      <c r="D171" s="2" t="s">
        <v>37</v>
      </c>
      <c r="E171" s="2" t="s">
        <v>39</v>
      </c>
      <c r="F171" s="2" t="s">
        <v>2164</v>
      </c>
      <c r="G171" s="2">
        <v>1</v>
      </c>
      <c r="H171" s="2" t="s">
        <v>42</v>
      </c>
      <c r="I171" s="2">
        <v>1</v>
      </c>
      <c r="J171" s="2"/>
      <c r="K171" s="2"/>
      <c r="L171" s="2" t="s">
        <v>2180</v>
      </c>
      <c r="M171" s="2"/>
      <c r="N171" s="2" t="s">
        <v>2253</v>
      </c>
      <c r="O171" s="2" t="s">
        <v>2349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1288</v>
      </c>
      <c r="C172" s="2" t="s">
        <v>35</v>
      </c>
      <c r="D172" s="2" t="s">
        <v>37</v>
      </c>
      <c r="E172" s="2" t="s">
        <v>39</v>
      </c>
      <c r="F172" s="2" t="s">
        <v>2165</v>
      </c>
      <c r="G172" s="2">
        <v>1</v>
      </c>
      <c r="H172" s="2" t="s">
        <v>2175</v>
      </c>
      <c r="I172" s="2">
        <v>1</v>
      </c>
      <c r="J172" s="2"/>
      <c r="K172" s="2"/>
      <c r="L172" s="2" t="s">
        <v>74</v>
      </c>
      <c r="M172" s="2"/>
      <c r="N172" s="2" t="s">
        <v>2182</v>
      </c>
      <c r="O172" s="2" t="s">
        <v>2278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1289</v>
      </c>
      <c r="C173" s="2" t="s">
        <v>35</v>
      </c>
      <c r="D173" s="2" t="s">
        <v>37</v>
      </c>
      <c r="E173" s="2" t="s">
        <v>39</v>
      </c>
      <c r="F173" s="2" t="s">
        <v>2165</v>
      </c>
      <c r="G173" s="2">
        <v>1</v>
      </c>
      <c r="H173" s="2" t="s">
        <v>2175</v>
      </c>
      <c r="I173" s="2">
        <v>1</v>
      </c>
      <c r="J173" s="2" t="s">
        <v>2179</v>
      </c>
      <c r="K173" s="2">
        <v>1</v>
      </c>
      <c r="L173" s="2" t="s">
        <v>74</v>
      </c>
      <c r="M173" s="2"/>
      <c r="N173" s="2" t="s">
        <v>2182</v>
      </c>
      <c r="O173" s="2" t="s">
        <v>2278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1290</v>
      </c>
      <c r="C174" s="2" t="s">
        <v>35</v>
      </c>
      <c r="D174" s="2" t="s">
        <v>37</v>
      </c>
      <c r="E174" s="2" t="s">
        <v>39</v>
      </c>
      <c r="F174" s="2" t="s">
        <v>2166</v>
      </c>
      <c r="G174" s="2">
        <v>1</v>
      </c>
      <c r="H174" s="2" t="s">
        <v>2176</v>
      </c>
      <c r="I174" s="2">
        <v>1</v>
      </c>
      <c r="J174" s="2"/>
      <c r="K174" s="2"/>
      <c r="L174" s="2" t="s">
        <v>2180</v>
      </c>
      <c r="M174" s="2"/>
      <c r="N174" s="2" t="s">
        <v>2263</v>
      </c>
      <c r="O174" s="2" t="s">
        <v>2360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1291</v>
      </c>
      <c r="C175" s="2" t="s">
        <v>35</v>
      </c>
      <c r="D175" s="2" t="s">
        <v>37</v>
      </c>
      <c r="E175" s="2" t="s">
        <v>39</v>
      </c>
      <c r="F175" s="2" t="s">
        <v>2166</v>
      </c>
      <c r="G175" s="2">
        <v>1</v>
      </c>
      <c r="H175" s="2" t="s">
        <v>2176</v>
      </c>
      <c r="I175" s="2">
        <v>1</v>
      </c>
      <c r="J175" s="2"/>
      <c r="K175" s="2"/>
      <c r="L175" s="2" t="s">
        <v>2180</v>
      </c>
      <c r="M175" s="2"/>
      <c r="N175" s="2" t="s">
        <v>2264</v>
      </c>
      <c r="O175" s="2" t="s">
        <v>2361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1292</v>
      </c>
      <c r="C176" s="2" t="s">
        <v>35</v>
      </c>
      <c r="D176" s="2" t="s">
        <v>37</v>
      </c>
      <c r="E176" s="2" t="s">
        <v>39</v>
      </c>
      <c r="F176" s="2" t="s">
        <v>2166</v>
      </c>
      <c r="G176" s="2">
        <v>1</v>
      </c>
      <c r="H176" s="2" t="s">
        <v>2176</v>
      </c>
      <c r="I176" s="2">
        <v>1</v>
      </c>
      <c r="J176" s="2"/>
      <c r="K176" s="2"/>
      <c r="L176" s="2" t="s">
        <v>2180</v>
      </c>
      <c r="M176" s="2"/>
      <c r="N176" s="2" t="s">
        <v>2265</v>
      </c>
      <c r="O176" s="2" t="s">
        <v>2362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1293</v>
      </c>
      <c r="C177" s="2" t="s">
        <v>35</v>
      </c>
      <c r="D177" s="2" t="s">
        <v>37</v>
      </c>
      <c r="E177" s="2" t="s">
        <v>39</v>
      </c>
      <c r="F177" s="2" t="s">
        <v>2166</v>
      </c>
      <c r="G177" s="2">
        <v>1</v>
      </c>
      <c r="H177" s="2" t="s">
        <v>2176</v>
      </c>
      <c r="I177" s="2">
        <v>1</v>
      </c>
      <c r="J177" s="2"/>
      <c r="K177" s="2"/>
      <c r="L177" s="2" t="s">
        <v>2180</v>
      </c>
      <c r="M177" s="2"/>
      <c r="N177" s="2" t="s">
        <v>2266</v>
      </c>
      <c r="O177" s="2" t="s">
        <v>2363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1294</v>
      </c>
      <c r="C178" s="2" t="s">
        <v>35</v>
      </c>
      <c r="D178" s="2" t="s">
        <v>37</v>
      </c>
      <c r="E178" s="2" t="s">
        <v>39</v>
      </c>
      <c r="F178" s="2" t="s">
        <v>2166</v>
      </c>
      <c r="G178" s="2">
        <v>1</v>
      </c>
      <c r="H178" s="2" t="s">
        <v>2176</v>
      </c>
      <c r="I178" s="2">
        <v>1</v>
      </c>
      <c r="J178" s="2"/>
      <c r="K178" s="2"/>
      <c r="L178" s="2" t="s">
        <v>2180</v>
      </c>
      <c r="M178" s="2"/>
      <c r="N178" s="2" t="s">
        <v>2267</v>
      </c>
      <c r="O178" s="2" t="s">
        <v>2364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1295</v>
      </c>
      <c r="C179" s="2" t="s">
        <v>35</v>
      </c>
      <c r="D179" s="2" t="s">
        <v>37</v>
      </c>
      <c r="E179" s="2" t="s">
        <v>39</v>
      </c>
      <c r="F179" s="2" t="s">
        <v>2166</v>
      </c>
      <c r="G179" s="2">
        <v>1</v>
      </c>
      <c r="H179" s="2" t="s">
        <v>2176</v>
      </c>
      <c r="I179" s="2">
        <v>1</v>
      </c>
      <c r="J179" s="2"/>
      <c r="K179" s="2"/>
      <c r="L179" s="2" t="s">
        <v>2180</v>
      </c>
      <c r="M179" s="2"/>
      <c r="N179" s="2" t="s">
        <v>2268</v>
      </c>
      <c r="O179" s="2" t="s">
        <v>2365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1296</v>
      </c>
      <c r="C180" s="2" t="s">
        <v>35</v>
      </c>
      <c r="D180" s="2" t="s">
        <v>37</v>
      </c>
      <c r="E180" s="2" t="s">
        <v>39</v>
      </c>
      <c r="F180" s="2" t="s">
        <v>2166</v>
      </c>
      <c r="G180" s="2">
        <v>1</v>
      </c>
      <c r="H180" s="2" t="s">
        <v>2176</v>
      </c>
      <c r="I180" s="2">
        <v>1</v>
      </c>
      <c r="J180" s="2"/>
      <c r="K180" s="2"/>
      <c r="L180" s="2" t="s">
        <v>2180</v>
      </c>
      <c r="M180" s="2"/>
      <c r="N180" s="2" t="s">
        <v>2269</v>
      </c>
      <c r="O180" s="2" t="s">
        <v>2366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1297</v>
      </c>
      <c r="C181" s="2" t="s">
        <v>35</v>
      </c>
      <c r="D181" s="2" t="s">
        <v>37</v>
      </c>
      <c r="E181" s="2" t="s">
        <v>39</v>
      </c>
      <c r="F181" s="2" t="s">
        <v>2166</v>
      </c>
      <c r="G181" s="2">
        <v>1</v>
      </c>
      <c r="H181" s="2" t="s">
        <v>2176</v>
      </c>
      <c r="I181" s="2">
        <v>1</v>
      </c>
      <c r="J181" s="2"/>
      <c r="K181" s="2"/>
      <c r="L181" s="2" t="s">
        <v>2180</v>
      </c>
      <c r="M181" s="2"/>
      <c r="N181" s="2" t="s">
        <v>2270</v>
      </c>
      <c r="O181" s="2" t="s">
        <v>2367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1298</v>
      </c>
      <c r="C182" s="2" t="s">
        <v>35</v>
      </c>
      <c r="D182" s="2" t="s">
        <v>37</v>
      </c>
      <c r="E182" s="2" t="s">
        <v>39</v>
      </c>
      <c r="F182" s="2" t="s">
        <v>2166</v>
      </c>
      <c r="G182" s="2">
        <v>1</v>
      </c>
      <c r="H182" s="2" t="s">
        <v>2176</v>
      </c>
      <c r="I182" s="2">
        <v>1</v>
      </c>
      <c r="J182" s="2"/>
      <c r="K182" s="2"/>
      <c r="L182" s="2" t="s">
        <v>2180</v>
      </c>
      <c r="M182" s="2"/>
      <c r="N182" s="2" t="s">
        <v>2271</v>
      </c>
      <c r="O182" s="2" t="s">
        <v>2368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1299</v>
      </c>
      <c r="C183" s="2" t="s">
        <v>35</v>
      </c>
      <c r="D183" s="2" t="s">
        <v>37</v>
      </c>
      <c r="E183" s="2" t="s">
        <v>39</v>
      </c>
      <c r="F183" s="2" t="s">
        <v>2166</v>
      </c>
      <c r="G183" s="2">
        <v>1</v>
      </c>
      <c r="H183" s="2" t="s">
        <v>2176</v>
      </c>
      <c r="I183" s="2">
        <v>1</v>
      </c>
      <c r="J183" s="2"/>
      <c r="K183" s="2"/>
      <c r="L183" s="2" t="s">
        <v>2180</v>
      </c>
      <c r="M183" s="2"/>
      <c r="N183" s="2" t="s">
        <v>2272</v>
      </c>
      <c r="O183" s="2" t="s">
        <v>2369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1300</v>
      </c>
      <c r="C184" s="2" t="s">
        <v>35</v>
      </c>
      <c r="D184" s="2" t="s">
        <v>37</v>
      </c>
      <c r="E184" s="2" t="s">
        <v>39</v>
      </c>
      <c r="F184" s="2" t="s">
        <v>2166</v>
      </c>
      <c r="G184" s="2">
        <v>1</v>
      </c>
      <c r="H184" s="2" t="s">
        <v>2176</v>
      </c>
      <c r="I184" s="2">
        <v>1</v>
      </c>
      <c r="J184" s="2"/>
      <c r="K184" s="2"/>
      <c r="L184" s="2" t="s">
        <v>2180</v>
      </c>
      <c r="M184" s="2"/>
      <c r="N184" s="2" t="s">
        <v>2183</v>
      </c>
      <c r="O184" s="2" t="s">
        <v>2279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1301</v>
      </c>
      <c r="C185" s="2" t="s">
        <v>35</v>
      </c>
      <c r="D185" s="2" t="s">
        <v>37</v>
      </c>
      <c r="E185" s="2" t="s">
        <v>39</v>
      </c>
      <c r="F185" s="2" t="s">
        <v>2166</v>
      </c>
      <c r="G185" s="2">
        <v>1</v>
      </c>
      <c r="H185" s="2" t="s">
        <v>2176</v>
      </c>
      <c r="I185" s="2">
        <v>1</v>
      </c>
      <c r="J185" s="2"/>
      <c r="K185" s="2"/>
      <c r="L185" s="2" t="s">
        <v>2180</v>
      </c>
      <c r="M185" s="2"/>
      <c r="N185" s="2" t="s">
        <v>2184</v>
      </c>
      <c r="O185" s="2" t="s">
        <v>2280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1302</v>
      </c>
      <c r="C186" s="2" t="s">
        <v>35</v>
      </c>
      <c r="D186" s="2" t="s">
        <v>37</v>
      </c>
      <c r="E186" s="2" t="s">
        <v>39</v>
      </c>
      <c r="F186" s="2" t="s">
        <v>2166</v>
      </c>
      <c r="G186" s="2">
        <v>1</v>
      </c>
      <c r="H186" s="2" t="s">
        <v>2176</v>
      </c>
      <c r="I186" s="2">
        <v>1</v>
      </c>
      <c r="J186" s="2"/>
      <c r="K186" s="2"/>
      <c r="L186" s="2" t="s">
        <v>2180</v>
      </c>
      <c r="M186" s="2"/>
      <c r="N186" s="2" t="s">
        <v>2185</v>
      </c>
      <c r="O186" s="2" t="s">
        <v>2281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1303</v>
      </c>
      <c r="C187" s="2" t="s">
        <v>35</v>
      </c>
      <c r="D187" s="2" t="s">
        <v>37</v>
      </c>
      <c r="E187" s="2" t="s">
        <v>39</v>
      </c>
      <c r="F187" s="2" t="s">
        <v>2166</v>
      </c>
      <c r="G187" s="2">
        <v>1</v>
      </c>
      <c r="H187" s="2" t="s">
        <v>2176</v>
      </c>
      <c r="I187" s="2">
        <v>1</v>
      </c>
      <c r="J187" s="2"/>
      <c r="K187" s="2"/>
      <c r="L187" s="2" t="s">
        <v>2180</v>
      </c>
      <c r="M187" s="2"/>
      <c r="N187" s="2" t="s">
        <v>2186</v>
      </c>
      <c r="O187" s="2" t="s">
        <v>2282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1304</v>
      </c>
      <c r="C188" s="2" t="s">
        <v>35</v>
      </c>
      <c r="D188" s="2" t="s">
        <v>37</v>
      </c>
      <c r="E188" s="2" t="s">
        <v>39</v>
      </c>
      <c r="F188" s="2" t="s">
        <v>2166</v>
      </c>
      <c r="G188" s="2">
        <v>1</v>
      </c>
      <c r="H188" s="2" t="s">
        <v>2176</v>
      </c>
      <c r="I188" s="2">
        <v>1</v>
      </c>
      <c r="J188" s="2"/>
      <c r="K188" s="2"/>
      <c r="L188" s="2" t="s">
        <v>2180</v>
      </c>
      <c r="M188" s="2"/>
      <c r="N188" s="2" t="s">
        <v>2187</v>
      </c>
      <c r="O188" s="2" t="s">
        <v>2283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1305</v>
      </c>
      <c r="C189" s="2" t="s">
        <v>35</v>
      </c>
      <c r="D189" s="2" t="s">
        <v>37</v>
      </c>
      <c r="E189" s="2" t="s">
        <v>39</v>
      </c>
      <c r="F189" s="2" t="s">
        <v>2166</v>
      </c>
      <c r="G189" s="2">
        <v>1</v>
      </c>
      <c r="H189" s="2" t="s">
        <v>2176</v>
      </c>
      <c r="I189" s="2">
        <v>1</v>
      </c>
      <c r="J189" s="2"/>
      <c r="K189" s="2"/>
      <c r="L189" s="2" t="s">
        <v>2180</v>
      </c>
      <c r="M189" s="2"/>
      <c r="N189" s="2" t="s">
        <v>2188</v>
      </c>
      <c r="O189" s="2" t="s">
        <v>2284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1306</v>
      </c>
      <c r="C190" s="2" t="s">
        <v>35</v>
      </c>
      <c r="D190" s="2" t="s">
        <v>37</v>
      </c>
      <c r="E190" s="2" t="s">
        <v>39</v>
      </c>
      <c r="F190" s="2" t="s">
        <v>2166</v>
      </c>
      <c r="G190" s="2">
        <v>1</v>
      </c>
      <c r="H190" s="2" t="s">
        <v>2176</v>
      </c>
      <c r="I190" s="2">
        <v>1</v>
      </c>
      <c r="J190" s="2"/>
      <c r="K190" s="2"/>
      <c r="L190" s="2" t="s">
        <v>2180</v>
      </c>
      <c r="M190" s="2"/>
      <c r="N190" s="2" t="s">
        <v>2189</v>
      </c>
      <c r="O190" s="2" t="s">
        <v>2285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1307</v>
      </c>
      <c r="C191" s="2" t="s">
        <v>35</v>
      </c>
      <c r="D191" s="2" t="s">
        <v>37</v>
      </c>
      <c r="E191" s="2" t="s">
        <v>39</v>
      </c>
      <c r="F191" s="2" t="s">
        <v>2166</v>
      </c>
      <c r="G191" s="2">
        <v>1</v>
      </c>
      <c r="H191" s="2" t="s">
        <v>2176</v>
      </c>
      <c r="I191" s="2">
        <v>1</v>
      </c>
      <c r="J191" s="2"/>
      <c r="K191" s="2"/>
      <c r="L191" s="2" t="s">
        <v>2180</v>
      </c>
      <c r="M191" s="2"/>
      <c r="N191" s="2" t="s">
        <v>2190</v>
      </c>
      <c r="O191" s="2" t="s">
        <v>2286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1308</v>
      </c>
      <c r="C192" s="2" t="s">
        <v>35</v>
      </c>
      <c r="D192" s="2" t="s">
        <v>37</v>
      </c>
      <c r="E192" s="2" t="s">
        <v>39</v>
      </c>
      <c r="F192" s="2" t="s">
        <v>2166</v>
      </c>
      <c r="G192" s="2">
        <v>1</v>
      </c>
      <c r="H192" s="2" t="s">
        <v>2176</v>
      </c>
      <c r="I192" s="2">
        <v>1</v>
      </c>
      <c r="J192" s="2"/>
      <c r="K192" s="2"/>
      <c r="L192" s="2" t="s">
        <v>2180</v>
      </c>
      <c r="M192" s="2"/>
      <c r="N192" s="2" t="s">
        <v>2191</v>
      </c>
      <c r="O192" s="2" t="s">
        <v>2287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1309</v>
      </c>
      <c r="C193" s="2" t="s">
        <v>35</v>
      </c>
      <c r="D193" s="2" t="s">
        <v>37</v>
      </c>
      <c r="E193" s="2" t="s">
        <v>39</v>
      </c>
      <c r="F193" s="2" t="s">
        <v>2166</v>
      </c>
      <c r="G193" s="2">
        <v>1</v>
      </c>
      <c r="H193" s="2" t="s">
        <v>2176</v>
      </c>
      <c r="I193" s="2">
        <v>1</v>
      </c>
      <c r="J193" s="2"/>
      <c r="K193" s="2"/>
      <c r="L193" s="2" t="s">
        <v>2180</v>
      </c>
      <c r="M193" s="2"/>
      <c r="N193" s="2" t="s">
        <v>2192</v>
      </c>
      <c r="O193" s="2" t="s">
        <v>2288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1310</v>
      </c>
      <c r="C194" s="2" t="s">
        <v>35</v>
      </c>
      <c r="D194" s="2" t="s">
        <v>37</v>
      </c>
      <c r="E194" s="2" t="s">
        <v>39</v>
      </c>
      <c r="F194" s="2" t="s">
        <v>2166</v>
      </c>
      <c r="G194" s="2">
        <v>1</v>
      </c>
      <c r="H194" s="2" t="s">
        <v>2176</v>
      </c>
      <c r="I194" s="2">
        <v>1</v>
      </c>
      <c r="J194" s="2"/>
      <c r="K194" s="2"/>
      <c r="L194" s="2" t="s">
        <v>2180</v>
      </c>
      <c r="M194" s="2"/>
      <c r="N194" s="2" t="s">
        <v>2193</v>
      </c>
      <c r="O194" s="2" t="s">
        <v>2289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1311</v>
      </c>
      <c r="C195" s="2" t="s">
        <v>35</v>
      </c>
      <c r="D195" s="2" t="s">
        <v>37</v>
      </c>
      <c r="E195" s="2" t="s">
        <v>39</v>
      </c>
      <c r="F195" s="2" t="s">
        <v>2166</v>
      </c>
      <c r="G195" s="2">
        <v>1</v>
      </c>
      <c r="H195" s="2" t="s">
        <v>2176</v>
      </c>
      <c r="I195" s="2">
        <v>1</v>
      </c>
      <c r="J195" s="2"/>
      <c r="K195" s="2"/>
      <c r="L195" s="2" t="s">
        <v>2180</v>
      </c>
      <c r="M195" s="2"/>
      <c r="N195" s="2" t="s">
        <v>2194</v>
      </c>
      <c r="O195" s="2" t="s">
        <v>2290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1312</v>
      </c>
      <c r="C196" s="2" t="s">
        <v>35</v>
      </c>
      <c r="D196" s="2" t="s">
        <v>37</v>
      </c>
      <c r="E196" s="2" t="s">
        <v>39</v>
      </c>
      <c r="F196" s="2" t="s">
        <v>2166</v>
      </c>
      <c r="G196" s="2">
        <v>1</v>
      </c>
      <c r="H196" s="2" t="s">
        <v>2176</v>
      </c>
      <c r="I196" s="2">
        <v>1</v>
      </c>
      <c r="J196" s="2"/>
      <c r="K196" s="2"/>
      <c r="L196" s="2" t="s">
        <v>2180</v>
      </c>
      <c r="M196" s="2"/>
      <c r="N196" s="2" t="s">
        <v>2195</v>
      </c>
      <c r="O196" s="2" t="s">
        <v>2291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1313</v>
      </c>
      <c r="C197" s="2" t="s">
        <v>35</v>
      </c>
      <c r="D197" s="2" t="s">
        <v>37</v>
      </c>
      <c r="E197" s="2" t="s">
        <v>39</v>
      </c>
      <c r="F197" s="2" t="s">
        <v>2166</v>
      </c>
      <c r="G197" s="2">
        <v>1</v>
      </c>
      <c r="H197" s="2" t="s">
        <v>2176</v>
      </c>
      <c r="I197" s="2">
        <v>1</v>
      </c>
      <c r="J197" s="2"/>
      <c r="K197" s="2"/>
      <c r="L197" s="2" t="s">
        <v>2180</v>
      </c>
      <c r="M197" s="2"/>
      <c r="N197" s="2" t="s">
        <v>2196</v>
      </c>
      <c r="O197" s="2" t="s">
        <v>2292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1314</v>
      </c>
      <c r="C198" s="2" t="s">
        <v>35</v>
      </c>
      <c r="D198" s="2" t="s">
        <v>37</v>
      </c>
      <c r="E198" s="2" t="s">
        <v>39</v>
      </c>
      <c r="F198" s="2" t="s">
        <v>2166</v>
      </c>
      <c r="G198" s="2">
        <v>1</v>
      </c>
      <c r="H198" s="2" t="s">
        <v>2176</v>
      </c>
      <c r="I198" s="2">
        <v>1</v>
      </c>
      <c r="J198" s="2"/>
      <c r="K198" s="2"/>
      <c r="L198" s="2" t="s">
        <v>2180</v>
      </c>
      <c r="M198" s="2"/>
      <c r="N198" s="2" t="s">
        <v>2197</v>
      </c>
      <c r="O198" s="2" t="s">
        <v>2293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1315</v>
      </c>
      <c r="C199" s="2" t="s">
        <v>35</v>
      </c>
      <c r="D199" s="2" t="s">
        <v>37</v>
      </c>
      <c r="E199" s="2" t="s">
        <v>39</v>
      </c>
      <c r="F199" s="2" t="s">
        <v>2166</v>
      </c>
      <c r="G199" s="2">
        <v>1</v>
      </c>
      <c r="H199" s="2" t="s">
        <v>2176</v>
      </c>
      <c r="I199" s="2">
        <v>1</v>
      </c>
      <c r="J199" s="2"/>
      <c r="K199" s="2"/>
      <c r="L199" s="2" t="s">
        <v>2180</v>
      </c>
      <c r="M199" s="2"/>
      <c r="N199" s="2" t="s">
        <v>2198</v>
      </c>
      <c r="O199" s="2" t="s">
        <v>2294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1316</v>
      </c>
      <c r="C200" s="2" t="s">
        <v>35</v>
      </c>
      <c r="D200" s="2" t="s">
        <v>37</v>
      </c>
      <c r="E200" s="2" t="s">
        <v>39</v>
      </c>
      <c r="F200" s="2" t="s">
        <v>2166</v>
      </c>
      <c r="G200" s="2">
        <v>1</v>
      </c>
      <c r="H200" s="2" t="s">
        <v>2176</v>
      </c>
      <c r="I200" s="2">
        <v>1</v>
      </c>
      <c r="J200" s="2"/>
      <c r="K200" s="2"/>
      <c r="L200" s="2" t="s">
        <v>2180</v>
      </c>
      <c r="M200" s="2"/>
      <c r="N200" s="2" t="s">
        <v>2199</v>
      </c>
      <c r="O200" s="2" t="s">
        <v>2295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1317</v>
      </c>
      <c r="C201" s="2" t="s">
        <v>35</v>
      </c>
      <c r="D201" s="2" t="s">
        <v>37</v>
      </c>
      <c r="E201" s="2" t="s">
        <v>39</v>
      </c>
      <c r="F201" s="2" t="s">
        <v>2166</v>
      </c>
      <c r="G201" s="2">
        <v>1</v>
      </c>
      <c r="H201" s="2" t="s">
        <v>2176</v>
      </c>
      <c r="I201" s="2">
        <v>1</v>
      </c>
      <c r="J201" s="2"/>
      <c r="K201" s="2"/>
      <c r="L201" s="2" t="s">
        <v>2180</v>
      </c>
      <c r="M201" s="2"/>
      <c r="N201" s="2" t="s">
        <v>2200</v>
      </c>
      <c r="O201" s="2" t="s">
        <v>2296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1318</v>
      </c>
      <c r="C202" s="2" t="s">
        <v>35</v>
      </c>
      <c r="D202" s="2" t="s">
        <v>37</v>
      </c>
      <c r="E202" s="2" t="s">
        <v>39</v>
      </c>
      <c r="F202" s="2" t="s">
        <v>2166</v>
      </c>
      <c r="G202" s="2">
        <v>1</v>
      </c>
      <c r="H202" s="2" t="s">
        <v>2176</v>
      </c>
      <c r="I202" s="2">
        <v>1</v>
      </c>
      <c r="J202" s="2"/>
      <c r="K202" s="2"/>
      <c r="L202" s="2" t="s">
        <v>2180</v>
      </c>
      <c r="M202" s="2"/>
      <c r="N202" s="2" t="s">
        <v>2201</v>
      </c>
      <c r="O202" s="2" t="s">
        <v>2297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1319</v>
      </c>
      <c r="C203" s="2" t="s">
        <v>35</v>
      </c>
      <c r="D203" s="2" t="s">
        <v>37</v>
      </c>
      <c r="E203" s="2" t="s">
        <v>39</v>
      </c>
      <c r="F203" s="2" t="s">
        <v>2166</v>
      </c>
      <c r="G203" s="2">
        <v>1</v>
      </c>
      <c r="H203" s="2" t="s">
        <v>2176</v>
      </c>
      <c r="I203" s="2">
        <v>1</v>
      </c>
      <c r="J203" s="2"/>
      <c r="K203" s="2"/>
      <c r="L203" s="2" t="s">
        <v>2180</v>
      </c>
      <c r="M203" s="2"/>
      <c r="N203" s="2" t="s">
        <v>2202</v>
      </c>
      <c r="O203" s="2" t="s">
        <v>2298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1320</v>
      </c>
      <c r="C204" s="2" t="s">
        <v>35</v>
      </c>
      <c r="D204" s="2" t="s">
        <v>37</v>
      </c>
      <c r="E204" s="2" t="s">
        <v>39</v>
      </c>
      <c r="F204" s="2" t="s">
        <v>2166</v>
      </c>
      <c r="G204" s="2">
        <v>1</v>
      </c>
      <c r="H204" s="2" t="s">
        <v>2176</v>
      </c>
      <c r="I204" s="2">
        <v>1</v>
      </c>
      <c r="J204" s="2"/>
      <c r="K204" s="2"/>
      <c r="L204" s="2" t="s">
        <v>2180</v>
      </c>
      <c r="M204" s="2"/>
      <c r="N204" s="2" t="s">
        <v>2203</v>
      </c>
      <c r="O204" s="2" t="s">
        <v>2299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1321</v>
      </c>
      <c r="C205" s="2" t="s">
        <v>35</v>
      </c>
      <c r="D205" s="2" t="s">
        <v>37</v>
      </c>
      <c r="E205" s="2" t="s">
        <v>39</v>
      </c>
      <c r="F205" s="2" t="s">
        <v>2166</v>
      </c>
      <c r="G205" s="2">
        <v>1</v>
      </c>
      <c r="H205" s="2" t="s">
        <v>2176</v>
      </c>
      <c r="I205" s="2">
        <v>1</v>
      </c>
      <c r="J205" s="2"/>
      <c r="K205" s="2"/>
      <c r="L205" s="2" t="s">
        <v>2180</v>
      </c>
      <c r="M205" s="2"/>
      <c r="N205" s="2" t="s">
        <v>2204</v>
      </c>
      <c r="O205" s="2" t="s">
        <v>2300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1322</v>
      </c>
      <c r="C206" s="2" t="s">
        <v>35</v>
      </c>
      <c r="D206" s="2" t="s">
        <v>37</v>
      </c>
      <c r="E206" s="2" t="s">
        <v>39</v>
      </c>
      <c r="F206" s="2" t="s">
        <v>2166</v>
      </c>
      <c r="G206" s="2">
        <v>1</v>
      </c>
      <c r="H206" s="2" t="s">
        <v>2176</v>
      </c>
      <c r="I206" s="2">
        <v>1</v>
      </c>
      <c r="J206" s="2"/>
      <c r="K206" s="2"/>
      <c r="L206" s="2" t="s">
        <v>2180</v>
      </c>
      <c r="M206" s="2"/>
      <c r="N206" s="2" t="s">
        <v>2205</v>
      </c>
      <c r="O206" s="2" t="s">
        <v>2301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1323</v>
      </c>
      <c r="C207" s="2" t="s">
        <v>35</v>
      </c>
      <c r="D207" s="2" t="s">
        <v>37</v>
      </c>
      <c r="E207" s="2" t="s">
        <v>39</v>
      </c>
      <c r="F207" s="2" t="s">
        <v>2166</v>
      </c>
      <c r="G207" s="2">
        <v>1</v>
      </c>
      <c r="H207" s="2" t="s">
        <v>2176</v>
      </c>
      <c r="I207" s="2">
        <v>1</v>
      </c>
      <c r="J207" s="2"/>
      <c r="K207" s="2"/>
      <c r="L207" s="2" t="s">
        <v>2180</v>
      </c>
      <c r="M207" s="2"/>
      <c r="N207" s="2" t="s">
        <v>2206</v>
      </c>
      <c r="O207" s="2" t="s">
        <v>2302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1324</v>
      </c>
      <c r="C208" s="2" t="s">
        <v>35</v>
      </c>
      <c r="D208" s="2" t="s">
        <v>37</v>
      </c>
      <c r="E208" s="2" t="s">
        <v>39</v>
      </c>
      <c r="F208" s="2" t="s">
        <v>2166</v>
      </c>
      <c r="G208" s="2">
        <v>1</v>
      </c>
      <c r="H208" s="2" t="s">
        <v>2176</v>
      </c>
      <c r="I208" s="2">
        <v>1</v>
      </c>
      <c r="J208" s="2"/>
      <c r="K208" s="2"/>
      <c r="L208" s="2" t="s">
        <v>2180</v>
      </c>
      <c r="M208" s="2"/>
      <c r="N208" s="2" t="s">
        <v>2207</v>
      </c>
      <c r="O208" s="2" t="s">
        <v>2303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1325</v>
      </c>
      <c r="C209" s="2" t="s">
        <v>35</v>
      </c>
      <c r="D209" s="2" t="s">
        <v>37</v>
      </c>
      <c r="E209" s="2" t="s">
        <v>39</v>
      </c>
      <c r="F209" s="2" t="s">
        <v>2166</v>
      </c>
      <c r="G209" s="2">
        <v>1</v>
      </c>
      <c r="H209" s="2" t="s">
        <v>2176</v>
      </c>
      <c r="I209" s="2">
        <v>1</v>
      </c>
      <c r="J209" s="2"/>
      <c r="K209" s="2"/>
      <c r="L209" s="2" t="s">
        <v>2180</v>
      </c>
      <c r="M209" s="2"/>
      <c r="N209" s="2" t="s">
        <v>2208</v>
      </c>
      <c r="O209" s="2" t="s">
        <v>2304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1326</v>
      </c>
      <c r="C210" s="2" t="s">
        <v>35</v>
      </c>
      <c r="D210" s="2" t="s">
        <v>37</v>
      </c>
      <c r="E210" s="2" t="s">
        <v>39</v>
      </c>
      <c r="F210" s="2" t="s">
        <v>2166</v>
      </c>
      <c r="G210" s="2">
        <v>1</v>
      </c>
      <c r="H210" s="2" t="s">
        <v>2176</v>
      </c>
      <c r="I210" s="2">
        <v>1</v>
      </c>
      <c r="J210" s="2"/>
      <c r="K210" s="2"/>
      <c r="L210" s="2" t="s">
        <v>2180</v>
      </c>
      <c r="M210" s="2"/>
      <c r="N210" s="2" t="s">
        <v>2209</v>
      </c>
      <c r="O210" s="2" t="s">
        <v>2305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1327</v>
      </c>
      <c r="C211" s="2" t="s">
        <v>35</v>
      </c>
      <c r="D211" s="2" t="s">
        <v>37</v>
      </c>
      <c r="E211" s="2" t="s">
        <v>39</v>
      </c>
      <c r="F211" s="2" t="s">
        <v>2166</v>
      </c>
      <c r="G211" s="2">
        <v>1</v>
      </c>
      <c r="H211" s="2" t="s">
        <v>2176</v>
      </c>
      <c r="I211" s="2">
        <v>1</v>
      </c>
      <c r="J211" s="2"/>
      <c r="K211" s="2"/>
      <c r="L211" s="2" t="s">
        <v>2180</v>
      </c>
      <c r="M211" s="2"/>
      <c r="N211" s="2" t="s">
        <v>2210</v>
      </c>
      <c r="O211" s="2" t="s">
        <v>2306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1328</v>
      </c>
      <c r="C212" s="2" t="s">
        <v>35</v>
      </c>
      <c r="D212" s="2" t="s">
        <v>37</v>
      </c>
      <c r="E212" s="2" t="s">
        <v>39</v>
      </c>
      <c r="F212" s="2" t="s">
        <v>2166</v>
      </c>
      <c r="G212" s="2">
        <v>1</v>
      </c>
      <c r="H212" s="2" t="s">
        <v>2176</v>
      </c>
      <c r="I212" s="2">
        <v>1</v>
      </c>
      <c r="J212" s="2"/>
      <c r="K212" s="2"/>
      <c r="L212" s="2" t="s">
        <v>2180</v>
      </c>
      <c r="M212" s="2"/>
      <c r="N212" s="2" t="s">
        <v>2211</v>
      </c>
      <c r="O212" s="2" t="s">
        <v>2307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1329</v>
      </c>
      <c r="C213" s="2" t="s">
        <v>35</v>
      </c>
      <c r="D213" s="2" t="s">
        <v>37</v>
      </c>
      <c r="E213" s="2" t="s">
        <v>39</v>
      </c>
      <c r="F213" s="2" t="s">
        <v>2166</v>
      </c>
      <c r="G213" s="2">
        <v>1</v>
      </c>
      <c r="H213" s="2" t="s">
        <v>2176</v>
      </c>
      <c r="I213" s="2">
        <v>1</v>
      </c>
      <c r="J213" s="2"/>
      <c r="K213" s="2"/>
      <c r="L213" s="2" t="s">
        <v>2180</v>
      </c>
      <c r="M213" s="2"/>
      <c r="N213" s="2" t="s">
        <v>2212</v>
      </c>
      <c r="O213" s="2" t="s">
        <v>2308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1330</v>
      </c>
      <c r="C214" s="2" t="s">
        <v>35</v>
      </c>
      <c r="D214" s="2" t="s">
        <v>37</v>
      </c>
      <c r="E214" s="2" t="s">
        <v>39</v>
      </c>
      <c r="F214" s="2" t="s">
        <v>2166</v>
      </c>
      <c r="G214" s="2">
        <v>1</v>
      </c>
      <c r="H214" s="2" t="s">
        <v>2176</v>
      </c>
      <c r="I214" s="2">
        <v>1</v>
      </c>
      <c r="J214" s="2"/>
      <c r="K214" s="2"/>
      <c r="L214" s="2" t="s">
        <v>2180</v>
      </c>
      <c r="M214" s="2"/>
      <c r="N214" s="2" t="s">
        <v>2213</v>
      </c>
      <c r="O214" s="2" t="s">
        <v>2309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1331</v>
      </c>
      <c r="C215" s="2" t="s">
        <v>35</v>
      </c>
      <c r="D215" s="2" t="s">
        <v>37</v>
      </c>
      <c r="E215" s="2" t="s">
        <v>39</v>
      </c>
      <c r="F215" s="2" t="s">
        <v>2166</v>
      </c>
      <c r="G215" s="2">
        <v>1</v>
      </c>
      <c r="H215" s="2" t="s">
        <v>2176</v>
      </c>
      <c r="I215" s="2">
        <v>1</v>
      </c>
      <c r="J215" s="2"/>
      <c r="K215" s="2"/>
      <c r="L215" s="2" t="s">
        <v>2180</v>
      </c>
      <c r="M215" s="2"/>
      <c r="N215" s="2" t="s">
        <v>2214</v>
      </c>
      <c r="O215" s="2" t="s">
        <v>2310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1332</v>
      </c>
      <c r="C216" s="2" t="s">
        <v>35</v>
      </c>
      <c r="D216" s="2" t="s">
        <v>37</v>
      </c>
      <c r="E216" s="2" t="s">
        <v>39</v>
      </c>
      <c r="F216" s="2" t="s">
        <v>2166</v>
      </c>
      <c r="G216" s="2">
        <v>1</v>
      </c>
      <c r="H216" s="2" t="s">
        <v>2176</v>
      </c>
      <c r="I216" s="2">
        <v>1</v>
      </c>
      <c r="J216" s="2"/>
      <c r="K216" s="2"/>
      <c r="L216" s="2" t="s">
        <v>2180</v>
      </c>
      <c r="M216" s="2"/>
      <c r="N216" s="2" t="s">
        <v>2215</v>
      </c>
      <c r="O216" s="2" t="s">
        <v>2311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1333</v>
      </c>
      <c r="C217" s="2" t="s">
        <v>35</v>
      </c>
      <c r="D217" s="2" t="s">
        <v>37</v>
      </c>
      <c r="E217" s="2" t="s">
        <v>39</v>
      </c>
      <c r="F217" s="2" t="s">
        <v>2166</v>
      </c>
      <c r="G217" s="2">
        <v>1</v>
      </c>
      <c r="H217" s="2" t="s">
        <v>2176</v>
      </c>
      <c r="I217" s="2">
        <v>1</v>
      </c>
      <c r="J217" s="2"/>
      <c r="K217" s="2"/>
      <c r="L217" s="2" t="s">
        <v>2180</v>
      </c>
      <c r="M217" s="2"/>
      <c r="N217" s="2" t="s">
        <v>2216</v>
      </c>
      <c r="O217" s="2" t="s">
        <v>2312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1334</v>
      </c>
      <c r="C218" s="2" t="s">
        <v>35</v>
      </c>
      <c r="D218" s="2" t="s">
        <v>37</v>
      </c>
      <c r="E218" s="2" t="s">
        <v>39</v>
      </c>
      <c r="F218" s="2" t="s">
        <v>2166</v>
      </c>
      <c r="G218" s="2">
        <v>1</v>
      </c>
      <c r="H218" s="2" t="s">
        <v>2176</v>
      </c>
      <c r="I218" s="2">
        <v>1</v>
      </c>
      <c r="J218" s="2"/>
      <c r="K218" s="2"/>
      <c r="L218" s="2" t="s">
        <v>2180</v>
      </c>
      <c r="M218" s="2"/>
      <c r="N218" s="2" t="s">
        <v>2217</v>
      </c>
      <c r="O218" s="2" t="s">
        <v>2313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1335</v>
      </c>
      <c r="C219" s="2" t="s">
        <v>35</v>
      </c>
      <c r="D219" s="2" t="s">
        <v>37</v>
      </c>
      <c r="E219" s="2" t="s">
        <v>39</v>
      </c>
      <c r="F219" s="2" t="s">
        <v>2166</v>
      </c>
      <c r="G219" s="2">
        <v>1</v>
      </c>
      <c r="H219" s="2" t="s">
        <v>2176</v>
      </c>
      <c r="I219" s="2">
        <v>1</v>
      </c>
      <c r="J219" s="2"/>
      <c r="K219" s="2"/>
      <c r="L219" s="2" t="s">
        <v>2180</v>
      </c>
      <c r="M219" s="2"/>
      <c r="N219" s="2" t="s">
        <v>2218</v>
      </c>
      <c r="O219" s="2" t="s">
        <v>2314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1336</v>
      </c>
      <c r="C220" s="2" t="s">
        <v>35</v>
      </c>
      <c r="D220" s="2" t="s">
        <v>37</v>
      </c>
      <c r="E220" s="2" t="s">
        <v>39</v>
      </c>
      <c r="F220" s="2" t="s">
        <v>2166</v>
      </c>
      <c r="G220" s="2">
        <v>1</v>
      </c>
      <c r="H220" s="2" t="s">
        <v>2176</v>
      </c>
      <c r="I220" s="2">
        <v>1</v>
      </c>
      <c r="J220" s="2"/>
      <c r="K220" s="2"/>
      <c r="L220" s="2" t="s">
        <v>2180</v>
      </c>
      <c r="M220" s="2"/>
      <c r="N220" s="2" t="s">
        <v>2219</v>
      </c>
      <c r="O220" s="2" t="s">
        <v>2315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1337</v>
      </c>
      <c r="C221" s="2" t="s">
        <v>35</v>
      </c>
      <c r="D221" s="2" t="s">
        <v>37</v>
      </c>
      <c r="E221" s="2" t="s">
        <v>39</v>
      </c>
      <c r="F221" s="2" t="s">
        <v>2166</v>
      </c>
      <c r="G221" s="2">
        <v>1</v>
      </c>
      <c r="H221" s="2" t="s">
        <v>2176</v>
      </c>
      <c r="I221" s="2">
        <v>1</v>
      </c>
      <c r="J221" s="2"/>
      <c r="K221" s="2"/>
      <c r="L221" s="2" t="s">
        <v>2180</v>
      </c>
      <c r="M221" s="2"/>
      <c r="N221" s="2" t="s">
        <v>2220</v>
      </c>
      <c r="O221" s="2" t="s">
        <v>2316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1338</v>
      </c>
      <c r="C222" s="2" t="s">
        <v>35</v>
      </c>
      <c r="D222" s="2" t="s">
        <v>37</v>
      </c>
      <c r="E222" s="2" t="s">
        <v>39</v>
      </c>
      <c r="F222" s="2" t="s">
        <v>2166</v>
      </c>
      <c r="G222" s="2">
        <v>1</v>
      </c>
      <c r="H222" s="2" t="s">
        <v>2176</v>
      </c>
      <c r="I222" s="2">
        <v>1</v>
      </c>
      <c r="J222" s="2"/>
      <c r="K222" s="2"/>
      <c r="L222" s="2" t="s">
        <v>2180</v>
      </c>
      <c r="M222" s="2"/>
      <c r="N222" s="2" t="s">
        <v>2221</v>
      </c>
      <c r="O222" s="2" t="s">
        <v>2317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1339</v>
      </c>
      <c r="C223" s="2" t="s">
        <v>35</v>
      </c>
      <c r="D223" s="2" t="s">
        <v>37</v>
      </c>
      <c r="E223" s="2" t="s">
        <v>39</v>
      </c>
      <c r="F223" s="2" t="s">
        <v>2166</v>
      </c>
      <c r="G223" s="2">
        <v>1</v>
      </c>
      <c r="H223" s="2" t="s">
        <v>2176</v>
      </c>
      <c r="I223" s="2">
        <v>1</v>
      </c>
      <c r="J223" s="2"/>
      <c r="K223" s="2"/>
      <c r="L223" s="2" t="s">
        <v>2180</v>
      </c>
      <c r="M223" s="2"/>
      <c r="N223" s="2" t="s">
        <v>2222</v>
      </c>
      <c r="O223" s="2" t="s">
        <v>2318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1340</v>
      </c>
      <c r="C224" s="2" t="s">
        <v>35</v>
      </c>
      <c r="D224" s="2" t="s">
        <v>37</v>
      </c>
      <c r="E224" s="2" t="s">
        <v>39</v>
      </c>
      <c r="F224" s="2" t="s">
        <v>2166</v>
      </c>
      <c r="G224" s="2">
        <v>1</v>
      </c>
      <c r="H224" s="2" t="s">
        <v>2176</v>
      </c>
      <c r="I224" s="2">
        <v>1</v>
      </c>
      <c r="J224" s="2"/>
      <c r="K224" s="2"/>
      <c r="L224" s="2" t="s">
        <v>2180</v>
      </c>
      <c r="M224" s="2"/>
      <c r="N224" s="2" t="s">
        <v>2223</v>
      </c>
      <c r="O224" s="2" t="s">
        <v>2319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1341</v>
      </c>
      <c r="C225" s="2" t="s">
        <v>35</v>
      </c>
      <c r="D225" s="2" t="s">
        <v>37</v>
      </c>
      <c r="E225" s="2" t="s">
        <v>39</v>
      </c>
      <c r="F225" s="2" t="s">
        <v>2166</v>
      </c>
      <c r="G225" s="2">
        <v>1</v>
      </c>
      <c r="H225" s="2" t="s">
        <v>2176</v>
      </c>
      <c r="I225" s="2">
        <v>1</v>
      </c>
      <c r="J225" s="2"/>
      <c r="K225" s="2"/>
      <c r="L225" s="2" t="s">
        <v>2180</v>
      </c>
      <c r="M225" s="2"/>
      <c r="N225" s="2" t="s">
        <v>2224</v>
      </c>
      <c r="O225" s="2" t="s">
        <v>2320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1342</v>
      </c>
      <c r="C226" s="2" t="s">
        <v>35</v>
      </c>
      <c r="D226" s="2" t="s">
        <v>37</v>
      </c>
      <c r="E226" s="2" t="s">
        <v>39</v>
      </c>
      <c r="F226" s="2" t="s">
        <v>2166</v>
      </c>
      <c r="G226" s="2">
        <v>1</v>
      </c>
      <c r="H226" s="2" t="s">
        <v>2176</v>
      </c>
      <c r="I226" s="2">
        <v>1</v>
      </c>
      <c r="J226" s="2"/>
      <c r="K226" s="2"/>
      <c r="L226" s="2" t="s">
        <v>2180</v>
      </c>
      <c r="M226" s="2"/>
      <c r="N226" s="2" t="s">
        <v>2225</v>
      </c>
      <c r="O226" s="2" t="s">
        <v>2321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1343</v>
      </c>
      <c r="C227" s="2" t="s">
        <v>35</v>
      </c>
      <c r="D227" s="2" t="s">
        <v>37</v>
      </c>
      <c r="E227" s="2" t="s">
        <v>39</v>
      </c>
      <c r="F227" s="2" t="s">
        <v>2166</v>
      </c>
      <c r="G227" s="2">
        <v>1</v>
      </c>
      <c r="H227" s="2" t="s">
        <v>2176</v>
      </c>
      <c r="I227" s="2">
        <v>1</v>
      </c>
      <c r="J227" s="2"/>
      <c r="K227" s="2"/>
      <c r="L227" s="2" t="s">
        <v>2180</v>
      </c>
      <c r="M227" s="2"/>
      <c r="N227" s="2" t="s">
        <v>2226</v>
      </c>
      <c r="O227" s="2" t="s">
        <v>2322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1344</v>
      </c>
      <c r="C228" s="2" t="s">
        <v>35</v>
      </c>
      <c r="D228" s="2" t="s">
        <v>37</v>
      </c>
      <c r="E228" s="2" t="s">
        <v>39</v>
      </c>
      <c r="F228" s="2" t="s">
        <v>2166</v>
      </c>
      <c r="G228" s="2">
        <v>1</v>
      </c>
      <c r="H228" s="2" t="s">
        <v>2176</v>
      </c>
      <c r="I228" s="2">
        <v>1</v>
      </c>
      <c r="J228" s="2"/>
      <c r="K228" s="2"/>
      <c r="L228" s="2" t="s">
        <v>2180</v>
      </c>
      <c r="M228" s="2"/>
      <c r="N228" s="2" t="s">
        <v>2227</v>
      </c>
      <c r="O228" s="2" t="s">
        <v>2323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1345</v>
      </c>
      <c r="C229" s="2" t="s">
        <v>35</v>
      </c>
      <c r="D229" s="2" t="s">
        <v>37</v>
      </c>
      <c r="E229" s="2" t="s">
        <v>39</v>
      </c>
      <c r="F229" s="2" t="s">
        <v>2166</v>
      </c>
      <c r="G229" s="2">
        <v>1</v>
      </c>
      <c r="H229" s="2" t="s">
        <v>2176</v>
      </c>
      <c r="I229" s="2">
        <v>1</v>
      </c>
      <c r="J229" s="2"/>
      <c r="K229" s="2"/>
      <c r="L229" s="2" t="s">
        <v>2180</v>
      </c>
      <c r="M229" s="2"/>
      <c r="N229" s="2" t="s">
        <v>2228</v>
      </c>
      <c r="O229" s="2" t="s">
        <v>2324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1346</v>
      </c>
      <c r="C230" s="2" t="s">
        <v>35</v>
      </c>
      <c r="D230" s="2" t="s">
        <v>37</v>
      </c>
      <c r="E230" s="2" t="s">
        <v>39</v>
      </c>
      <c r="F230" s="2" t="s">
        <v>2166</v>
      </c>
      <c r="G230" s="2">
        <v>1</v>
      </c>
      <c r="H230" s="2" t="s">
        <v>2176</v>
      </c>
      <c r="I230" s="2">
        <v>1</v>
      </c>
      <c r="J230" s="2"/>
      <c r="K230" s="2"/>
      <c r="L230" s="2" t="s">
        <v>2180</v>
      </c>
      <c r="M230" s="2"/>
      <c r="N230" s="2" t="s">
        <v>2229</v>
      </c>
      <c r="O230" s="2" t="s">
        <v>2325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1347</v>
      </c>
      <c r="C231" s="2" t="s">
        <v>35</v>
      </c>
      <c r="D231" s="2" t="s">
        <v>37</v>
      </c>
      <c r="E231" s="2" t="s">
        <v>39</v>
      </c>
      <c r="F231" s="2" t="s">
        <v>2166</v>
      </c>
      <c r="G231" s="2">
        <v>1</v>
      </c>
      <c r="H231" s="2" t="s">
        <v>2176</v>
      </c>
      <c r="I231" s="2">
        <v>1</v>
      </c>
      <c r="J231" s="2"/>
      <c r="K231" s="2"/>
      <c r="L231" s="2" t="s">
        <v>2180</v>
      </c>
      <c r="M231" s="2"/>
      <c r="N231" s="2" t="s">
        <v>2230</v>
      </c>
      <c r="O231" s="2" t="s">
        <v>2326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1348</v>
      </c>
      <c r="C232" s="2" t="s">
        <v>35</v>
      </c>
      <c r="D232" s="2" t="s">
        <v>37</v>
      </c>
      <c r="E232" s="2" t="s">
        <v>39</v>
      </c>
      <c r="F232" s="2" t="s">
        <v>2166</v>
      </c>
      <c r="G232" s="2">
        <v>1</v>
      </c>
      <c r="H232" s="2" t="s">
        <v>2176</v>
      </c>
      <c r="I232" s="2">
        <v>1</v>
      </c>
      <c r="J232" s="2"/>
      <c r="K232" s="2"/>
      <c r="L232" s="2" t="s">
        <v>2180</v>
      </c>
      <c r="M232" s="2"/>
      <c r="N232" s="2" t="s">
        <v>2231</v>
      </c>
      <c r="O232" s="2" t="s">
        <v>2327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1349</v>
      </c>
      <c r="C233" s="2" t="s">
        <v>35</v>
      </c>
      <c r="D233" s="2" t="s">
        <v>37</v>
      </c>
      <c r="E233" s="2" t="s">
        <v>39</v>
      </c>
      <c r="F233" s="2" t="s">
        <v>2166</v>
      </c>
      <c r="G233" s="2">
        <v>1</v>
      </c>
      <c r="H233" s="2" t="s">
        <v>2176</v>
      </c>
      <c r="I233" s="2">
        <v>1</v>
      </c>
      <c r="J233" s="2"/>
      <c r="K233" s="2"/>
      <c r="L233" s="2" t="s">
        <v>2180</v>
      </c>
      <c r="M233" s="2"/>
      <c r="N233" s="2" t="s">
        <v>2232</v>
      </c>
      <c r="O233" s="2" t="s">
        <v>2328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1350</v>
      </c>
      <c r="C234" s="2" t="s">
        <v>35</v>
      </c>
      <c r="D234" s="2" t="s">
        <v>37</v>
      </c>
      <c r="E234" s="2" t="s">
        <v>39</v>
      </c>
      <c r="F234" s="2" t="s">
        <v>2166</v>
      </c>
      <c r="G234" s="2">
        <v>1</v>
      </c>
      <c r="H234" s="2" t="s">
        <v>2176</v>
      </c>
      <c r="I234" s="2">
        <v>1</v>
      </c>
      <c r="J234" s="2"/>
      <c r="K234" s="2"/>
      <c r="L234" s="2" t="s">
        <v>2180</v>
      </c>
      <c r="M234" s="2"/>
      <c r="N234" s="2" t="s">
        <v>2233</v>
      </c>
      <c r="O234" s="2" t="s">
        <v>2329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1351</v>
      </c>
      <c r="C235" s="2" t="s">
        <v>35</v>
      </c>
      <c r="D235" s="2" t="s">
        <v>37</v>
      </c>
      <c r="E235" s="2" t="s">
        <v>39</v>
      </c>
      <c r="F235" s="2" t="s">
        <v>2166</v>
      </c>
      <c r="G235" s="2">
        <v>1</v>
      </c>
      <c r="H235" s="2" t="s">
        <v>2176</v>
      </c>
      <c r="I235" s="2">
        <v>1</v>
      </c>
      <c r="J235" s="2"/>
      <c r="K235" s="2"/>
      <c r="L235" s="2" t="s">
        <v>2180</v>
      </c>
      <c r="M235" s="2"/>
      <c r="N235" s="2" t="s">
        <v>2234</v>
      </c>
      <c r="O235" s="2" t="s">
        <v>2330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1352</v>
      </c>
      <c r="C236" s="2" t="s">
        <v>35</v>
      </c>
      <c r="D236" s="2" t="s">
        <v>37</v>
      </c>
      <c r="E236" s="2" t="s">
        <v>39</v>
      </c>
      <c r="F236" s="2" t="s">
        <v>2166</v>
      </c>
      <c r="G236" s="2">
        <v>1</v>
      </c>
      <c r="H236" s="2" t="s">
        <v>2176</v>
      </c>
      <c r="I236" s="2">
        <v>1</v>
      </c>
      <c r="J236" s="2"/>
      <c r="K236" s="2"/>
      <c r="L236" s="2" t="s">
        <v>2180</v>
      </c>
      <c r="M236" s="2"/>
      <c r="N236" s="2" t="s">
        <v>2235</v>
      </c>
      <c r="O236" s="2" t="s">
        <v>2331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1353</v>
      </c>
      <c r="C237" s="2" t="s">
        <v>35</v>
      </c>
      <c r="D237" s="2" t="s">
        <v>37</v>
      </c>
      <c r="E237" s="2" t="s">
        <v>39</v>
      </c>
      <c r="F237" s="2" t="s">
        <v>2166</v>
      </c>
      <c r="G237" s="2">
        <v>1</v>
      </c>
      <c r="H237" s="2" t="s">
        <v>2176</v>
      </c>
      <c r="I237" s="2">
        <v>1</v>
      </c>
      <c r="J237" s="2"/>
      <c r="K237" s="2"/>
      <c r="L237" s="2" t="s">
        <v>2180</v>
      </c>
      <c r="M237" s="2"/>
      <c r="N237" s="2" t="s">
        <v>2236</v>
      </c>
      <c r="O237" s="2" t="s">
        <v>2332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1354</v>
      </c>
      <c r="C238" s="2" t="s">
        <v>35</v>
      </c>
      <c r="D238" s="2" t="s">
        <v>37</v>
      </c>
      <c r="E238" s="2" t="s">
        <v>39</v>
      </c>
      <c r="F238" s="2" t="s">
        <v>2166</v>
      </c>
      <c r="G238" s="2">
        <v>1</v>
      </c>
      <c r="H238" s="2" t="s">
        <v>2176</v>
      </c>
      <c r="I238" s="2">
        <v>1</v>
      </c>
      <c r="J238" s="2"/>
      <c r="K238" s="2"/>
      <c r="L238" s="2" t="s">
        <v>2180</v>
      </c>
      <c r="M238" s="2"/>
      <c r="N238" s="2" t="s">
        <v>2237</v>
      </c>
      <c r="O238" s="2" t="s">
        <v>2333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1355</v>
      </c>
      <c r="C239" s="2" t="s">
        <v>35</v>
      </c>
      <c r="D239" s="2" t="s">
        <v>37</v>
      </c>
      <c r="E239" s="2" t="s">
        <v>39</v>
      </c>
      <c r="F239" s="2" t="s">
        <v>2166</v>
      </c>
      <c r="G239" s="2">
        <v>1</v>
      </c>
      <c r="H239" s="2" t="s">
        <v>2176</v>
      </c>
      <c r="I239" s="2">
        <v>1</v>
      </c>
      <c r="J239" s="2"/>
      <c r="K239" s="2"/>
      <c r="L239" s="2" t="s">
        <v>2180</v>
      </c>
      <c r="M239" s="2"/>
      <c r="N239" s="2" t="s">
        <v>2238</v>
      </c>
      <c r="O239" s="2" t="s">
        <v>2334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1356</v>
      </c>
      <c r="C240" s="2" t="s">
        <v>35</v>
      </c>
      <c r="D240" s="2" t="s">
        <v>37</v>
      </c>
      <c r="E240" s="2" t="s">
        <v>39</v>
      </c>
      <c r="F240" s="2" t="s">
        <v>2166</v>
      </c>
      <c r="G240" s="2">
        <v>1</v>
      </c>
      <c r="H240" s="2" t="s">
        <v>2176</v>
      </c>
      <c r="I240" s="2">
        <v>1</v>
      </c>
      <c r="J240" s="2"/>
      <c r="K240" s="2"/>
      <c r="L240" s="2" t="s">
        <v>2180</v>
      </c>
      <c r="M240" s="2"/>
      <c r="N240" s="2" t="s">
        <v>2239</v>
      </c>
      <c r="O240" s="2" t="s">
        <v>2335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1357</v>
      </c>
      <c r="C241" s="2" t="s">
        <v>35</v>
      </c>
      <c r="D241" s="2" t="s">
        <v>37</v>
      </c>
      <c r="E241" s="2" t="s">
        <v>39</v>
      </c>
      <c r="F241" s="2" t="s">
        <v>2166</v>
      </c>
      <c r="G241" s="2">
        <v>1</v>
      </c>
      <c r="H241" s="2" t="s">
        <v>2176</v>
      </c>
      <c r="I241" s="2">
        <v>1</v>
      </c>
      <c r="J241" s="2"/>
      <c r="K241" s="2"/>
      <c r="L241" s="2" t="s">
        <v>2180</v>
      </c>
      <c r="M241" s="2"/>
      <c r="N241" s="2" t="s">
        <v>2240</v>
      </c>
      <c r="O241" s="2" t="s">
        <v>2336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1358</v>
      </c>
      <c r="C242" s="2" t="s">
        <v>35</v>
      </c>
      <c r="D242" s="2" t="s">
        <v>37</v>
      </c>
      <c r="E242" s="2" t="s">
        <v>39</v>
      </c>
      <c r="F242" s="2" t="s">
        <v>2166</v>
      </c>
      <c r="G242" s="2">
        <v>1</v>
      </c>
      <c r="H242" s="2" t="s">
        <v>2176</v>
      </c>
      <c r="I242" s="2">
        <v>1</v>
      </c>
      <c r="J242" s="2"/>
      <c r="K242" s="2"/>
      <c r="L242" s="2" t="s">
        <v>2180</v>
      </c>
      <c r="M242" s="2"/>
      <c r="N242" s="2" t="s">
        <v>2241</v>
      </c>
      <c r="O242" s="2" t="s">
        <v>2337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1359</v>
      </c>
      <c r="C243" s="2" t="s">
        <v>35</v>
      </c>
      <c r="D243" s="2" t="s">
        <v>37</v>
      </c>
      <c r="E243" s="2" t="s">
        <v>39</v>
      </c>
      <c r="F243" s="2" t="s">
        <v>2166</v>
      </c>
      <c r="G243" s="2">
        <v>1</v>
      </c>
      <c r="H243" s="2" t="s">
        <v>2176</v>
      </c>
      <c r="I243" s="2">
        <v>1</v>
      </c>
      <c r="J243" s="2"/>
      <c r="K243" s="2"/>
      <c r="L243" s="2" t="s">
        <v>2180</v>
      </c>
      <c r="M243" s="2"/>
      <c r="N243" s="2" t="s">
        <v>2242</v>
      </c>
      <c r="O243" s="2" t="s">
        <v>2338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1360</v>
      </c>
      <c r="C244" s="2" t="s">
        <v>35</v>
      </c>
      <c r="D244" s="2" t="s">
        <v>37</v>
      </c>
      <c r="E244" s="2" t="s">
        <v>39</v>
      </c>
      <c r="F244" s="2" t="s">
        <v>2166</v>
      </c>
      <c r="G244" s="2">
        <v>1</v>
      </c>
      <c r="H244" s="2" t="s">
        <v>2176</v>
      </c>
      <c r="I244" s="2">
        <v>1</v>
      </c>
      <c r="J244" s="2"/>
      <c r="K244" s="2"/>
      <c r="L244" s="2" t="s">
        <v>2180</v>
      </c>
      <c r="M244" s="2"/>
      <c r="N244" s="2" t="s">
        <v>2243</v>
      </c>
      <c r="O244" s="2" t="s">
        <v>2339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1361</v>
      </c>
      <c r="C245" s="2" t="s">
        <v>35</v>
      </c>
      <c r="D245" s="2" t="s">
        <v>37</v>
      </c>
      <c r="E245" s="2" t="s">
        <v>39</v>
      </c>
      <c r="F245" s="2" t="s">
        <v>2166</v>
      </c>
      <c r="G245" s="2">
        <v>1</v>
      </c>
      <c r="H245" s="2" t="s">
        <v>2176</v>
      </c>
      <c r="I245" s="2">
        <v>1</v>
      </c>
      <c r="J245" s="2"/>
      <c r="K245" s="2"/>
      <c r="L245" s="2" t="s">
        <v>2180</v>
      </c>
      <c r="M245" s="2"/>
      <c r="N245" s="2" t="s">
        <v>2244</v>
      </c>
      <c r="O245" s="2" t="s">
        <v>2340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1362</v>
      </c>
      <c r="C246" s="2" t="s">
        <v>35</v>
      </c>
      <c r="D246" s="2" t="s">
        <v>37</v>
      </c>
      <c r="E246" s="2" t="s">
        <v>39</v>
      </c>
      <c r="F246" s="2" t="s">
        <v>2166</v>
      </c>
      <c r="G246" s="2">
        <v>1</v>
      </c>
      <c r="H246" s="2" t="s">
        <v>2176</v>
      </c>
      <c r="I246" s="2">
        <v>1</v>
      </c>
      <c r="J246" s="2"/>
      <c r="K246" s="2"/>
      <c r="L246" s="2" t="s">
        <v>2180</v>
      </c>
      <c r="M246" s="2"/>
      <c r="N246" s="2" t="s">
        <v>2245</v>
      </c>
      <c r="O246" s="2" t="s">
        <v>2341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1363</v>
      </c>
      <c r="C247" s="2" t="s">
        <v>35</v>
      </c>
      <c r="D247" s="2" t="s">
        <v>37</v>
      </c>
      <c r="E247" s="2" t="s">
        <v>39</v>
      </c>
      <c r="F247" s="2" t="s">
        <v>2166</v>
      </c>
      <c r="G247" s="2">
        <v>1</v>
      </c>
      <c r="H247" s="2" t="s">
        <v>2176</v>
      </c>
      <c r="I247" s="2">
        <v>1</v>
      </c>
      <c r="J247" s="2"/>
      <c r="K247" s="2"/>
      <c r="L247" s="2" t="s">
        <v>2180</v>
      </c>
      <c r="M247" s="2"/>
      <c r="N247" s="2" t="s">
        <v>2246</v>
      </c>
      <c r="O247" s="2" t="s">
        <v>2342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1364</v>
      </c>
      <c r="C248" s="2" t="s">
        <v>35</v>
      </c>
      <c r="D248" s="2" t="s">
        <v>37</v>
      </c>
      <c r="E248" s="2" t="s">
        <v>39</v>
      </c>
      <c r="F248" s="2" t="s">
        <v>2166</v>
      </c>
      <c r="G248" s="2">
        <v>1</v>
      </c>
      <c r="H248" s="2" t="s">
        <v>2176</v>
      </c>
      <c r="I248" s="2">
        <v>1</v>
      </c>
      <c r="J248" s="2"/>
      <c r="K248" s="2"/>
      <c r="L248" s="2" t="s">
        <v>2180</v>
      </c>
      <c r="M248" s="2"/>
      <c r="N248" s="2" t="s">
        <v>2247</v>
      </c>
      <c r="O248" s="2" t="s">
        <v>2343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1365</v>
      </c>
      <c r="C249" s="2" t="s">
        <v>35</v>
      </c>
      <c r="D249" s="2" t="s">
        <v>37</v>
      </c>
      <c r="E249" s="2" t="s">
        <v>39</v>
      </c>
      <c r="F249" s="2" t="s">
        <v>2166</v>
      </c>
      <c r="G249" s="2">
        <v>1</v>
      </c>
      <c r="H249" s="2" t="s">
        <v>2176</v>
      </c>
      <c r="I249" s="2">
        <v>1</v>
      </c>
      <c r="J249" s="2"/>
      <c r="K249" s="2"/>
      <c r="L249" s="2" t="s">
        <v>2180</v>
      </c>
      <c r="M249" s="2"/>
      <c r="N249" s="2" t="s">
        <v>2248</v>
      </c>
      <c r="O249" s="2" t="s">
        <v>2344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1366</v>
      </c>
      <c r="C250" s="2" t="s">
        <v>35</v>
      </c>
      <c r="D250" s="2" t="s">
        <v>37</v>
      </c>
      <c r="E250" s="2" t="s">
        <v>39</v>
      </c>
      <c r="F250" s="2" t="s">
        <v>2166</v>
      </c>
      <c r="G250" s="2">
        <v>1</v>
      </c>
      <c r="H250" s="2" t="s">
        <v>2176</v>
      </c>
      <c r="I250" s="2">
        <v>1</v>
      </c>
      <c r="J250" s="2"/>
      <c r="K250" s="2"/>
      <c r="L250" s="2" t="s">
        <v>2180</v>
      </c>
      <c r="M250" s="2"/>
      <c r="N250" s="2" t="s">
        <v>2249</v>
      </c>
      <c r="O250" s="2" t="s">
        <v>2345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1367</v>
      </c>
      <c r="C251" s="2" t="s">
        <v>35</v>
      </c>
      <c r="D251" s="2" t="s">
        <v>37</v>
      </c>
      <c r="E251" s="2" t="s">
        <v>39</v>
      </c>
      <c r="F251" s="2" t="s">
        <v>2166</v>
      </c>
      <c r="G251" s="2">
        <v>1</v>
      </c>
      <c r="H251" s="2" t="s">
        <v>2176</v>
      </c>
      <c r="I251" s="2">
        <v>1</v>
      </c>
      <c r="J251" s="2"/>
      <c r="K251" s="2"/>
      <c r="L251" s="2" t="s">
        <v>2180</v>
      </c>
      <c r="M251" s="2"/>
      <c r="N251" s="2" t="s">
        <v>2250</v>
      </c>
      <c r="O251" s="2" t="s">
        <v>2346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1368</v>
      </c>
      <c r="C252" s="2" t="s">
        <v>35</v>
      </c>
      <c r="D252" s="2" t="s">
        <v>37</v>
      </c>
      <c r="E252" s="2" t="s">
        <v>39</v>
      </c>
      <c r="F252" s="2" t="s">
        <v>2166</v>
      </c>
      <c r="G252" s="2">
        <v>1</v>
      </c>
      <c r="H252" s="2" t="s">
        <v>2176</v>
      </c>
      <c r="I252" s="2">
        <v>1</v>
      </c>
      <c r="J252" s="2"/>
      <c r="K252" s="2"/>
      <c r="L252" s="2" t="s">
        <v>2180</v>
      </c>
      <c r="M252" s="2"/>
      <c r="N252" s="2" t="s">
        <v>2251</v>
      </c>
      <c r="O252" s="2" t="s">
        <v>2347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1369</v>
      </c>
      <c r="C253" s="2" t="s">
        <v>35</v>
      </c>
      <c r="D253" s="2" t="s">
        <v>37</v>
      </c>
      <c r="E253" s="2" t="s">
        <v>39</v>
      </c>
      <c r="F253" s="2" t="s">
        <v>2166</v>
      </c>
      <c r="G253" s="2">
        <v>1</v>
      </c>
      <c r="H253" s="2" t="s">
        <v>2176</v>
      </c>
      <c r="I253" s="2">
        <v>1</v>
      </c>
      <c r="J253" s="2"/>
      <c r="K253" s="2"/>
      <c r="L253" s="2" t="s">
        <v>2180</v>
      </c>
      <c r="M253" s="2"/>
      <c r="N253" s="2" t="s">
        <v>2252</v>
      </c>
      <c r="O253" s="2" t="s">
        <v>2348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1370</v>
      </c>
      <c r="C254" s="2" t="s">
        <v>35</v>
      </c>
      <c r="D254" s="2" t="s">
        <v>37</v>
      </c>
      <c r="E254" s="2" t="s">
        <v>39</v>
      </c>
      <c r="F254" s="2" t="s">
        <v>2166</v>
      </c>
      <c r="G254" s="2">
        <v>1</v>
      </c>
      <c r="H254" s="2" t="s">
        <v>2176</v>
      </c>
      <c r="I254" s="2">
        <v>1</v>
      </c>
      <c r="J254" s="2"/>
      <c r="K254" s="2"/>
      <c r="L254" s="2" t="s">
        <v>2180</v>
      </c>
      <c r="M254" s="2"/>
      <c r="N254" s="2" t="s">
        <v>2253</v>
      </c>
      <c r="O254" s="2" t="s">
        <v>2349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1371</v>
      </c>
      <c r="C255" s="2" t="s">
        <v>35</v>
      </c>
      <c r="D255" s="2" t="s">
        <v>37</v>
      </c>
      <c r="E255" s="2" t="s">
        <v>39</v>
      </c>
      <c r="F255" s="2" t="s">
        <v>2166</v>
      </c>
      <c r="G255" s="2">
        <v>1</v>
      </c>
      <c r="H255" s="2" t="s">
        <v>2176</v>
      </c>
      <c r="I255" s="2">
        <v>1</v>
      </c>
      <c r="J255" s="2"/>
      <c r="K255" s="2"/>
      <c r="L255" s="2" t="s">
        <v>2181</v>
      </c>
      <c r="M255" s="2"/>
      <c r="N255" s="2" t="s">
        <v>2254</v>
      </c>
      <c r="O255" s="2" t="s">
        <v>2350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1372</v>
      </c>
      <c r="C256" s="2" t="s">
        <v>35</v>
      </c>
      <c r="D256" s="2" t="s">
        <v>37</v>
      </c>
      <c r="E256" s="2" t="s">
        <v>39</v>
      </c>
      <c r="F256" s="2" t="s">
        <v>2166</v>
      </c>
      <c r="G256" s="2">
        <v>1</v>
      </c>
      <c r="H256" s="2" t="s">
        <v>2176</v>
      </c>
      <c r="I256" s="2">
        <v>1</v>
      </c>
      <c r="J256" s="2"/>
      <c r="K256" s="2"/>
      <c r="L256" s="2" t="s">
        <v>2181</v>
      </c>
      <c r="M256" s="2"/>
      <c r="N256" s="2" t="s">
        <v>2255</v>
      </c>
      <c r="O256" s="2" t="s">
        <v>2370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1373</v>
      </c>
      <c r="C257" s="2" t="s">
        <v>35</v>
      </c>
      <c r="D257" s="2" t="s">
        <v>37</v>
      </c>
      <c r="E257" s="2" t="s">
        <v>39</v>
      </c>
      <c r="F257" s="2" t="s">
        <v>2166</v>
      </c>
      <c r="G257" s="2">
        <v>1</v>
      </c>
      <c r="H257" s="2" t="s">
        <v>2176</v>
      </c>
      <c r="I257" s="2">
        <v>1</v>
      </c>
      <c r="J257" s="2"/>
      <c r="K257" s="2"/>
      <c r="L257" s="2" t="s">
        <v>2181</v>
      </c>
      <c r="M257" s="2"/>
      <c r="N257" s="2" t="s">
        <v>2273</v>
      </c>
      <c r="O257" s="2" t="s">
        <v>2371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1374</v>
      </c>
      <c r="C258" s="2" t="s">
        <v>35</v>
      </c>
      <c r="D258" s="2" t="s">
        <v>37</v>
      </c>
      <c r="E258" s="2" t="s">
        <v>39</v>
      </c>
      <c r="F258" s="2" t="s">
        <v>2166</v>
      </c>
      <c r="G258" s="2">
        <v>1</v>
      </c>
      <c r="H258" s="2" t="s">
        <v>2176</v>
      </c>
      <c r="I258" s="2">
        <v>1</v>
      </c>
      <c r="J258" s="2"/>
      <c r="K258" s="2"/>
      <c r="L258" s="2" t="s">
        <v>2181</v>
      </c>
      <c r="M258" s="2"/>
      <c r="N258" s="2" t="s">
        <v>2256</v>
      </c>
      <c r="O258" s="2" t="s">
        <v>2372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1375</v>
      </c>
      <c r="C259" s="2" t="s">
        <v>35</v>
      </c>
      <c r="D259" s="2" t="s">
        <v>37</v>
      </c>
      <c r="E259" s="2" t="s">
        <v>39</v>
      </c>
      <c r="F259" s="2" t="s">
        <v>2166</v>
      </c>
      <c r="G259" s="2">
        <v>1</v>
      </c>
      <c r="H259" s="2" t="s">
        <v>2176</v>
      </c>
      <c r="I259" s="2">
        <v>1</v>
      </c>
      <c r="J259" s="2"/>
      <c r="K259" s="2"/>
      <c r="L259" s="2" t="s">
        <v>2181</v>
      </c>
      <c r="M259" s="2"/>
      <c r="N259" s="2" t="s">
        <v>2257</v>
      </c>
      <c r="O259" s="2" t="s">
        <v>2353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1376</v>
      </c>
      <c r="C260" s="2" t="s">
        <v>35</v>
      </c>
      <c r="D260" s="2" t="s">
        <v>37</v>
      </c>
      <c r="E260" s="2" t="s">
        <v>39</v>
      </c>
      <c r="F260" s="2" t="s">
        <v>2166</v>
      </c>
      <c r="G260" s="2">
        <v>1</v>
      </c>
      <c r="H260" s="2" t="s">
        <v>2176</v>
      </c>
      <c r="I260" s="2">
        <v>1</v>
      </c>
      <c r="J260" s="2"/>
      <c r="K260" s="2"/>
      <c r="L260" s="2" t="s">
        <v>2181</v>
      </c>
      <c r="M260" s="2"/>
      <c r="N260" s="2" t="s">
        <v>2258</v>
      </c>
      <c r="O260" s="2" t="s">
        <v>2373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1377</v>
      </c>
      <c r="C261" s="2" t="s">
        <v>35</v>
      </c>
      <c r="D261" s="2" t="s">
        <v>37</v>
      </c>
      <c r="E261" s="2" t="s">
        <v>39</v>
      </c>
      <c r="F261" s="2" t="s">
        <v>2166</v>
      </c>
      <c r="G261" s="2">
        <v>1</v>
      </c>
      <c r="H261" s="2" t="s">
        <v>2176</v>
      </c>
      <c r="I261" s="2">
        <v>1</v>
      </c>
      <c r="J261" s="2"/>
      <c r="K261" s="2"/>
      <c r="L261" s="2" t="s">
        <v>2181</v>
      </c>
      <c r="M261" s="2"/>
      <c r="N261" s="2" t="s">
        <v>2259</v>
      </c>
      <c r="O261" s="2" t="s">
        <v>2374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1378</v>
      </c>
      <c r="C262" s="2" t="s">
        <v>35</v>
      </c>
      <c r="D262" s="2" t="s">
        <v>37</v>
      </c>
      <c r="E262" s="2" t="s">
        <v>39</v>
      </c>
      <c r="F262" s="2" t="s">
        <v>2166</v>
      </c>
      <c r="G262" s="2">
        <v>1</v>
      </c>
      <c r="H262" s="2" t="s">
        <v>2176</v>
      </c>
      <c r="I262" s="2">
        <v>1</v>
      </c>
      <c r="J262" s="2"/>
      <c r="K262" s="2"/>
      <c r="L262" s="2" t="s">
        <v>2181</v>
      </c>
      <c r="M262" s="2"/>
      <c r="N262" s="2" t="s">
        <v>2260</v>
      </c>
      <c r="O262" s="2" t="s">
        <v>2356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1379</v>
      </c>
      <c r="C263" s="2" t="s">
        <v>35</v>
      </c>
      <c r="D263" s="2" t="s">
        <v>37</v>
      </c>
      <c r="E263" s="2" t="s">
        <v>39</v>
      </c>
      <c r="F263" s="2" t="s">
        <v>2166</v>
      </c>
      <c r="G263" s="2">
        <v>1</v>
      </c>
      <c r="H263" s="2" t="s">
        <v>2176</v>
      </c>
      <c r="I263" s="2">
        <v>1</v>
      </c>
      <c r="J263" s="2"/>
      <c r="K263" s="2"/>
      <c r="L263" s="2" t="s">
        <v>2181</v>
      </c>
      <c r="M263" s="2"/>
      <c r="N263" s="2" t="s">
        <v>2261</v>
      </c>
      <c r="O263" s="2" t="s">
        <v>2357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1380</v>
      </c>
      <c r="C264" s="2" t="s">
        <v>35</v>
      </c>
      <c r="D264" s="2" t="s">
        <v>37</v>
      </c>
      <c r="E264" s="2" t="s">
        <v>39</v>
      </c>
      <c r="F264" s="2" t="s">
        <v>2166</v>
      </c>
      <c r="G264" s="2">
        <v>1</v>
      </c>
      <c r="H264" s="2" t="s">
        <v>2176</v>
      </c>
      <c r="I264" s="2">
        <v>1</v>
      </c>
      <c r="J264" s="2"/>
      <c r="K264" s="2"/>
      <c r="L264" s="2" t="s">
        <v>2181</v>
      </c>
      <c r="M264" s="2"/>
      <c r="N264" s="2" t="s">
        <v>2274</v>
      </c>
      <c r="O264" s="2" t="s">
        <v>2371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1381</v>
      </c>
      <c r="C265" s="2" t="s">
        <v>35</v>
      </c>
      <c r="D265" s="2" t="s">
        <v>37</v>
      </c>
      <c r="E265" s="2" t="s">
        <v>39</v>
      </c>
      <c r="F265" s="2" t="s">
        <v>2166</v>
      </c>
      <c r="G265" s="2">
        <v>1</v>
      </c>
      <c r="H265" s="2" t="s">
        <v>2176</v>
      </c>
      <c r="I265" s="2">
        <v>1</v>
      </c>
      <c r="J265" s="2"/>
      <c r="K265" s="2"/>
      <c r="L265" s="2" t="s">
        <v>2181</v>
      </c>
      <c r="M265" s="2"/>
      <c r="N265" s="2" t="s">
        <v>2275</v>
      </c>
      <c r="O265" s="2" t="s">
        <v>2375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1382</v>
      </c>
      <c r="C266" s="2" t="s">
        <v>35</v>
      </c>
      <c r="D266" s="2" t="s">
        <v>37</v>
      </c>
      <c r="E266" s="2" t="s">
        <v>39</v>
      </c>
      <c r="F266" s="2" t="s">
        <v>2166</v>
      </c>
      <c r="G266" s="2">
        <v>1</v>
      </c>
      <c r="H266" s="2" t="s">
        <v>2176</v>
      </c>
      <c r="I266" s="2">
        <v>1</v>
      </c>
      <c r="J266" s="2"/>
      <c r="K266" s="2"/>
      <c r="L266" s="2" t="s">
        <v>2181</v>
      </c>
      <c r="M266" s="2"/>
      <c r="N266" s="2" t="s">
        <v>2276</v>
      </c>
      <c r="O266" s="2" t="s">
        <v>2376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1383</v>
      </c>
      <c r="C267" s="2" t="s">
        <v>35</v>
      </c>
      <c r="D267" s="2" t="s">
        <v>37</v>
      </c>
      <c r="E267" s="2" t="s">
        <v>39</v>
      </c>
      <c r="F267" s="2" t="s">
        <v>2166</v>
      </c>
      <c r="G267" s="2">
        <v>1</v>
      </c>
      <c r="H267" s="2" t="s">
        <v>2176</v>
      </c>
      <c r="I267" s="2">
        <v>1</v>
      </c>
      <c r="J267" s="2"/>
      <c r="K267" s="2"/>
      <c r="L267" s="2" t="s">
        <v>2181</v>
      </c>
      <c r="M267" s="2"/>
      <c r="N267" s="2" t="s">
        <v>2277</v>
      </c>
      <c r="O267" s="2" t="s">
        <v>2377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1384</v>
      </c>
      <c r="C268" s="2" t="s">
        <v>35</v>
      </c>
      <c r="D268" s="2" t="s">
        <v>37</v>
      </c>
      <c r="E268" s="2" t="s">
        <v>39</v>
      </c>
      <c r="F268" s="2" t="s">
        <v>2166</v>
      </c>
      <c r="G268" s="2">
        <v>1</v>
      </c>
      <c r="H268" s="2" t="s">
        <v>2176</v>
      </c>
      <c r="I268" s="2">
        <v>1</v>
      </c>
      <c r="J268" s="2"/>
      <c r="K268" s="2"/>
      <c r="L268" s="2" t="s">
        <v>2181</v>
      </c>
      <c r="M268" s="2"/>
      <c r="N268" s="2" t="s">
        <v>2262</v>
      </c>
      <c r="O268" s="2" t="s">
        <v>2378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1385</v>
      </c>
      <c r="C269" s="2" t="s">
        <v>35</v>
      </c>
      <c r="D269" s="2" t="s">
        <v>37</v>
      </c>
      <c r="E269" s="2" t="s">
        <v>39</v>
      </c>
      <c r="F269" s="2" t="s">
        <v>2167</v>
      </c>
      <c r="G269" s="2">
        <v>1</v>
      </c>
      <c r="H269" s="2" t="s">
        <v>2177</v>
      </c>
      <c r="I269" s="2">
        <v>1</v>
      </c>
      <c r="J269" s="2"/>
      <c r="K269" s="2"/>
      <c r="L269" s="2" t="s">
        <v>2180</v>
      </c>
      <c r="M269" s="2"/>
      <c r="N269" s="2" t="s">
        <v>2263</v>
      </c>
      <c r="O269" s="2" t="s">
        <v>2360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1386</v>
      </c>
      <c r="C270" s="2" t="s">
        <v>35</v>
      </c>
      <c r="D270" s="2" t="s">
        <v>37</v>
      </c>
      <c r="E270" s="2" t="s">
        <v>39</v>
      </c>
      <c r="F270" s="2" t="s">
        <v>2167</v>
      </c>
      <c r="G270" s="2">
        <v>1</v>
      </c>
      <c r="H270" s="2" t="s">
        <v>2177</v>
      </c>
      <c r="I270" s="2">
        <v>1</v>
      </c>
      <c r="J270" s="2"/>
      <c r="K270" s="2"/>
      <c r="L270" s="2" t="s">
        <v>2180</v>
      </c>
      <c r="M270" s="2"/>
      <c r="N270" s="2" t="s">
        <v>2264</v>
      </c>
      <c r="O270" s="2" t="s">
        <v>2361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1387</v>
      </c>
      <c r="C271" s="2" t="s">
        <v>35</v>
      </c>
      <c r="D271" s="2" t="s">
        <v>37</v>
      </c>
      <c r="E271" s="2" t="s">
        <v>39</v>
      </c>
      <c r="F271" s="2" t="s">
        <v>2167</v>
      </c>
      <c r="G271" s="2">
        <v>1</v>
      </c>
      <c r="H271" s="2" t="s">
        <v>2177</v>
      </c>
      <c r="I271" s="2">
        <v>1</v>
      </c>
      <c r="J271" s="2"/>
      <c r="K271" s="2"/>
      <c r="L271" s="2" t="s">
        <v>2180</v>
      </c>
      <c r="M271" s="2"/>
      <c r="N271" s="2" t="s">
        <v>2268</v>
      </c>
      <c r="O271" s="2" t="s">
        <v>2365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1388</v>
      </c>
      <c r="C272" s="2" t="s">
        <v>35</v>
      </c>
      <c r="D272" s="2" t="s">
        <v>37</v>
      </c>
      <c r="E272" s="2" t="s">
        <v>39</v>
      </c>
      <c r="F272" s="2" t="s">
        <v>2167</v>
      </c>
      <c r="G272" s="2">
        <v>1</v>
      </c>
      <c r="H272" s="2" t="s">
        <v>2177</v>
      </c>
      <c r="I272" s="2">
        <v>1</v>
      </c>
      <c r="J272" s="2"/>
      <c r="K272" s="2"/>
      <c r="L272" s="2" t="s">
        <v>2180</v>
      </c>
      <c r="M272" s="2"/>
      <c r="N272" s="2" t="s">
        <v>2269</v>
      </c>
      <c r="O272" s="2" t="s">
        <v>2366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1389</v>
      </c>
      <c r="C273" s="2" t="s">
        <v>35</v>
      </c>
      <c r="D273" s="2" t="s">
        <v>37</v>
      </c>
      <c r="E273" s="2" t="s">
        <v>39</v>
      </c>
      <c r="F273" s="2" t="s">
        <v>2167</v>
      </c>
      <c r="G273" s="2">
        <v>1</v>
      </c>
      <c r="H273" s="2" t="s">
        <v>2177</v>
      </c>
      <c r="I273" s="2">
        <v>1</v>
      </c>
      <c r="J273" s="2"/>
      <c r="K273" s="2"/>
      <c r="L273" s="2" t="s">
        <v>2180</v>
      </c>
      <c r="M273" s="2"/>
      <c r="N273" s="2" t="s">
        <v>2270</v>
      </c>
      <c r="O273" s="2" t="s">
        <v>2367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1390</v>
      </c>
      <c r="C274" s="2" t="s">
        <v>35</v>
      </c>
      <c r="D274" s="2" t="s">
        <v>37</v>
      </c>
      <c r="E274" s="2" t="s">
        <v>39</v>
      </c>
      <c r="F274" s="2" t="s">
        <v>2167</v>
      </c>
      <c r="G274" s="2">
        <v>1</v>
      </c>
      <c r="H274" s="2" t="s">
        <v>2177</v>
      </c>
      <c r="I274" s="2">
        <v>1</v>
      </c>
      <c r="J274" s="2"/>
      <c r="K274" s="2"/>
      <c r="L274" s="2" t="s">
        <v>2180</v>
      </c>
      <c r="M274" s="2"/>
      <c r="N274" s="2" t="s">
        <v>2271</v>
      </c>
      <c r="O274" s="2" t="s">
        <v>2368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1391</v>
      </c>
      <c r="C275" s="2" t="s">
        <v>35</v>
      </c>
      <c r="D275" s="2" t="s">
        <v>37</v>
      </c>
      <c r="E275" s="2" t="s">
        <v>39</v>
      </c>
      <c r="F275" s="2" t="s">
        <v>2167</v>
      </c>
      <c r="G275" s="2">
        <v>1</v>
      </c>
      <c r="H275" s="2" t="s">
        <v>2177</v>
      </c>
      <c r="I275" s="2">
        <v>1</v>
      </c>
      <c r="J275" s="2"/>
      <c r="K275" s="2"/>
      <c r="L275" s="2" t="s">
        <v>2180</v>
      </c>
      <c r="M275" s="2"/>
      <c r="N275" s="2" t="s">
        <v>2272</v>
      </c>
      <c r="O275" s="2" t="s">
        <v>2369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1392</v>
      </c>
      <c r="C276" s="2" t="s">
        <v>35</v>
      </c>
      <c r="D276" s="2" t="s">
        <v>37</v>
      </c>
      <c r="E276" s="2" t="s">
        <v>39</v>
      </c>
      <c r="F276" s="2" t="s">
        <v>2167</v>
      </c>
      <c r="G276" s="2">
        <v>1</v>
      </c>
      <c r="H276" s="2" t="s">
        <v>2177</v>
      </c>
      <c r="I276" s="2">
        <v>1</v>
      </c>
      <c r="J276" s="2"/>
      <c r="K276" s="2"/>
      <c r="L276" s="2" t="s">
        <v>2180</v>
      </c>
      <c r="M276" s="2"/>
      <c r="N276" s="2" t="s">
        <v>2183</v>
      </c>
      <c r="O276" s="2" t="s">
        <v>2279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1393</v>
      </c>
      <c r="C277" s="2" t="s">
        <v>35</v>
      </c>
      <c r="D277" s="2" t="s">
        <v>37</v>
      </c>
      <c r="E277" s="2" t="s">
        <v>39</v>
      </c>
      <c r="F277" s="2" t="s">
        <v>2167</v>
      </c>
      <c r="G277" s="2">
        <v>1</v>
      </c>
      <c r="H277" s="2" t="s">
        <v>2177</v>
      </c>
      <c r="I277" s="2">
        <v>1</v>
      </c>
      <c r="J277" s="2"/>
      <c r="K277" s="2"/>
      <c r="L277" s="2" t="s">
        <v>2180</v>
      </c>
      <c r="M277" s="2"/>
      <c r="N277" s="2" t="s">
        <v>2184</v>
      </c>
      <c r="O277" s="2" t="s">
        <v>2379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1394</v>
      </c>
      <c r="C278" s="2" t="s">
        <v>35</v>
      </c>
      <c r="D278" s="2" t="s">
        <v>37</v>
      </c>
      <c r="E278" s="2" t="s">
        <v>39</v>
      </c>
      <c r="F278" s="2" t="s">
        <v>2167</v>
      </c>
      <c r="G278" s="2">
        <v>1</v>
      </c>
      <c r="H278" s="2" t="s">
        <v>2177</v>
      </c>
      <c r="I278" s="2">
        <v>1</v>
      </c>
      <c r="J278" s="2"/>
      <c r="K278" s="2"/>
      <c r="L278" s="2" t="s">
        <v>2180</v>
      </c>
      <c r="M278" s="2"/>
      <c r="N278" s="2" t="s">
        <v>2185</v>
      </c>
      <c r="O278" s="2" t="s">
        <v>2281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1395</v>
      </c>
      <c r="C279" s="2" t="s">
        <v>35</v>
      </c>
      <c r="D279" s="2" t="s">
        <v>37</v>
      </c>
      <c r="E279" s="2" t="s">
        <v>39</v>
      </c>
      <c r="F279" s="2" t="s">
        <v>2167</v>
      </c>
      <c r="G279" s="2">
        <v>1</v>
      </c>
      <c r="H279" s="2" t="s">
        <v>2177</v>
      </c>
      <c r="I279" s="2">
        <v>1</v>
      </c>
      <c r="J279" s="2"/>
      <c r="K279" s="2"/>
      <c r="L279" s="2" t="s">
        <v>2180</v>
      </c>
      <c r="M279" s="2"/>
      <c r="N279" s="2" t="s">
        <v>2186</v>
      </c>
      <c r="O279" s="2" t="s">
        <v>2282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1396</v>
      </c>
      <c r="C280" s="2" t="s">
        <v>35</v>
      </c>
      <c r="D280" s="2" t="s">
        <v>37</v>
      </c>
      <c r="E280" s="2" t="s">
        <v>39</v>
      </c>
      <c r="F280" s="2" t="s">
        <v>2167</v>
      </c>
      <c r="G280" s="2">
        <v>1</v>
      </c>
      <c r="H280" s="2" t="s">
        <v>2177</v>
      </c>
      <c r="I280" s="2">
        <v>1</v>
      </c>
      <c r="J280" s="2"/>
      <c r="K280" s="2"/>
      <c r="L280" s="2" t="s">
        <v>2180</v>
      </c>
      <c r="M280" s="2"/>
      <c r="N280" s="2" t="s">
        <v>2187</v>
      </c>
      <c r="O280" s="2" t="s">
        <v>2283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1397</v>
      </c>
      <c r="C281" s="2" t="s">
        <v>35</v>
      </c>
      <c r="D281" s="2" t="s">
        <v>37</v>
      </c>
      <c r="E281" s="2" t="s">
        <v>39</v>
      </c>
      <c r="F281" s="2" t="s">
        <v>2167</v>
      </c>
      <c r="G281" s="2">
        <v>1</v>
      </c>
      <c r="H281" s="2" t="s">
        <v>2177</v>
      </c>
      <c r="I281" s="2">
        <v>1</v>
      </c>
      <c r="J281" s="2"/>
      <c r="K281" s="2"/>
      <c r="L281" s="2" t="s">
        <v>2180</v>
      </c>
      <c r="M281" s="2"/>
      <c r="N281" s="2" t="s">
        <v>2188</v>
      </c>
      <c r="O281" s="2" t="s">
        <v>2284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1398</v>
      </c>
      <c r="C282" s="2" t="s">
        <v>35</v>
      </c>
      <c r="D282" s="2" t="s">
        <v>37</v>
      </c>
      <c r="E282" s="2" t="s">
        <v>39</v>
      </c>
      <c r="F282" s="2" t="s">
        <v>2167</v>
      </c>
      <c r="G282" s="2">
        <v>1</v>
      </c>
      <c r="H282" s="2" t="s">
        <v>2177</v>
      </c>
      <c r="I282" s="2">
        <v>1</v>
      </c>
      <c r="J282" s="2"/>
      <c r="K282" s="2"/>
      <c r="L282" s="2" t="s">
        <v>2180</v>
      </c>
      <c r="M282" s="2"/>
      <c r="N282" s="2" t="s">
        <v>2189</v>
      </c>
      <c r="O282" s="2" t="s">
        <v>2285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1399</v>
      </c>
      <c r="C283" s="2" t="s">
        <v>35</v>
      </c>
      <c r="D283" s="2" t="s">
        <v>37</v>
      </c>
      <c r="E283" s="2" t="s">
        <v>39</v>
      </c>
      <c r="F283" s="2" t="s">
        <v>2167</v>
      </c>
      <c r="G283" s="2">
        <v>1</v>
      </c>
      <c r="H283" s="2" t="s">
        <v>2177</v>
      </c>
      <c r="I283" s="2">
        <v>1</v>
      </c>
      <c r="J283" s="2"/>
      <c r="K283" s="2"/>
      <c r="L283" s="2" t="s">
        <v>2180</v>
      </c>
      <c r="M283" s="2"/>
      <c r="N283" s="2" t="s">
        <v>2190</v>
      </c>
      <c r="O283" s="2" t="s">
        <v>2286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1400</v>
      </c>
      <c r="C284" s="2" t="s">
        <v>35</v>
      </c>
      <c r="D284" s="2" t="s">
        <v>37</v>
      </c>
      <c r="E284" s="2" t="s">
        <v>39</v>
      </c>
      <c r="F284" s="2" t="s">
        <v>2167</v>
      </c>
      <c r="G284" s="2">
        <v>1</v>
      </c>
      <c r="H284" s="2" t="s">
        <v>2177</v>
      </c>
      <c r="I284" s="2">
        <v>1</v>
      </c>
      <c r="J284" s="2"/>
      <c r="K284" s="2"/>
      <c r="L284" s="2" t="s">
        <v>2180</v>
      </c>
      <c r="M284" s="2"/>
      <c r="N284" s="2" t="s">
        <v>2191</v>
      </c>
      <c r="O284" s="2" t="s">
        <v>2287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1401</v>
      </c>
      <c r="C285" s="2" t="s">
        <v>35</v>
      </c>
      <c r="D285" s="2" t="s">
        <v>37</v>
      </c>
      <c r="E285" s="2" t="s">
        <v>39</v>
      </c>
      <c r="F285" s="2" t="s">
        <v>2167</v>
      </c>
      <c r="G285" s="2">
        <v>1</v>
      </c>
      <c r="H285" s="2" t="s">
        <v>2177</v>
      </c>
      <c r="I285" s="2">
        <v>1</v>
      </c>
      <c r="J285" s="2"/>
      <c r="K285" s="2"/>
      <c r="L285" s="2" t="s">
        <v>2180</v>
      </c>
      <c r="M285" s="2"/>
      <c r="N285" s="2" t="s">
        <v>2192</v>
      </c>
      <c r="O285" s="2" t="s">
        <v>2288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1402</v>
      </c>
      <c r="C286" s="2" t="s">
        <v>35</v>
      </c>
      <c r="D286" s="2" t="s">
        <v>37</v>
      </c>
      <c r="E286" s="2" t="s">
        <v>39</v>
      </c>
      <c r="F286" s="2" t="s">
        <v>2167</v>
      </c>
      <c r="G286" s="2">
        <v>1</v>
      </c>
      <c r="H286" s="2" t="s">
        <v>2177</v>
      </c>
      <c r="I286" s="2">
        <v>1</v>
      </c>
      <c r="J286" s="2"/>
      <c r="K286" s="2"/>
      <c r="L286" s="2" t="s">
        <v>2180</v>
      </c>
      <c r="M286" s="2"/>
      <c r="N286" s="2" t="s">
        <v>2193</v>
      </c>
      <c r="O286" s="2" t="s">
        <v>2289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1403</v>
      </c>
      <c r="C287" s="2" t="s">
        <v>35</v>
      </c>
      <c r="D287" s="2" t="s">
        <v>37</v>
      </c>
      <c r="E287" s="2" t="s">
        <v>39</v>
      </c>
      <c r="F287" s="2" t="s">
        <v>2167</v>
      </c>
      <c r="G287" s="2">
        <v>1</v>
      </c>
      <c r="H287" s="2" t="s">
        <v>2177</v>
      </c>
      <c r="I287" s="2">
        <v>1</v>
      </c>
      <c r="J287" s="2"/>
      <c r="K287" s="2"/>
      <c r="L287" s="2" t="s">
        <v>2180</v>
      </c>
      <c r="M287" s="2"/>
      <c r="N287" s="2" t="s">
        <v>2194</v>
      </c>
      <c r="O287" s="2" t="s">
        <v>2290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1404</v>
      </c>
      <c r="C288" s="2" t="s">
        <v>35</v>
      </c>
      <c r="D288" s="2" t="s">
        <v>37</v>
      </c>
      <c r="E288" s="2" t="s">
        <v>39</v>
      </c>
      <c r="F288" s="2" t="s">
        <v>2167</v>
      </c>
      <c r="G288" s="2">
        <v>1</v>
      </c>
      <c r="H288" s="2" t="s">
        <v>2177</v>
      </c>
      <c r="I288" s="2">
        <v>1</v>
      </c>
      <c r="J288" s="2"/>
      <c r="K288" s="2"/>
      <c r="L288" s="2" t="s">
        <v>2180</v>
      </c>
      <c r="M288" s="2"/>
      <c r="N288" s="2" t="s">
        <v>2195</v>
      </c>
      <c r="O288" s="2" t="s">
        <v>2291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1405</v>
      </c>
      <c r="C289" s="2" t="s">
        <v>35</v>
      </c>
      <c r="D289" s="2" t="s">
        <v>37</v>
      </c>
      <c r="E289" s="2" t="s">
        <v>39</v>
      </c>
      <c r="F289" s="2" t="s">
        <v>2167</v>
      </c>
      <c r="G289" s="2">
        <v>1</v>
      </c>
      <c r="H289" s="2" t="s">
        <v>2177</v>
      </c>
      <c r="I289" s="2">
        <v>1</v>
      </c>
      <c r="J289" s="2"/>
      <c r="K289" s="2"/>
      <c r="L289" s="2" t="s">
        <v>2180</v>
      </c>
      <c r="M289" s="2"/>
      <c r="N289" s="2" t="s">
        <v>2196</v>
      </c>
      <c r="O289" s="2" t="s">
        <v>2292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1406</v>
      </c>
      <c r="C290" s="2" t="s">
        <v>35</v>
      </c>
      <c r="D290" s="2" t="s">
        <v>37</v>
      </c>
      <c r="E290" s="2" t="s">
        <v>39</v>
      </c>
      <c r="F290" s="2" t="s">
        <v>2167</v>
      </c>
      <c r="G290" s="2">
        <v>1</v>
      </c>
      <c r="H290" s="2" t="s">
        <v>2177</v>
      </c>
      <c r="I290" s="2">
        <v>1</v>
      </c>
      <c r="J290" s="2"/>
      <c r="K290" s="2"/>
      <c r="L290" s="2" t="s">
        <v>2180</v>
      </c>
      <c r="M290" s="2"/>
      <c r="N290" s="2" t="s">
        <v>2197</v>
      </c>
      <c r="O290" s="2" t="s">
        <v>2293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1407</v>
      </c>
      <c r="C291" s="2" t="s">
        <v>35</v>
      </c>
      <c r="D291" s="2" t="s">
        <v>37</v>
      </c>
      <c r="E291" s="2" t="s">
        <v>39</v>
      </c>
      <c r="F291" s="2" t="s">
        <v>2167</v>
      </c>
      <c r="G291" s="2">
        <v>1</v>
      </c>
      <c r="H291" s="2" t="s">
        <v>2177</v>
      </c>
      <c r="I291" s="2">
        <v>1</v>
      </c>
      <c r="J291" s="2"/>
      <c r="K291" s="2"/>
      <c r="L291" s="2" t="s">
        <v>2180</v>
      </c>
      <c r="M291" s="2"/>
      <c r="N291" s="2" t="s">
        <v>2198</v>
      </c>
      <c r="O291" s="2" t="s">
        <v>2294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1408</v>
      </c>
      <c r="C292" s="2" t="s">
        <v>35</v>
      </c>
      <c r="D292" s="2" t="s">
        <v>37</v>
      </c>
      <c r="E292" s="2" t="s">
        <v>39</v>
      </c>
      <c r="F292" s="2" t="s">
        <v>2167</v>
      </c>
      <c r="G292" s="2">
        <v>1</v>
      </c>
      <c r="H292" s="2" t="s">
        <v>2177</v>
      </c>
      <c r="I292" s="2">
        <v>1</v>
      </c>
      <c r="J292" s="2"/>
      <c r="K292" s="2"/>
      <c r="L292" s="2" t="s">
        <v>2180</v>
      </c>
      <c r="M292" s="2"/>
      <c r="N292" s="2" t="s">
        <v>2199</v>
      </c>
      <c r="O292" s="2" t="s">
        <v>2295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1409</v>
      </c>
      <c r="C293" s="2" t="s">
        <v>35</v>
      </c>
      <c r="D293" s="2" t="s">
        <v>37</v>
      </c>
      <c r="E293" s="2" t="s">
        <v>39</v>
      </c>
      <c r="F293" s="2" t="s">
        <v>2167</v>
      </c>
      <c r="G293" s="2">
        <v>1</v>
      </c>
      <c r="H293" s="2" t="s">
        <v>2177</v>
      </c>
      <c r="I293" s="2">
        <v>1</v>
      </c>
      <c r="J293" s="2"/>
      <c r="K293" s="2"/>
      <c r="L293" s="2" t="s">
        <v>2180</v>
      </c>
      <c r="M293" s="2"/>
      <c r="N293" s="2" t="s">
        <v>2200</v>
      </c>
      <c r="O293" s="2" t="s">
        <v>2380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1410</v>
      </c>
      <c r="C294" s="2" t="s">
        <v>35</v>
      </c>
      <c r="D294" s="2" t="s">
        <v>37</v>
      </c>
      <c r="E294" s="2" t="s">
        <v>39</v>
      </c>
      <c r="F294" s="2" t="s">
        <v>2167</v>
      </c>
      <c r="G294" s="2">
        <v>1</v>
      </c>
      <c r="H294" s="2" t="s">
        <v>2177</v>
      </c>
      <c r="I294" s="2">
        <v>1</v>
      </c>
      <c r="J294" s="2"/>
      <c r="K294" s="2"/>
      <c r="L294" s="2" t="s">
        <v>2180</v>
      </c>
      <c r="M294" s="2"/>
      <c r="N294" s="2" t="s">
        <v>2201</v>
      </c>
      <c r="O294" s="2" t="s">
        <v>2297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1411</v>
      </c>
      <c r="C295" s="2" t="s">
        <v>35</v>
      </c>
      <c r="D295" s="2" t="s">
        <v>37</v>
      </c>
      <c r="E295" s="2" t="s">
        <v>39</v>
      </c>
      <c r="F295" s="2" t="s">
        <v>2167</v>
      </c>
      <c r="G295" s="2">
        <v>1</v>
      </c>
      <c r="H295" s="2" t="s">
        <v>2177</v>
      </c>
      <c r="I295" s="2">
        <v>1</v>
      </c>
      <c r="J295" s="2"/>
      <c r="K295" s="2"/>
      <c r="L295" s="2" t="s">
        <v>2180</v>
      </c>
      <c r="M295" s="2"/>
      <c r="N295" s="2" t="s">
        <v>2202</v>
      </c>
      <c r="O295" s="2" t="s">
        <v>2298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1412</v>
      </c>
      <c r="C296" s="2" t="s">
        <v>35</v>
      </c>
      <c r="D296" s="2" t="s">
        <v>37</v>
      </c>
      <c r="E296" s="2" t="s">
        <v>39</v>
      </c>
      <c r="F296" s="2" t="s">
        <v>2167</v>
      </c>
      <c r="G296" s="2">
        <v>1</v>
      </c>
      <c r="H296" s="2" t="s">
        <v>2177</v>
      </c>
      <c r="I296" s="2">
        <v>1</v>
      </c>
      <c r="J296" s="2"/>
      <c r="K296" s="2"/>
      <c r="L296" s="2" t="s">
        <v>2180</v>
      </c>
      <c r="M296" s="2"/>
      <c r="N296" s="2" t="s">
        <v>2203</v>
      </c>
      <c r="O296" s="2" t="s">
        <v>2299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1413</v>
      </c>
      <c r="C297" s="2" t="s">
        <v>35</v>
      </c>
      <c r="D297" s="2" t="s">
        <v>37</v>
      </c>
      <c r="E297" s="2" t="s">
        <v>39</v>
      </c>
      <c r="F297" s="2" t="s">
        <v>2167</v>
      </c>
      <c r="G297" s="2">
        <v>1</v>
      </c>
      <c r="H297" s="2" t="s">
        <v>2177</v>
      </c>
      <c r="I297" s="2">
        <v>1</v>
      </c>
      <c r="J297" s="2"/>
      <c r="K297" s="2"/>
      <c r="L297" s="2" t="s">
        <v>2180</v>
      </c>
      <c r="M297" s="2"/>
      <c r="N297" s="2" t="s">
        <v>2204</v>
      </c>
      <c r="O297" s="2" t="s">
        <v>2300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1414</v>
      </c>
      <c r="C298" s="2" t="s">
        <v>35</v>
      </c>
      <c r="D298" s="2" t="s">
        <v>37</v>
      </c>
      <c r="E298" s="2" t="s">
        <v>39</v>
      </c>
      <c r="F298" s="2" t="s">
        <v>2167</v>
      </c>
      <c r="G298" s="2">
        <v>1</v>
      </c>
      <c r="H298" s="2" t="s">
        <v>2177</v>
      </c>
      <c r="I298" s="2">
        <v>1</v>
      </c>
      <c r="J298" s="2"/>
      <c r="K298" s="2"/>
      <c r="L298" s="2" t="s">
        <v>2180</v>
      </c>
      <c r="M298" s="2"/>
      <c r="N298" s="2" t="s">
        <v>2205</v>
      </c>
      <c r="O298" s="2" t="s">
        <v>2301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1415</v>
      </c>
      <c r="C299" s="2" t="s">
        <v>35</v>
      </c>
      <c r="D299" s="2" t="s">
        <v>37</v>
      </c>
      <c r="E299" s="2" t="s">
        <v>39</v>
      </c>
      <c r="F299" s="2" t="s">
        <v>2167</v>
      </c>
      <c r="G299" s="2">
        <v>1</v>
      </c>
      <c r="H299" s="2" t="s">
        <v>2177</v>
      </c>
      <c r="I299" s="2">
        <v>1</v>
      </c>
      <c r="J299" s="2"/>
      <c r="K299" s="2"/>
      <c r="L299" s="2" t="s">
        <v>2180</v>
      </c>
      <c r="M299" s="2"/>
      <c r="N299" s="2" t="s">
        <v>2206</v>
      </c>
      <c r="O299" s="2" t="s">
        <v>2381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1416</v>
      </c>
      <c r="C300" s="2" t="s">
        <v>35</v>
      </c>
      <c r="D300" s="2" t="s">
        <v>37</v>
      </c>
      <c r="E300" s="2" t="s">
        <v>39</v>
      </c>
      <c r="F300" s="2" t="s">
        <v>2167</v>
      </c>
      <c r="G300" s="2">
        <v>1</v>
      </c>
      <c r="H300" s="2" t="s">
        <v>2177</v>
      </c>
      <c r="I300" s="2">
        <v>1</v>
      </c>
      <c r="J300" s="2"/>
      <c r="K300" s="2"/>
      <c r="L300" s="2" t="s">
        <v>2180</v>
      </c>
      <c r="M300" s="2"/>
      <c r="N300" s="2" t="s">
        <v>2207</v>
      </c>
      <c r="O300" s="2" t="s">
        <v>2382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1417</v>
      </c>
      <c r="C301" s="2" t="s">
        <v>35</v>
      </c>
      <c r="D301" s="2" t="s">
        <v>37</v>
      </c>
      <c r="E301" s="2" t="s">
        <v>39</v>
      </c>
      <c r="F301" s="2" t="s">
        <v>2167</v>
      </c>
      <c r="G301" s="2">
        <v>1</v>
      </c>
      <c r="H301" s="2" t="s">
        <v>2177</v>
      </c>
      <c r="I301" s="2">
        <v>1</v>
      </c>
      <c r="J301" s="2"/>
      <c r="K301" s="2"/>
      <c r="L301" s="2" t="s">
        <v>2180</v>
      </c>
      <c r="M301" s="2"/>
      <c r="N301" s="2" t="s">
        <v>2208</v>
      </c>
      <c r="O301" s="2" t="s">
        <v>2383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1418</v>
      </c>
      <c r="C302" s="2" t="s">
        <v>35</v>
      </c>
      <c r="D302" s="2" t="s">
        <v>37</v>
      </c>
      <c r="E302" s="2" t="s">
        <v>39</v>
      </c>
      <c r="F302" s="2" t="s">
        <v>2167</v>
      </c>
      <c r="G302" s="2">
        <v>1</v>
      </c>
      <c r="H302" s="2" t="s">
        <v>2177</v>
      </c>
      <c r="I302" s="2">
        <v>1</v>
      </c>
      <c r="J302" s="2"/>
      <c r="K302" s="2"/>
      <c r="L302" s="2" t="s">
        <v>2180</v>
      </c>
      <c r="M302" s="2"/>
      <c r="N302" s="2" t="s">
        <v>2209</v>
      </c>
      <c r="O302" s="2" t="s">
        <v>2305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1419</v>
      </c>
      <c r="C303" s="2" t="s">
        <v>35</v>
      </c>
      <c r="D303" s="2" t="s">
        <v>37</v>
      </c>
      <c r="E303" s="2" t="s">
        <v>39</v>
      </c>
      <c r="F303" s="2" t="s">
        <v>2167</v>
      </c>
      <c r="G303" s="2">
        <v>1</v>
      </c>
      <c r="H303" s="2" t="s">
        <v>2177</v>
      </c>
      <c r="I303" s="2">
        <v>1</v>
      </c>
      <c r="J303" s="2"/>
      <c r="K303" s="2"/>
      <c r="L303" s="2" t="s">
        <v>2180</v>
      </c>
      <c r="M303" s="2"/>
      <c r="N303" s="2" t="s">
        <v>2210</v>
      </c>
      <c r="O303" s="2" t="s">
        <v>2384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1420</v>
      </c>
      <c r="C304" s="2" t="s">
        <v>35</v>
      </c>
      <c r="D304" s="2" t="s">
        <v>37</v>
      </c>
      <c r="E304" s="2" t="s">
        <v>39</v>
      </c>
      <c r="F304" s="2" t="s">
        <v>2167</v>
      </c>
      <c r="G304" s="2">
        <v>1</v>
      </c>
      <c r="H304" s="2" t="s">
        <v>2177</v>
      </c>
      <c r="I304" s="2">
        <v>1</v>
      </c>
      <c r="J304" s="2"/>
      <c r="K304" s="2"/>
      <c r="L304" s="2" t="s">
        <v>2180</v>
      </c>
      <c r="M304" s="2"/>
      <c r="N304" s="2" t="s">
        <v>2211</v>
      </c>
      <c r="O304" s="2" t="s">
        <v>2385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1421</v>
      </c>
      <c r="C305" s="2" t="s">
        <v>35</v>
      </c>
      <c r="D305" s="2" t="s">
        <v>37</v>
      </c>
      <c r="E305" s="2" t="s">
        <v>39</v>
      </c>
      <c r="F305" s="2" t="s">
        <v>2167</v>
      </c>
      <c r="G305" s="2">
        <v>1</v>
      </c>
      <c r="H305" s="2" t="s">
        <v>2177</v>
      </c>
      <c r="I305" s="2">
        <v>1</v>
      </c>
      <c r="J305" s="2"/>
      <c r="K305" s="2"/>
      <c r="L305" s="2" t="s">
        <v>2180</v>
      </c>
      <c r="M305" s="2"/>
      <c r="N305" s="2" t="s">
        <v>2212</v>
      </c>
      <c r="O305" s="2" t="s">
        <v>2386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1422</v>
      </c>
      <c r="C306" s="2" t="s">
        <v>35</v>
      </c>
      <c r="D306" s="2" t="s">
        <v>37</v>
      </c>
      <c r="E306" s="2" t="s">
        <v>39</v>
      </c>
      <c r="F306" s="2" t="s">
        <v>2167</v>
      </c>
      <c r="G306" s="2">
        <v>1</v>
      </c>
      <c r="H306" s="2" t="s">
        <v>2177</v>
      </c>
      <c r="I306" s="2">
        <v>1</v>
      </c>
      <c r="J306" s="2"/>
      <c r="K306" s="2"/>
      <c r="L306" s="2" t="s">
        <v>2180</v>
      </c>
      <c r="M306" s="2"/>
      <c r="N306" s="2" t="s">
        <v>2213</v>
      </c>
      <c r="O306" s="2" t="s">
        <v>2387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1423</v>
      </c>
      <c r="C307" s="2" t="s">
        <v>35</v>
      </c>
      <c r="D307" s="2" t="s">
        <v>37</v>
      </c>
      <c r="E307" s="2" t="s">
        <v>39</v>
      </c>
      <c r="F307" s="2" t="s">
        <v>2167</v>
      </c>
      <c r="G307" s="2">
        <v>1</v>
      </c>
      <c r="H307" s="2" t="s">
        <v>2177</v>
      </c>
      <c r="I307" s="2">
        <v>1</v>
      </c>
      <c r="J307" s="2"/>
      <c r="K307" s="2"/>
      <c r="L307" s="2" t="s">
        <v>2180</v>
      </c>
      <c r="M307" s="2"/>
      <c r="N307" s="2" t="s">
        <v>2214</v>
      </c>
      <c r="O307" s="2" t="s">
        <v>2388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1424</v>
      </c>
      <c r="C308" s="2" t="s">
        <v>35</v>
      </c>
      <c r="D308" s="2" t="s">
        <v>37</v>
      </c>
      <c r="E308" s="2" t="s">
        <v>39</v>
      </c>
      <c r="F308" s="2" t="s">
        <v>2167</v>
      </c>
      <c r="G308" s="2">
        <v>1</v>
      </c>
      <c r="H308" s="2" t="s">
        <v>2177</v>
      </c>
      <c r="I308" s="2">
        <v>1</v>
      </c>
      <c r="J308" s="2"/>
      <c r="K308" s="2"/>
      <c r="L308" s="2" t="s">
        <v>2180</v>
      </c>
      <c r="M308" s="2"/>
      <c r="N308" s="2" t="s">
        <v>2215</v>
      </c>
      <c r="O308" s="2" t="s">
        <v>2311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1425</v>
      </c>
      <c r="C309" s="2" t="s">
        <v>35</v>
      </c>
      <c r="D309" s="2" t="s">
        <v>37</v>
      </c>
      <c r="E309" s="2" t="s">
        <v>39</v>
      </c>
      <c r="F309" s="2" t="s">
        <v>2167</v>
      </c>
      <c r="G309" s="2">
        <v>1</v>
      </c>
      <c r="H309" s="2" t="s">
        <v>2177</v>
      </c>
      <c r="I309" s="2">
        <v>1</v>
      </c>
      <c r="J309" s="2"/>
      <c r="K309" s="2"/>
      <c r="L309" s="2" t="s">
        <v>2180</v>
      </c>
      <c r="M309" s="2"/>
      <c r="N309" s="2" t="s">
        <v>2216</v>
      </c>
      <c r="O309" s="2" t="s">
        <v>2312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1426</v>
      </c>
      <c r="C310" s="2" t="s">
        <v>35</v>
      </c>
      <c r="D310" s="2" t="s">
        <v>37</v>
      </c>
      <c r="E310" s="2" t="s">
        <v>39</v>
      </c>
      <c r="F310" s="2" t="s">
        <v>2167</v>
      </c>
      <c r="G310" s="2">
        <v>1</v>
      </c>
      <c r="H310" s="2" t="s">
        <v>2177</v>
      </c>
      <c r="I310" s="2">
        <v>1</v>
      </c>
      <c r="J310" s="2"/>
      <c r="K310" s="2"/>
      <c r="L310" s="2" t="s">
        <v>2180</v>
      </c>
      <c r="M310" s="2"/>
      <c r="N310" s="2" t="s">
        <v>2217</v>
      </c>
      <c r="O310" s="2" t="s">
        <v>2313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1427</v>
      </c>
      <c r="C311" s="2" t="s">
        <v>35</v>
      </c>
      <c r="D311" s="2" t="s">
        <v>37</v>
      </c>
      <c r="E311" s="2" t="s">
        <v>39</v>
      </c>
      <c r="F311" s="2" t="s">
        <v>2167</v>
      </c>
      <c r="G311" s="2">
        <v>1</v>
      </c>
      <c r="H311" s="2" t="s">
        <v>2177</v>
      </c>
      <c r="I311" s="2">
        <v>1</v>
      </c>
      <c r="J311" s="2"/>
      <c r="K311" s="2"/>
      <c r="L311" s="2" t="s">
        <v>2180</v>
      </c>
      <c r="M311" s="2"/>
      <c r="N311" s="2" t="s">
        <v>2218</v>
      </c>
      <c r="O311" s="2" t="s">
        <v>2314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1428</v>
      </c>
      <c r="C312" s="2" t="s">
        <v>35</v>
      </c>
      <c r="D312" s="2" t="s">
        <v>37</v>
      </c>
      <c r="E312" s="2" t="s">
        <v>39</v>
      </c>
      <c r="F312" s="2" t="s">
        <v>2167</v>
      </c>
      <c r="G312" s="2">
        <v>1</v>
      </c>
      <c r="H312" s="2" t="s">
        <v>2177</v>
      </c>
      <c r="I312" s="2">
        <v>1</v>
      </c>
      <c r="J312" s="2"/>
      <c r="K312" s="2"/>
      <c r="L312" s="2" t="s">
        <v>2180</v>
      </c>
      <c r="M312" s="2"/>
      <c r="N312" s="2" t="s">
        <v>2219</v>
      </c>
      <c r="O312" s="2" t="s">
        <v>2315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1429</v>
      </c>
      <c r="C313" s="2" t="s">
        <v>35</v>
      </c>
      <c r="D313" s="2" t="s">
        <v>37</v>
      </c>
      <c r="E313" s="2" t="s">
        <v>39</v>
      </c>
      <c r="F313" s="2" t="s">
        <v>2167</v>
      </c>
      <c r="G313" s="2">
        <v>1</v>
      </c>
      <c r="H313" s="2" t="s">
        <v>2177</v>
      </c>
      <c r="I313" s="2">
        <v>1</v>
      </c>
      <c r="J313" s="2"/>
      <c r="K313" s="2"/>
      <c r="L313" s="2" t="s">
        <v>2180</v>
      </c>
      <c r="M313" s="2"/>
      <c r="N313" s="2" t="s">
        <v>2220</v>
      </c>
      <c r="O313" s="2" t="s">
        <v>2316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1430</v>
      </c>
      <c r="C314" s="2" t="s">
        <v>35</v>
      </c>
      <c r="D314" s="2" t="s">
        <v>37</v>
      </c>
      <c r="E314" s="2" t="s">
        <v>39</v>
      </c>
      <c r="F314" s="2" t="s">
        <v>2167</v>
      </c>
      <c r="G314" s="2">
        <v>1</v>
      </c>
      <c r="H314" s="2" t="s">
        <v>2177</v>
      </c>
      <c r="I314" s="2">
        <v>1</v>
      </c>
      <c r="J314" s="2"/>
      <c r="K314" s="2"/>
      <c r="L314" s="2" t="s">
        <v>2180</v>
      </c>
      <c r="M314" s="2"/>
      <c r="N314" s="2" t="s">
        <v>2221</v>
      </c>
      <c r="O314" s="2" t="s">
        <v>2317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1431</v>
      </c>
      <c r="C315" s="2" t="s">
        <v>35</v>
      </c>
      <c r="D315" s="2" t="s">
        <v>37</v>
      </c>
      <c r="E315" s="2" t="s">
        <v>39</v>
      </c>
      <c r="F315" s="2" t="s">
        <v>2167</v>
      </c>
      <c r="G315" s="2">
        <v>1</v>
      </c>
      <c r="H315" s="2" t="s">
        <v>2177</v>
      </c>
      <c r="I315" s="2">
        <v>1</v>
      </c>
      <c r="J315" s="2"/>
      <c r="K315" s="2"/>
      <c r="L315" s="2" t="s">
        <v>2180</v>
      </c>
      <c r="M315" s="2"/>
      <c r="N315" s="2" t="s">
        <v>2222</v>
      </c>
      <c r="O315" s="2" t="s">
        <v>2318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1432</v>
      </c>
      <c r="C316" s="2" t="s">
        <v>35</v>
      </c>
      <c r="D316" s="2" t="s">
        <v>37</v>
      </c>
      <c r="E316" s="2" t="s">
        <v>39</v>
      </c>
      <c r="F316" s="2" t="s">
        <v>2167</v>
      </c>
      <c r="G316" s="2">
        <v>1</v>
      </c>
      <c r="H316" s="2" t="s">
        <v>2177</v>
      </c>
      <c r="I316" s="2">
        <v>1</v>
      </c>
      <c r="J316" s="2"/>
      <c r="K316" s="2"/>
      <c r="L316" s="2" t="s">
        <v>2180</v>
      </c>
      <c r="M316" s="2"/>
      <c r="N316" s="2" t="s">
        <v>2223</v>
      </c>
      <c r="O316" s="2" t="s">
        <v>2319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1433</v>
      </c>
      <c r="C317" s="2" t="s">
        <v>35</v>
      </c>
      <c r="D317" s="2" t="s">
        <v>37</v>
      </c>
      <c r="E317" s="2" t="s">
        <v>39</v>
      </c>
      <c r="F317" s="2" t="s">
        <v>2167</v>
      </c>
      <c r="G317" s="2">
        <v>1</v>
      </c>
      <c r="H317" s="2" t="s">
        <v>2177</v>
      </c>
      <c r="I317" s="2">
        <v>1</v>
      </c>
      <c r="J317" s="2"/>
      <c r="K317" s="2"/>
      <c r="L317" s="2" t="s">
        <v>2180</v>
      </c>
      <c r="M317" s="2"/>
      <c r="N317" s="2" t="s">
        <v>2224</v>
      </c>
      <c r="O317" s="2" t="s">
        <v>2320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1434</v>
      </c>
      <c r="C318" s="2" t="s">
        <v>35</v>
      </c>
      <c r="D318" s="2" t="s">
        <v>37</v>
      </c>
      <c r="E318" s="2" t="s">
        <v>39</v>
      </c>
      <c r="F318" s="2" t="s">
        <v>2167</v>
      </c>
      <c r="G318" s="2">
        <v>1</v>
      </c>
      <c r="H318" s="2" t="s">
        <v>2177</v>
      </c>
      <c r="I318" s="2">
        <v>1</v>
      </c>
      <c r="J318" s="2"/>
      <c r="K318" s="2"/>
      <c r="L318" s="2" t="s">
        <v>2180</v>
      </c>
      <c r="M318" s="2"/>
      <c r="N318" s="2" t="s">
        <v>2225</v>
      </c>
      <c r="O318" s="2" t="s">
        <v>2321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1435</v>
      </c>
      <c r="C319" s="2" t="s">
        <v>35</v>
      </c>
      <c r="D319" s="2" t="s">
        <v>37</v>
      </c>
      <c r="E319" s="2" t="s">
        <v>39</v>
      </c>
      <c r="F319" s="2" t="s">
        <v>2167</v>
      </c>
      <c r="G319" s="2">
        <v>1</v>
      </c>
      <c r="H319" s="2" t="s">
        <v>2177</v>
      </c>
      <c r="I319" s="2">
        <v>1</v>
      </c>
      <c r="J319" s="2"/>
      <c r="K319" s="2"/>
      <c r="L319" s="2" t="s">
        <v>2180</v>
      </c>
      <c r="M319" s="2"/>
      <c r="N319" s="2" t="s">
        <v>2226</v>
      </c>
      <c r="O319" s="2" t="s">
        <v>2322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1436</v>
      </c>
      <c r="C320" s="2" t="s">
        <v>35</v>
      </c>
      <c r="D320" s="2" t="s">
        <v>37</v>
      </c>
      <c r="E320" s="2" t="s">
        <v>39</v>
      </c>
      <c r="F320" s="2" t="s">
        <v>2167</v>
      </c>
      <c r="G320" s="2">
        <v>1</v>
      </c>
      <c r="H320" s="2" t="s">
        <v>2177</v>
      </c>
      <c r="I320" s="2">
        <v>1</v>
      </c>
      <c r="J320" s="2"/>
      <c r="K320" s="2"/>
      <c r="L320" s="2" t="s">
        <v>2180</v>
      </c>
      <c r="M320" s="2"/>
      <c r="N320" s="2" t="s">
        <v>2227</v>
      </c>
      <c r="O320" s="2" t="s">
        <v>2323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1437</v>
      </c>
      <c r="C321" s="2" t="s">
        <v>35</v>
      </c>
      <c r="D321" s="2" t="s">
        <v>37</v>
      </c>
      <c r="E321" s="2" t="s">
        <v>39</v>
      </c>
      <c r="F321" s="2" t="s">
        <v>2167</v>
      </c>
      <c r="G321" s="2">
        <v>1</v>
      </c>
      <c r="H321" s="2" t="s">
        <v>2177</v>
      </c>
      <c r="I321" s="2">
        <v>1</v>
      </c>
      <c r="J321" s="2"/>
      <c r="K321" s="2"/>
      <c r="L321" s="2" t="s">
        <v>2180</v>
      </c>
      <c r="M321" s="2"/>
      <c r="N321" s="2" t="s">
        <v>2228</v>
      </c>
      <c r="O321" s="2" t="s">
        <v>2324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1438</v>
      </c>
      <c r="C322" s="2" t="s">
        <v>35</v>
      </c>
      <c r="D322" s="2" t="s">
        <v>37</v>
      </c>
      <c r="E322" s="2" t="s">
        <v>39</v>
      </c>
      <c r="F322" s="2" t="s">
        <v>2167</v>
      </c>
      <c r="G322" s="2">
        <v>1</v>
      </c>
      <c r="H322" s="2" t="s">
        <v>2177</v>
      </c>
      <c r="I322" s="2">
        <v>1</v>
      </c>
      <c r="J322" s="2"/>
      <c r="K322" s="2"/>
      <c r="L322" s="2" t="s">
        <v>2180</v>
      </c>
      <c r="M322" s="2"/>
      <c r="N322" s="2" t="s">
        <v>2229</v>
      </c>
      <c r="O322" s="2" t="s">
        <v>2325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1439</v>
      </c>
      <c r="C323" s="2" t="s">
        <v>35</v>
      </c>
      <c r="D323" s="2" t="s">
        <v>37</v>
      </c>
      <c r="E323" s="2" t="s">
        <v>39</v>
      </c>
      <c r="F323" s="2" t="s">
        <v>2167</v>
      </c>
      <c r="G323" s="2">
        <v>1</v>
      </c>
      <c r="H323" s="2" t="s">
        <v>2177</v>
      </c>
      <c r="I323" s="2">
        <v>1</v>
      </c>
      <c r="J323" s="2"/>
      <c r="K323" s="2"/>
      <c r="L323" s="2" t="s">
        <v>2180</v>
      </c>
      <c r="M323" s="2"/>
      <c r="N323" s="2" t="s">
        <v>2230</v>
      </c>
      <c r="O323" s="2" t="s">
        <v>2326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1440</v>
      </c>
      <c r="C324" s="2" t="s">
        <v>35</v>
      </c>
      <c r="D324" s="2" t="s">
        <v>37</v>
      </c>
      <c r="E324" s="2" t="s">
        <v>39</v>
      </c>
      <c r="F324" s="2" t="s">
        <v>2167</v>
      </c>
      <c r="G324" s="2">
        <v>1</v>
      </c>
      <c r="H324" s="2" t="s">
        <v>2177</v>
      </c>
      <c r="I324" s="2">
        <v>1</v>
      </c>
      <c r="J324" s="2"/>
      <c r="K324" s="2"/>
      <c r="L324" s="2" t="s">
        <v>2180</v>
      </c>
      <c r="M324" s="2"/>
      <c r="N324" s="2" t="s">
        <v>2231</v>
      </c>
      <c r="O324" s="2" t="s">
        <v>2389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1441</v>
      </c>
      <c r="C325" s="2" t="s">
        <v>35</v>
      </c>
      <c r="D325" s="2" t="s">
        <v>37</v>
      </c>
      <c r="E325" s="2" t="s">
        <v>39</v>
      </c>
      <c r="F325" s="2" t="s">
        <v>2167</v>
      </c>
      <c r="G325" s="2">
        <v>1</v>
      </c>
      <c r="H325" s="2" t="s">
        <v>2177</v>
      </c>
      <c r="I325" s="2">
        <v>1</v>
      </c>
      <c r="J325" s="2"/>
      <c r="K325" s="2"/>
      <c r="L325" s="2" t="s">
        <v>2180</v>
      </c>
      <c r="M325" s="2"/>
      <c r="N325" s="2" t="s">
        <v>2232</v>
      </c>
      <c r="O325" s="2" t="s">
        <v>2390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1442</v>
      </c>
      <c r="C326" s="2" t="s">
        <v>35</v>
      </c>
      <c r="D326" s="2" t="s">
        <v>37</v>
      </c>
      <c r="E326" s="2" t="s">
        <v>39</v>
      </c>
      <c r="F326" s="2" t="s">
        <v>2167</v>
      </c>
      <c r="G326" s="2">
        <v>1</v>
      </c>
      <c r="H326" s="2" t="s">
        <v>2177</v>
      </c>
      <c r="I326" s="2">
        <v>1</v>
      </c>
      <c r="J326" s="2"/>
      <c r="K326" s="2"/>
      <c r="L326" s="2" t="s">
        <v>2180</v>
      </c>
      <c r="M326" s="2"/>
      <c r="N326" s="2" t="s">
        <v>2233</v>
      </c>
      <c r="O326" s="2" t="s">
        <v>2391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1443</v>
      </c>
      <c r="C327" s="2" t="s">
        <v>35</v>
      </c>
      <c r="D327" s="2" t="s">
        <v>37</v>
      </c>
      <c r="E327" s="2" t="s">
        <v>39</v>
      </c>
      <c r="F327" s="2" t="s">
        <v>2167</v>
      </c>
      <c r="G327" s="2">
        <v>1</v>
      </c>
      <c r="H327" s="2" t="s">
        <v>2177</v>
      </c>
      <c r="I327" s="2">
        <v>1</v>
      </c>
      <c r="J327" s="2"/>
      <c r="K327" s="2"/>
      <c r="L327" s="2" t="s">
        <v>2180</v>
      </c>
      <c r="M327" s="2"/>
      <c r="N327" s="2" t="s">
        <v>2234</v>
      </c>
      <c r="O327" s="2" t="s">
        <v>2392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1444</v>
      </c>
      <c r="C328" s="2" t="s">
        <v>35</v>
      </c>
      <c r="D328" s="2" t="s">
        <v>37</v>
      </c>
      <c r="E328" s="2" t="s">
        <v>39</v>
      </c>
      <c r="F328" s="2" t="s">
        <v>2167</v>
      </c>
      <c r="G328" s="2">
        <v>1</v>
      </c>
      <c r="H328" s="2" t="s">
        <v>2177</v>
      </c>
      <c r="I328" s="2">
        <v>1</v>
      </c>
      <c r="J328" s="2"/>
      <c r="K328" s="2"/>
      <c r="L328" s="2" t="s">
        <v>2180</v>
      </c>
      <c r="M328" s="2"/>
      <c r="N328" s="2" t="s">
        <v>2235</v>
      </c>
      <c r="O328" s="2" t="s">
        <v>2393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1445</v>
      </c>
      <c r="C329" s="2" t="s">
        <v>35</v>
      </c>
      <c r="D329" s="2" t="s">
        <v>37</v>
      </c>
      <c r="E329" s="2" t="s">
        <v>39</v>
      </c>
      <c r="F329" s="2" t="s">
        <v>2167</v>
      </c>
      <c r="G329" s="2">
        <v>1</v>
      </c>
      <c r="H329" s="2" t="s">
        <v>2177</v>
      </c>
      <c r="I329" s="2">
        <v>1</v>
      </c>
      <c r="J329" s="2"/>
      <c r="K329" s="2"/>
      <c r="L329" s="2" t="s">
        <v>2180</v>
      </c>
      <c r="M329" s="2"/>
      <c r="N329" s="2" t="s">
        <v>2236</v>
      </c>
      <c r="O329" s="2" t="s">
        <v>2394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1446</v>
      </c>
      <c r="C330" s="2" t="s">
        <v>35</v>
      </c>
      <c r="D330" s="2" t="s">
        <v>37</v>
      </c>
      <c r="E330" s="2" t="s">
        <v>39</v>
      </c>
      <c r="F330" s="2" t="s">
        <v>2167</v>
      </c>
      <c r="G330" s="2">
        <v>1</v>
      </c>
      <c r="H330" s="2" t="s">
        <v>2177</v>
      </c>
      <c r="I330" s="2">
        <v>1</v>
      </c>
      <c r="J330" s="2"/>
      <c r="K330" s="2"/>
      <c r="L330" s="2" t="s">
        <v>2180</v>
      </c>
      <c r="M330" s="2"/>
      <c r="N330" s="2" t="s">
        <v>2237</v>
      </c>
      <c r="O330" s="2" t="s">
        <v>2395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1447</v>
      </c>
      <c r="C331" s="2" t="s">
        <v>35</v>
      </c>
      <c r="D331" s="2" t="s">
        <v>37</v>
      </c>
      <c r="E331" s="2" t="s">
        <v>39</v>
      </c>
      <c r="F331" s="2" t="s">
        <v>2167</v>
      </c>
      <c r="G331" s="2">
        <v>1</v>
      </c>
      <c r="H331" s="2" t="s">
        <v>2177</v>
      </c>
      <c r="I331" s="2">
        <v>1</v>
      </c>
      <c r="J331" s="2"/>
      <c r="K331" s="2"/>
      <c r="L331" s="2" t="s">
        <v>2180</v>
      </c>
      <c r="M331" s="2"/>
      <c r="N331" s="2" t="s">
        <v>2238</v>
      </c>
      <c r="O331" s="2" t="s">
        <v>2396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1448</v>
      </c>
      <c r="C332" s="2" t="s">
        <v>35</v>
      </c>
      <c r="D332" s="2" t="s">
        <v>37</v>
      </c>
      <c r="E332" s="2" t="s">
        <v>39</v>
      </c>
      <c r="F332" s="2" t="s">
        <v>2167</v>
      </c>
      <c r="G332" s="2">
        <v>1</v>
      </c>
      <c r="H332" s="2" t="s">
        <v>2177</v>
      </c>
      <c r="I332" s="2">
        <v>1</v>
      </c>
      <c r="J332" s="2"/>
      <c r="K332" s="2"/>
      <c r="L332" s="2" t="s">
        <v>2180</v>
      </c>
      <c r="M332" s="2"/>
      <c r="N332" s="2" t="s">
        <v>2239</v>
      </c>
      <c r="O332" s="2" t="s">
        <v>2397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1449</v>
      </c>
      <c r="C333" s="2" t="s">
        <v>35</v>
      </c>
      <c r="D333" s="2" t="s">
        <v>37</v>
      </c>
      <c r="E333" s="2" t="s">
        <v>39</v>
      </c>
      <c r="F333" s="2" t="s">
        <v>2167</v>
      </c>
      <c r="G333" s="2">
        <v>1</v>
      </c>
      <c r="H333" s="2" t="s">
        <v>2177</v>
      </c>
      <c r="I333" s="2">
        <v>1</v>
      </c>
      <c r="J333" s="2"/>
      <c r="K333" s="2"/>
      <c r="L333" s="2" t="s">
        <v>2180</v>
      </c>
      <c r="M333" s="2"/>
      <c r="N333" s="2" t="s">
        <v>2240</v>
      </c>
      <c r="O333" s="2" t="s">
        <v>2398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1450</v>
      </c>
      <c r="C334" s="2" t="s">
        <v>35</v>
      </c>
      <c r="D334" s="2" t="s">
        <v>37</v>
      </c>
      <c r="E334" s="2" t="s">
        <v>39</v>
      </c>
      <c r="F334" s="2" t="s">
        <v>2167</v>
      </c>
      <c r="G334" s="2">
        <v>1</v>
      </c>
      <c r="H334" s="2" t="s">
        <v>2177</v>
      </c>
      <c r="I334" s="2">
        <v>1</v>
      </c>
      <c r="J334" s="2"/>
      <c r="K334" s="2"/>
      <c r="L334" s="2" t="s">
        <v>2180</v>
      </c>
      <c r="M334" s="2"/>
      <c r="N334" s="2" t="s">
        <v>2241</v>
      </c>
      <c r="O334" s="2" t="s">
        <v>2399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1451</v>
      </c>
      <c r="C335" s="2" t="s">
        <v>35</v>
      </c>
      <c r="D335" s="2" t="s">
        <v>37</v>
      </c>
      <c r="E335" s="2" t="s">
        <v>39</v>
      </c>
      <c r="F335" s="2" t="s">
        <v>2167</v>
      </c>
      <c r="G335" s="2">
        <v>1</v>
      </c>
      <c r="H335" s="2" t="s">
        <v>2177</v>
      </c>
      <c r="I335" s="2">
        <v>1</v>
      </c>
      <c r="J335" s="2"/>
      <c r="K335" s="2"/>
      <c r="L335" s="2" t="s">
        <v>2180</v>
      </c>
      <c r="M335" s="2"/>
      <c r="N335" s="2" t="s">
        <v>2242</v>
      </c>
      <c r="O335" s="2" t="s">
        <v>2400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1452</v>
      </c>
      <c r="C336" s="2" t="s">
        <v>35</v>
      </c>
      <c r="D336" s="2" t="s">
        <v>37</v>
      </c>
      <c r="E336" s="2" t="s">
        <v>39</v>
      </c>
      <c r="F336" s="2" t="s">
        <v>2167</v>
      </c>
      <c r="G336" s="2">
        <v>1</v>
      </c>
      <c r="H336" s="2" t="s">
        <v>2177</v>
      </c>
      <c r="I336" s="2">
        <v>1</v>
      </c>
      <c r="J336" s="2"/>
      <c r="K336" s="2"/>
      <c r="L336" s="2" t="s">
        <v>2180</v>
      </c>
      <c r="M336" s="2"/>
      <c r="N336" s="2" t="s">
        <v>2243</v>
      </c>
      <c r="O336" s="2" t="s">
        <v>2401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1453</v>
      </c>
      <c r="C337" s="2" t="s">
        <v>35</v>
      </c>
      <c r="D337" s="2" t="s">
        <v>37</v>
      </c>
      <c r="E337" s="2" t="s">
        <v>39</v>
      </c>
      <c r="F337" s="2" t="s">
        <v>2167</v>
      </c>
      <c r="G337" s="2">
        <v>1</v>
      </c>
      <c r="H337" s="2" t="s">
        <v>2177</v>
      </c>
      <c r="I337" s="2">
        <v>1</v>
      </c>
      <c r="J337" s="2"/>
      <c r="K337" s="2"/>
      <c r="L337" s="2" t="s">
        <v>2180</v>
      </c>
      <c r="M337" s="2"/>
      <c r="N337" s="2" t="s">
        <v>2244</v>
      </c>
      <c r="O337" s="2" t="s">
        <v>2402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1454</v>
      </c>
      <c r="C338" s="2" t="s">
        <v>35</v>
      </c>
      <c r="D338" s="2" t="s">
        <v>37</v>
      </c>
      <c r="E338" s="2" t="s">
        <v>39</v>
      </c>
      <c r="F338" s="2" t="s">
        <v>2167</v>
      </c>
      <c r="G338" s="2">
        <v>1</v>
      </c>
      <c r="H338" s="2" t="s">
        <v>2177</v>
      </c>
      <c r="I338" s="2">
        <v>1</v>
      </c>
      <c r="J338" s="2"/>
      <c r="K338" s="2"/>
      <c r="L338" s="2" t="s">
        <v>2180</v>
      </c>
      <c r="M338" s="2"/>
      <c r="N338" s="2" t="s">
        <v>2245</v>
      </c>
      <c r="O338" s="2" t="s">
        <v>2403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1455</v>
      </c>
      <c r="C339" s="2" t="s">
        <v>35</v>
      </c>
      <c r="D339" s="2" t="s">
        <v>37</v>
      </c>
      <c r="E339" s="2" t="s">
        <v>39</v>
      </c>
      <c r="F339" s="2" t="s">
        <v>2167</v>
      </c>
      <c r="G339" s="2">
        <v>1</v>
      </c>
      <c r="H339" s="2" t="s">
        <v>2177</v>
      </c>
      <c r="I339" s="2">
        <v>1</v>
      </c>
      <c r="J339" s="2"/>
      <c r="K339" s="2"/>
      <c r="L339" s="2" t="s">
        <v>2180</v>
      </c>
      <c r="M339" s="2"/>
      <c r="N339" s="2" t="s">
        <v>2246</v>
      </c>
      <c r="O339" s="2" t="s">
        <v>2404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1456</v>
      </c>
      <c r="C340" s="2" t="s">
        <v>35</v>
      </c>
      <c r="D340" s="2" t="s">
        <v>37</v>
      </c>
      <c r="E340" s="2" t="s">
        <v>39</v>
      </c>
      <c r="F340" s="2" t="s">
        <v>2167</v>
      </c>
      <c r="G340" s="2">
        <v>1</v>
      </c>
      <c r="H340" s="2" t="s">
        <v>2177</v>
      </c>
      <c r="I340" s="2">
        <v>1</v>
      </c>
      <c r="J340" s="2"/>
      <c r="K340" s="2"/>
      <c r="L340" s="2" t="s">
        <v>2180</v>
      </c>
      <c r="M340" s="2"/>
      <c r="N340" s="2" t="s">
        <v>2247</v>
      </c>
      <c r="O340" s="2" t="s">
        <v>2343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1457</v>
      </c>
      <c r="C341" s="2" t="s">
        <v>35</v>
      </c>
      <c r="D341" s="2" t="s">
        <v>37</v>
      </c>
      <c r="E341" s="2" t="s">
        <v>39</v>
      </c>
      <c r="F341" s="2" t="s">
        <v>2167</v>
      </c>
      <c r="G341" s="2">
        <v>1</v>
      </c>
      <c r="H341" s="2" t="s">
        <v>2177</v>
      </c>
      <c r="I341" s="2">
        <v>1</v>
      </c>
      <c r="J341" s="2"/>
      <c r="K341" s="2"/>
      <c r="L341" s="2" t="s">
        <v>2180</v>
      </c>
      <c r="M341" s="2"/>
      <c r="N341" s="2" t="s">
        <v>2248</v>
      </c>
      <c r="O341" s="2" t="s">
        <v>2344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1458</v>
      </c>
      <c r="C342" s="2" t="s">
        <v>35</v>
      </c>
      <c r="D342" s="2" t="s">
        <v>37</v>
      </c>
      <c r="E342" s="2" t="s">
        <v>39</v>
      </c>
      <c r="F342" s="2" t="s">
        <v>2167</v>
      </c>
      <c r="G342" s="2">
        <v>1</v>
      </c>
      <c r="H342" s="2" t="s">
        <v>2177</v>
      </c>
      <c r="I342" s="2">
        <v>1</v>
      </c>
      <c r="J342" s="2"/>
      <c r="K342" s="2"/>
      <c r="L342" s="2" t="s">
        <v>2180</v>
      </c>
      <c r="M342" s="2"/>
      <c r="N342" s="2" t="s">
        <v>2249</v>
      </c>
      <c r="O342" s="2" t="s">
        <v>2345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1459</v>
      </c>
      <c r="C343" s="2" t="s">
        <v>35</v>
      </c>
      <c r="D343" s="2" t="s">
        <v>37</v>
      </c>
      <c r="E343" s="2" t="s">
        <v>39</v>
      </c>
      <c r="F343" s="2" t="s">
        <v>2167</v>
      </c>
      <c r="G343" s="2">
        <v>1</v>
      </c>
      <c r="H343" s="2" t="s">
        <v>2177</v>
      </c>
      <c r="I343" s="2">
        <v>1</v>
      </c>
      <c r="J343" s="2"/>
      <c r="K343" s="2"/>
      <c r="L343" s="2" t="s">
        <v>2180</v>
      </c>
      <c r="M343" s="2"/>
      <c r="N343" s="2" t="s">
        <v>2250</v>
      </c>
      <c r="O343" s="2" t="s">
        <v>2405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1460</v>
      </c>
      <c r="C344" s="2" t="s">
        <v>35</v>
      </c>
      <c r="D344" s="2" t="s">
        <v>37</v>
      </c>
      <c r="E344" s="2" t="s">
        <v>39</v>
      </c>
      <c r="F344" s="2" t="s">
        <v>2167</v>
      </c>
      <c r="G344" s="2">
        <v>1</v>
      </c>
      <c r="H344" s="2" t="s">
        <v>2177</v>
      </c>
      <c r="I344" s="2">
        <v>1</v>
      </c>
      <c r="J344" s="2"/>
      <c r="K344" s="2"/>
      <c r="L344" s="2" t="s">
        <v>2180</v>
      </c>
      <c r="M344" s="2"/>
      <c r="N344" s="2" t="s">
        <v>2251</v>
      </c>
      <c r="O344" s="2" t="s">
        <v>2406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1461</v>
      </c>
      <c r="C345" s="2" t="s">
        <v>35</v>
      </c>
      <c r="D345" s="2" t="s">
        <v>37</v>
      </c>
      <c r="E345" s="2" t="s">
        <v>39</v>
      </c>
      <c r="F345" s="2" t="s">
        <v>2167</v>
      </c>
      <c r="G345" s="2">
        <v>1</v>
      </c>
      <c r="H345" s="2" t="s">
        <v>2177</v>
      </c>
      <c r="I345" s="2">
        <v>1</v>
      </c>
      <c r="J345" s="2"/>
      <c r="K345" s="2"/>
      <c r="L345" s="2" t="s">
        <v>2180</v>
      </c>
      <c r="M345" s="2"/>
      <c r="N345" s="2" t="s">
        <v>2252</v>
      </c>
      <c r="O345" s="2" t="s">
        <v>2407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1462</v>
      </c>
      <c r="C346" s="2" t="s">
        <v>35</v>
      </c>
      <c r="D346" s="2" t="s">
        <v>37</v>
      </c>
      <c r="E346" s="2" t="s">
        <v>39</v>
      </c>
      <c r="F346" s="2" t="s">
        <v>2167</v>
      </c>
      <c r="G346" s="2">
        <v>1</v>
      </c>
      <c r="H346" s="2" t="s">
        <v>2177</v>
      </c>
      <c r="I346" s="2">
        <v>1</v>
      </c>
      <c r="J346" s="2"/>
      <c r="K346" s="2"/>
      <c r="L346" s="2" t="s">
        <v>2180</v>
      </c>
      <c r="M346" s="2"/>
      <c r="N346" s="2" t="s">
        <v>2253</v>
      </c>
      <c r="O346" s="2" t="s">
        <v>2408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1463</v>
      </c>
      <c r="C347" s="2" t="s">
        <v>35</v>
      </c>
      <c r="D347" s="2" t="s">
        <v>37</v>
      </c>
      <c r="E347" s="2" t="s">
        <v>39</v>
      </c>
      <c r="F347" s="2" t="s">
        <v>2167</v>
      </c>
      <c r="G347" s="2">
        <v>1</v>
      </c>
      <c r="H347" s="2" t="s">
        <v>2177</v>
      </c>
      <c r="I347" s="2">
        <v>1</v>
      </c>
      <c r="J347" s="2"/>
      <c r="K347" s="2"/>
      <c r="L347" s="2" t="s">
        <v>2180</v>
      </c>
      <c r="M347" s="2"/>
      <c r="N347" s="2" t="s">
        <v>2263</v>
      </c>
      <c r="O347" s="2" t="s">
        <v>2409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1464</v>
      </c>
      <c r="C348" s="2" t="s">
        <v>35</v>
      </c>
      <c r="D348" s="2" t="s">
        <v>37</v>
      </c>
      <c r="E348" s="2" t="s">
        <v>39</v>
      </c>
      <c r="F348" s="2" t="s">
        <v>2167</v>
      </c>
      <c r="G348" s="2">
        <v>1</v>
      </c>
      <c r="H348" s="2" t="s">
        <v>2177</v>
      </c>
      <c r="I348" s="2">
        <v>1</v>
      </c>
      <c r="J348" s="2"/>
      <c r="K348" s="2"/>
      <c r="L348" s="2" t="s">
        <v>2180</v>
      </c>
      <c r="M348" s="2"/>
      <c r="N348" s="2" t="s">
        <v>2264</v>
      </c>
      <c r="O348" s="2" t="s">
        <v>2361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1465</v>
      </c>
      <c r="C349" s="2" t="s">
        <v>35</v>
      </c>
      <c r="D349" s="2" t="s">
        <v>37</v>
      </c>
      <c r="E349" s="2" t="s">
        <v>39</v>
      </c>
      <c r="F349" s="2" t="s">
        <v>2167</v>
      </c>
      <c r="G349" s="2">
        <v>1</v>
      </c>
      <c r="H349" s="2" t="s">
        <v>2177</v>
      </c>
      <c r="I349" s="2">
        <v>1</v>
      </c>
      <c r="J349" s="2"/>
      <c r="K349" s="2"/>
      <c r="L349" s="2" t="s">
        <v>2180</v>
      </c>
      <c r="M349" s="2"/>
      <c r="N349" s="2" t="s">
        <v>2265</v>
      </c>
      <c r="O349" s="2" t="s">
        <v>2362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1466</v>
      </c>
      <c r="C350" s="2" t="s">
        <v>35</v>
      </c>
      <c r="D350" s="2" t="s">
        <v>37</v>
      </c>
      <c r="E350" s="2" t="s">
        <v>39</v>
      </c>
      <c r="F350" s="2" t="s">
        <v>2167</v>
      </c>
      <c r="G350" s="2">
        <v>1</v>
      </c>
      <c r="H350" s="2" t="s">
        <v>2177</v>
      </c>
      <c r="I350" s="2">
        <v>1</v>
      </c>
      <c r="J350" s="2"/>
      <c r="K350" s="2"/>
      <c r="L350" s="2" t="s">
        <v>2180</v>
      </c>
      <c r="M350" s="2"/>
      <c r="N350" s="2" t="s">
        <v>2266</v>
      </c>
      <c r="O350" s="2" t="s">
        <v>2363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1467</v>
      </c>
      <c r="C351" s="2" t="s">
        <v>35</v>
      </c>
      <c r="D351" s="2" t="s">
        <v>37</v>
      </c>
      <c r="E351" s="2" t="s">
        <v>39</v>
      </c>
      <c r="F351" s="2" t="s">
        <v>2167</v>
      </c>
      <c r="G351" s="2">
        <v>1</v>
      </c>
      <c r="H351" s="2" t="s">
        <v>2177</v>
      </c>
      <c r="I351" s="2">
        <v>1</v>
      </c>
      <c r="J351" s="2"/>
      <c r="K351" s="2"/>
      <c r="L351" s="2" t="s">
        <v>2180</v>
      </c>
      <c r="M351" s="2"/>
      <c r="N351" s="2" t="s">
        <v>2267</v>
      </c>
      <c r="O351" s="2" t="s">
        <v>2364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1468</v>
      </c>
      <c r="C352" s="2" t="s">
        <v>35</v>
      </c>
      <c r="D352" s="2" t="s">
        <v>37</v>
      </c>
      <c r="E352" s="2" t="s">
        <v>39</v>
      </c>
      <c r="F352" s="2" t="s">
        <v>2167</v>
      </c>
      <c r="G352" s="2">
        <v>1</v>
      </c>
      <c r="H352" s="2" t="s">
        <v>2177</v>
      </c>
      <c r="I352" s="2">
        <v>1</v>
      </c>
      <c r="J352" s="2"/>
      <c r="K352" s="2"/>
      <c r="L352" s="2" t="s">
        <v>2180</v>
      </c>
      <c r="M352" s="2"/>
      <c r="N352" s="2" t="s">
        <v>2183</v>
      </c>
      <c r="O352" s="2" t="s">
        <v>2279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1469</v>
      </c>
      <c r="C353" s="2" t="s">
        <v>35</v>
      </c>
      <c r="D353" s="2" t="s">
        <v>37</v>
      </c>
      <c r="E353" s="2" t="s">
        <v>39</v>
      </c>
      <c r="F353" s="2" t="s">
        <v>2167</v>
      </c>
      <c r="G353" s="2">
        <v>1</v>
      </c>
      <c r="H353" s="2" t="s">
        <v>2177</v>
      </c>
      <c r="I353" s="2">
        <v>1</v>
      </c>
      <c r="J353" s="2"/>
      <c r="K353" s="2"/>
      <c r="L353" s="2" t="s">
        <v>2180</v>
      </c>
      <c r="M353" s="2"/>
      <c r="N353" s="2" t="s">
        <v>2184</v>
      </c>
      <c r="O353" s="2" t="s">
        <v>2379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1470</v>
      </c>
      <c r="C354" s="2" t="s">
        <v>35</v>
      </c>
      <c r="D354" s="2" t="s">
        <v>37</v>
      </c>
      <c r="E354" s="2" t="s">
        <v>39</v>
      </c>
      <c r="F354" s="2" t="s">
        <v>2167</v>
      </c>
      <c r="G354" s="2">
        <v>1</v>
      </c>
      <c r="H354" s="2" t="s">
        <v>2177</v>
      </c>
      <c r="I354" s="2">
        <v>1</v>
      </c>
      <c r="J354" s="2"/>
      <c r="K354" s="2"/>
      <c r="L354" s="2" t="s">
        <v>2180</v>
      </c>
      <c r="M354" s="2"/>
      <c r="N354" s="2" t="s">
        <v>2185</v>
      </c>
      <c r="O354" s="2" t="s">
        <v>2281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1471</v>
      </c>
      <c r="C355" s="2" t="s">
        <v>35</v>
      </c>
      <c r="D355" s="2" t="s">
        <v>37</v>
      </c>
      <c r="E355" s="2" t="s">
        <v>39</v>
      </c>
      <c r="F355" s="2" t="s">
        <v>2167</v>
      </c>
      <c r="G355" s="2">
        <v>1</v>
      </c>
      <c r="H355" s="2" t="s">
        <v>2177</v>
      </c>
      <c r="I355" s="2">
        <v>1</v>
      </c>
      <c r="J355" s="2"/>
      <c r="K355" s="2"/>
      <c r="L355" s="2" t="s">
        <v>2180</v>
      </c>
      <c r="M355" s="2"/>
      <c r="N355" s="2" t="s">
        <v>2186</v>
      </c>
      <c r="O355" s="2" t="s">
        <v>2282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1472</v>
      </c>
      <c r="C356" s="2" t="s">
        <v>35</v>
      </c>
      <c r="D356" s="2" t="s">
        <v>37</v>
      </c>
      <c r="E356" s="2" t="s">
        <v>39</v>
      </c>
      <c r="F356" s="2" t="s">
        <v>2167</v>
      </c>
      <c r="G356" s="2">
        <v>1</v>
      </c>
      <c r="H356" s="2" t="s">
        <v>2177</v>
      </c>
      <c r="I356" s="2">
        <v>1</v>
      </c>
      <c r="J356" s="2"/>
      <c r="K356" s="2"/>
      <c r="L356" s="2" t="s">
        <v>2180</v>
      </c>
      <c r="M356" s="2"/>
      <c r="N356" s="2" t="s">
        <v>2187</v>
      </c>
      <c r="O356" s="2" t="s">
        <v>2283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1473</v>
      </c>
      <c r="C357" s="2" t="s">
        <v>35</v>
      </c>
      <c r="D357" s="2" t="s">
        <v>37</v>
      </c>
      <c r="E357" s="2" t="s">
        <v>39</v>
      </c>
      <c r="F357" s="2" t="s">
        <v>2167</v>
      </c>
      <c r="G357" s="2">
        <v>1</v>
      </c>
      <c r="H357" s="2" t="s">
        <v>2177</v>
      </c>
      <c r="I357" s="2">
        <v>1</v>
      </c>
      <c r="J357" s="2"/>
      <c r="K357" s="2"/>
      <c r="L357" s="2" t="s">
        <v>2180</v>
      </c>
      <c r="M357" s="2"/>
      <c r="N357" s="2" t="s">
        <v>2188</v>
      </c>
      <c r="O357" s="2" t="s">
        <v>2284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1474</v>
      </c>
      <c r="C358" s="2" t="s">
        <v>35</v>
      </c>
      <c r="D358" s="2" t="s">
        <v>37</v>
      </c>
      <c r="E358" s="2" t="s">
        <v>39</v>
      </c>
      <c r="F358" s="2" t="s">
        <v>2167</v>
      </c>
      <c r="G358" s="2">
        <v>1</v>
      </c>
      <c r="H358" s="2" t="s">
        <v>2177</v>
      </c>
      <c r="I358" s="2">
        <v>1</v>
      </c>
      <c r="J358" s="2"/>
      <c r="K358" s="2"/>
      <c r="L358" s="2" t="s">
        <v>2180</v>
      </c>
      <c r="M358" s="2"/>
      <c r="N358" s="2" t="s">
        <v>2189</v>
      </c>
      <c r="O358" s="2" t="s">
        <v>2285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1475</v>
      </c>
      <c r="C359" s="2" t="s">
        <v>35</v>
      </c>
      <c r="D359" s="2" t="s">
        <v>37</v>
      </c>
      <c r="E359" s="2" t="s">
        <v>39</v>
      </c>
      <c r="F359" s="2" t="s">
        <v>2167</v>
      </c>
      <c r="G359" s="2">
        <v>1</v>
      </c>
      <c r="H359" s="2" t="s">
        <v>2177</v>
      </c>
      <c r="I359" s="2">
        <v>1</v>
      </c>
      <c r="J359" s="2"/>
      <c r="K359" s="2"/>
      <c r="L359" s="2" t="s">
        <v>2180</v>
      </c>
      <c r="M359" s="2"/>
      <c r="N359" s="2" t="s">
        <v>2190</v>
      </c>
      <c r="O359" s="2" t="s">
        <v>2286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1476</v>
      </c>
      <c r="C360" s="2" t="s">
        <v>35</v>
      </c>
      <c r="D360" s="2" t="s">
        <v>37</v>
      </c>
      <c r="E360" s="2" t="s">
        <v>39</v>
      </c>
      <c r="F360" s="2" t="s">
        <v>2167</v>
      </c>
      <c r="G360" s="2">
        <v>1</v>
      </c>
      <c r="H360" s="2" t="s">
        <v>2177</v>
      </c>
      <c r="I360" s="2">
        <v>1</v>
      </c>
      <c r="J360" s="2"/>
      <c r="K360" s="2"/>
      <c r="L360" s="2" t="s">
        <v>2180</v>
      </c>
      <c r="M360" s="2"/>
      <c r="N360" s="2" t="s">
        <v>2191</v>
      </c>
      <c r="O360" s="2" t="s">
        <v>2287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1477</v>
      </c>
      <c r="C361" s="2" t="s">
        <v>35</v>
      </c>
      <c r="D361" s="2" t="s">
        <v>37</v>
      </c>
      <c r="E361" s="2" t="s">
        <v>39</v>
      </c>
      <c r="F361" s="2" t="s">
        <v>2167</v>
      </c>
      <c r="G361" s="2">
        <v>1</v>
      </c>
      <c r="H361" s="2" t="s">
        <v>2177</v>
      </c>
      <c r="I361" s="2">
        <v>1</v>
      </c>
      <c r="J361" s="2"/>
      <c r="K361" s="2"/>
      <c r="L361" s="2" t="s">
        <v>2180</v>
      </c>
      <c r="M361" s="2"/>
      <c r="N361" s="2" t="s">
        <v>2192</v>
      </c>
      <c r="O361" s="2" t="s">
        <v>2288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1478</v>
      </c>
      <c r="C362" s="2" t="s">
        <v>35</v>
      </c>
      <c r="D362" s="2" t="s">
        <v>37</v>
      </c>
      <c r="E362" s="2" t="s">
        <v>39</v>
      </c>
      <c r="F362" s="2" t="s">
        <v>2167</v>
      </c>
      <c r="G362" s="2">
        <v>1</v>
      </c>
      <c r="H362" s="2" t="s">
        <v>2177</v>
      </c>
      <c r="I362" s="2">
        <v>1</v>
      </c>
      <c r="J362" s="2"/>
      <c r="K362" s="2"/>
      <c r="L362" s="2" t="s">
        <v>2180</v>
      </c>
      <c r="M362" s="2"/>
      <c r="N362" s="2" t="s">
        <v>2193</v>
      </c>
      <c r="O362" s="2" t="s">
        <v>2289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1479</v>
      </c>
      <c r="C363" s="2" t="s">
        <v>35</v>
      </c>
      <c r="D363" s="2" t="s">
        <v>37</v>
      </c>
      <c r="E363" s="2" t="s">
        <v>39</v>
      </c>
      <c r="F363" s="2" t="s">
        <v>2167</v>
      </c>
      <c r="G363" s="2">
        <v>1</v>
      </c>
      <c r="H363" s="2" t="s">
        <v>2177</v>
      </c>
      <c r="I363" s="2">
        <v>1</v>
      </c>
      <c r="J363" s="2"/>
      <c r="K363" s="2"/>
      <c r="L363" s="2" t="s">
        <v>2180</v>
      </c>
      <c r="M363" s="2"/>
      <c r="N363" s="2" t="s">
        <v>2194</v>
      </c>
      <c r="O363" s="2" t="s">
        <v>2290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1480</v>
      </c>
      <c r="C364" s="2" t="s">
        <v>35</v>
      </c>
      <c r="D364" s="2" t="s">
        <v>37</v>
      </c>
      <c r="E364" s="2" t="s">
        <v>39</v>
      </c>
      <c r="F364" s="2" t="s">
        <v>2167</v>
      </c>
      <c r="G364" s="2">
        <v>1</v>
      </c>
      <c r="H364" s="2" t="s">
        <v>2177</v>
      </c>
      <c r="I364" s="2">
        <v>1</v>
      </c>
      <c r="J364" s="2"/>
      <c r="K364" s="2"/>
      <c r="L364" s="2" t="s">
        <v>2180</v>
      </c>
      <c r="M364" s="2"/>
      <c r="N364" s="2" t="s">
        <v>2195</v>
      </c>
      <c r="O364" s="2" t="s">
        <v>2291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1481</v>
      </c>
      <c r="C365" s="2" t="s">
        <v>35</v>
      </c>
      <c r="D365" s="2" t="s">
        <v>37</v>
      </c>
      <c r="E365" s="2" t="s">
        <v>39</v>
      </c>
      <c r="F365" s="2" t="s">
        <v>2167</v>
      </c>
      <c r="G365" s="2">
        <v>1</v>
      </c>
      <c r="H365" s="2" t="s">
        <v>2177</v>
      </c>
      <c r="I365" s="2">
        <v>1</v>
      </c>
      <c r="J365" s="2"/>
      <c r="K365" s="2"/>
      <c r="L365" s="2" t="s">
        <v>2180</v>
      </c>
      <c r="M365" s="2"/>
      <c r="N365" s="2" t="s">
        <v>2196</v>
      </c>
      <c r="O365" s="2" t="s">
        <v>2292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1482</v>
      </c>
      <c r="C366" s="2" t="s">
        <v>35</v>
      </c>
      <c r="D366" s="2" t="s">
        <v>37</v>
      </c>
      <c r="E366" s="2" t="s">
        <v>39</v>
      </c>
      <c r="F366" s="2" t="s">
        <v>2167</v>
      </c>
      <c r="G366" s="2">
        <v>1</v>
      </c>
      <c r="H366" s="2" t="s">
        <v>2177</v>
      </c>
      <c r="I366" s="2">
        <v>1</v>
      </c>
      <c r="J366" s="2"/>
      <c r="K366" s="2"/>
      <c r="L366" s="2" t="s">
        <v>2180</v>
      </c>
      <c r="M366" s="2"/>
      <c r="N366" s="2" t="s">
        <v>2197</v>
      </c>
      <c r="O366" s="2" t="s">
        <v>2410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1483</v>
      </c>
      <c r="C367" s="2" t="s">
        <v>35</v>
      </c>
      <c r="D367" s="2" t="s">
        <v>37</v>
      </c>
      <c r="E367" s="2" t="s">
        <v>39</v>
      </c>
      <c r="F367" s="2" t="s">
        <v>2167</v>
      </c>
      <c r="G367" s="2">
        <v>1</v>
      </c>
      <c r="H367" s="2" t="s">
        <v>2177</v>
      </c>
      <c r="I367" s="2">
        <v>1</v>
      </c>
      <c r="J367" s="2"/>
      <c r="K367" s="2"/>
      <c r="L367" s="2" t="s">
        <v>2180</v>
      </c>
      <c r="M367" s="2"/>
      <c r="N367" s="2" t="s">
        <v>2198</v>
      </c>
      <c r="O367" s="2" t="s">
        <v>2294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1484</v>
      </c>
      <c r="C368" s="2" t="s">
        <v>35</v>
      </c>
      <c r="D368" s="2" t="s">
        <v>37</v>
      </c>
      <c r="E368" s="2" t="s">
        <v>39</v>
      </c>
      <c r="F368" s="2" t="s">
        <v>2167</v>
      </c>
      <c r="G368" s="2">
        <v>1</v>
      </c>
      <c r="H368" s="2" t="s">
        <v>2177</v>
      </c>
      <c r="I368" s="2">
        <v>1</v>
      </c>
      <c r="J368" s="2"/>
      <c r="K368" s="2"/>
      <c r="L368" s="2" t="s">
        <v>2180</v>
      </c>
      <c r="M368" s="2"/>
      <c r="N368" s="2" t="s">
        <v>2215</v>
      </c>
      <c r="O368" s="2" t="s">
        <v>2311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1485</v>
      </c>
      <c r="C369" s="2" t="s">
        <v>35</v>
      </c>
      <c r="D369" s="2" t="s">
        <v>37</v>
      </c>
      <c r="E369" s="2" t="s">
        <v>39</v>
      </c>
      <c r="F369" s="2" t="s">
        <v>2167</v>
      </c>
      <c r="G369" s="2">
        <v>1</v>
      </c>
      <c r="H369" s="2" t="s">
        <v>2177</v>
      </c>
      <c r="I369" s="2">
        <v>1</v>
      </c>
      <c r="J369" s="2"/>
      <c r="K369" s="2"/>
      <c r="L369" s="2" t="s">
        <v>2180</v>
      </c>
      <c r="M369" s="2"/>
      <c r="N369" s="2" t="s">
        <v>2216</v>
      </c>
      <c r="O369" s="2" t="s">
        <v>2312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1486</v>
      </c>
      <c r="C370" s="2" t="s">
        <v>35</v>
      </c>
      <c r="D370" s="2" t="s">
        <v>37</v>
      </c>
      <c r="E370" s="2" t="s">
        <v>39</v>
      </c>
      <c r="F370" s="2" t="s">
        <v>2167</v>
      </c>
      <c r="G370" s="2">
        <v>1</v>
      </c>
      <c r="H370" s="2" t="s">
        <v>2177</v>
      </c>
      <c r="I370" s="2">
        <v>1</v>
      </c>
      <c r="J370" s="2"/>
      <c r="K370" s="2"/>
      <c r="L370" s="2" t="s">
        <v>2180</v>
      </c>
      <c r="M370" s="2"/>
      <c r="N370" s="2" t="s">
        <v>2217</v>
      </c>
      <c r="O370" s="2" t="s">
        <v>2313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1487</v>
      </c>
      <c r="C371" s="2" t="s">
        <v>35</v>
      </c>
      <c r="D371" s="2" t="s">
        <v>37</v>
      </c>
      <c r="E371" s="2" t="s">
        <v>39</v>
      </c>
      <c r="F371" s="2" t="s">
        <v>2167</v>
      </c>
      <c r="G371" s="2">
        <v>1</v>
      </c>
      <c r="H371" s="2" t="s">
        <v>2177</v>
      </c>
      <c r="I371" s="2">
        <v>1</v>
      </c>
      <c r="J371" s="2"/>
      <c r="K371" s="2"/>
      <c r="L371" s="2" t="s">
        <v>2180</v>
      </c>
      <c r="M371" s="2"/>
      <c r="N371" s="2" t="s">
        <v>2218</v>
      </c>
      <c r="O371" s="2" t="s">
        <v>2314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1488</v>
      </c>
      <c r="C372" s="2" t="s">
        <v>35</v>
      </c>
      <c r="D372" s="2" t="s">
        <v>37</v>
      </c>
      <c r="E372" s="2" t="s">
        <v>39</v>
      </c>
      <c r="F372" s="2" t="s">
        <v>2167</v>
      </c>
      <c r="G372" s="2">
        <v>1</v>
      </c>
      <c r="H372" s="2" t="s">
        <v>2177</v>
      </c>
      <c r="I372" s="2">
        <v>1</v>
      </c>
      <c r="J372" s="2"/>
      <c r="K372" s="2"/>
      <c r="L372" s="2" t="s">
        <v>2180</v>
      </c>
      <c r="M372" s="2"/>
      <c r="N372" s="2" t="s">
        <v>2219</v>
      </c>
      <c r="O372" s="2" t="s">
        <v>2315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1489</v>
      </c>
      <c r="C373" s="2" t="s">
        <v>35</v>
      </c>
      <c r="D373" s="2" t="s">
        <v>37</v>
      </c>
      <c r="E373" s="2" t="s">
        <v>39</v>
      </c>
      <c r="F373" s="2" t="s">
        <v>2167</v>
      </c>
      <c r="G373" s="2">
        <v>1</v>
      </c>
      <c r="H373" s="2" t="s">
        <v>2177</v>
      </c>
      <c r="I373" s="2">
        <v>1</v>
      </c>
      <c r="J373" s="2"/>
      <c r="K373" s="2"/>
      <c r="L373" s="2" t="s">
        <v>2180</v>
      </c>
      <c r="M373" s="2"/>
      <c r="N373" s="2" t="s">
        <v>2220</v>
      </c>
      <c r="O373" s="2" t="s">
        <v>2316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1490</v>
      </c>
      <c r="C374" s="2" t="s">
        <v>35</v>
      </c>
      <c r="D374" s="2" t="s">
        <v>37</v>
      </c>
      <c r="E374" s="2" t="s">
        <v>39</v>
      </c>
      <c r="F374" s="2" t="s">
        <v>2167</v>
      </c>
      <c r="G374" s="2">
        <v>1</v>
      </c>
      <c r="H374" s="2" t="s">
        <v>2177</v>
      </c>
      <c r="I374" s="2">
        <v>1</v>
      </c>
      <c r="J374" s="2"/>
      <c r="K374" s="2"/>
      <c r="L374" s="2" t="s">
        <v>2180</v>
      </c>
      <c r="M374" s="2"/>
      <c r="N374" s="2" t="s">
        <v>2221</v>
      </c>
      <c r="O374" s="2" t="s">
        <v>2317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1491</v>
      </c>
      <c r="C375" s="2" t="s">
        <v>35</v>
      </c>
      <c r="D375" s="2" t="s">
        <v>37</v>
      </c>
      <c r="E375" s="2" t="s">
        <v>39</v>
      </c>
      <c r="F375" s="2" t="s">
        <v>2167</v>
      </c>
      <c r="G375" s="2">
        <v>1</v>
      </c>
      <c r="H375" s="2" t="s">
        <v>2177</v>
      </c>
      <c r="I375" s="2">
        <v>1</v>
      </c>
      <c r="J375" s="2"/>
      <c r="K375" s="2"/>
      <c r="L375" s="2" t="s">
        <v>2180</v>
      </c>
      <c r="M375" s="2"/>
      <c r="N375" s="2" t="s">
        <v>2222</v>
      </c>
      <c r="O375" s="2" t="s">
        <v>2318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1492</v>
      </c>
      <c r="C376" s="2" t="s">
        <v>35</v>
      </c>
      <c r="D376" s="2" t="s">
        <v>37</v>
      </c>
      <c r="E376" s="2" t="s">
        <v>39</v>
      </c>
      <c r="F376" s="2" t="s">
        <v>2167</v>
      </c>
      <c r="G376" s="2">
        <v>1</v>
      </c>
      <c r="H376" s="2" t="s">
        <v>2177</v>
      </c>
      <c r="I376" s="2">
        <v>1</v>
      </c>
      <c r="J376" s="2"/>
      <c r="K376" s="2"/>
      <c r="L376" s="2" t="s">
        <v>2180</v>
      </c>
      <c r="M376" s="2"/>
      <c r="N376" s="2" t="s">
        <v>2223</v>
      </c>
      <c r="O376" s="2" t="s">
        <v>2319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1493</v>
      </c>
      <c r="C377" s="2" t="s">
        <v>35</v>
      </c>
      <c r="D377" s="2" t="s">
        <v>37</v>
      </c>
      <c r="E377" s="2" t="s">
        <v>39</v>
      </c>
      <c r="F377" s="2" t="s">
        <v>2167</v>
      </c>
      <c r="G377" s="2">
        <v>1</v>
      </c>
      <c r="H377" s="2" t="s">
        <v>2177</v>
      </c>
      <c r="I377" s="2">
        <v>1</v>
      </c>
      <c r="J377" s="2"/>
      <c r="K377" s="2"/>
      <c r="L377" s="2" t="s">
        <v>2180</v>
      </c>
      <c r="M377" s="2"/>
      <c r="N377" s="2" t="s">
        <v>2224</v>
      </c>
      <c r="O377" s="2" t="s">
        <v>2320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1494</v>
      </c>
      <c r="C378" s="2" t="s">
        <v>35</v>
      </c>
      <c r="D378" s="2" t="s">
        <v>37</v>
      </c>
      <c r="E378" s="2" t="s">
        <v>39</v>
      </c>
      <c r="F378" s="2" t="s">
        <v>2167</v>
      </c>
      <c r="G378" s="2">
        <v>1</v>
      </c>
      <c r="H378" s="2" t="s">
        <v>2177</v>
      </c>
      <c r="I378" s="2">
        <v>1</v>
      </c>
      <c r="J378" s="2"/>
      <c r="K378" s="2"/>
      <c r="L378" s="2" t="s">
        <v>2180</v>
      </c>
      <c r="M378" s="2"/>
      <c r="N378" s="2" t="s">
        <v>2225</v>
      </c>
      <c r="O378" s="2" t="s">
        <v>2321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1495</v>
      </c>
      <c r="C379" s="2" t="s">
        <v>35</v>
      </c>
      <c r="D379" s="2" t="s">
        <v>37</v>
      </c>
      <c r="E379" s="2" t="s">
        <v>39</v>
      </c>
      <c r="F379" s="2" t="s">
        <v>2167</v>
      </c>
      <c r="G379" s="2">
        <v>1</v>
      </c>
      <c r="H379" s="2" t="s">
        <v>2177</v>
      </c>
      <c r="I379" s="2">
        <v>1</v>
      </c>
      <c r="J379" s="2"/>
      <c r="K379" s="2"/>
      <c r="L379" s="2" t="s">
        <v>2180</v>
      </c>
      <c r="M379" s="2"/>
      <c r="N379" s="2" t="s">
        <v>2226</v>
      </c>
      <c r="O379" s="2" t="s">
        <v>2322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1496</v>
      </c>
      <c r="C380" s="2" t="s">
        <v>35</v>
      </c>
      <c r="D380" s="2" t="s">
        <v>37</v>
      </c>
      <c r="E380" s="2" t="s">
        <v>39</v>
      </c>
      <c r="F380" s="2" t="s">
        <v>2167</v>
      </c>
      <c r="G380" s="2">
        <v>1</v>
      </c>
      <c r="H380" s="2" t="s">
        <v>2177</v>
      </c>
      <c r="I380" s="2">
        <v>1</v>
      </c>
      <c r="J380" s="2"/>
      <c r="K380" s="2"/>
      <c r="L380" s="2" t="s">
        <v>2180</v>
      </c>
      <c r="M380" s="2"/>
      <c r="N380" s="2" t="s">
        <v>2227</v>
      </c>
      <c r="O380" s="2" t="s">
        <v>2323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1497</v>
      </c>
      <c r="C381" s="2" t="s">
        <v>35</v>
      </c>
      <c r="D381" s="2" t="s">
        <v>37</v>
      </c>
      <c r="E381" s="2" t="s">
        <v>39</v>
      </c>
      <c r="F381" s="2" t="s">
        <v>2167</v>
      </c>
      <c r="G381" s="2">
        <v>1</v>
      </c>
      <c r="H381" s="2" t="s">
        <v>2177</v>
      </c>
      <c r="I381" s="2">
        <v>1</v>
      </c>
      <c r="J381" s="2"/>
      <c r="K381" s="2"/>
      <c r="L381" s="2" t="s">
        <v>2180</v>
      </c>
      <c r="M381" s="2"/>
      <c r="N381" s="2" t="s">
        <v>2228</v>
      </c>
      <c r="O381" s="2" t="s">
        <v>2324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1498</v>
      </c>
      <c r="C382" s="2" t="s">
        <v>35</v>
      </c>
      <c r="D382" s="2" t="s">
        <v>37</v>
      </c>
      <c r="E382" s="2" t="s">
        <v>39</v>
      </c>
      <c r="F382" s="2" t="s">
        <v>2167</v>
      </c>
      <c r="G382" s="2">
        <v>1</v>
      </c>
      <c r="H382" s="2" t="s">
        <v>2177</v>
      </c>
      <c r="I382" s="2">
        <v>1</v>
      </c>
      <c r="J382" s="2"/>
      <c r="K382" s="2"/>
      <c r="L382" s="2" t="s">
        <v>2180</v>
      </c>
      <c r="M382" s="2"/>
      <c r="N382" s="2" t="s">
        <v>2229</v>
      </c>
      <c r="O382" s="2" t="s">
        <v>2325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1499</v>
      </c>
      <c r="C383" s="2" t="s">
        <v>35</v>
      </c>
      <c r="D383" s="2" t="s">
        <v>37</v>
      </c>
      <c r="E383" s="2" t="s">
        <v>39</v>
      </c>
      <c r="F383" s="2" t="s">
        <v>2167</v>
      </c>
      <c r="G383" s="2">
        <v>1</v>
      </c>
      <c r="H383" s="2" t="s">
        <v>2177</v>
      </c>
      <c r="I383" s="2">
        <v>1</v>
      </c>
      <c r="J383" s="2"/>
      <c r="K383" s="2"/>
      <c r="L383" s="2" t="s">
        <v>2180</v>
      </c>
      <c r="M383" s="2"/>
      <c r="N383" s="2" t="s">
        <v>2230</v>
      </c>
      <c r="O383" s="2" t="s">
        <v>2326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1500</v>
      </c>
      <c r="C384" s="2" t="s">
        <v>35</v>
      </c>
      <c r="D384" s="2" t="s">
        <v>37</v>
      </c>
      <c r="E384" s="2" t="s">
        <v>39</v>
      </c>
      <c r="F384" s="2" t="s">
        <v>2167</v>
      </c>
      <c r="G384" s="2">
        <v>1</v>
      </c>
      <c r="H384" s="2" t="s">
        <v>2177</v>
      </c>
      <c r="I384" s="2">
        <v>1</v>
      </c>
      <c r="J384" s="2"/>
      <c r="K384" s="2"/>
      <c r="L384" s="2" t="s">
        <v>2180</v>
      </c>
      <c r="M384" s="2"/>
      <c r="N384" s="2" t="s">
        <v>2247</v>
      </c>
      <c r="O384" s="2" t="s">
        <v>2343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1501</v>
      </c>
      <c r="C385" s="2" t="s">
        <v>35</v>
      </c>
      <c r="D385" s="2" t="s">
        <v>37</v>
      </c>
      <c r="E385" s="2" t="s">
        <v>39</v>
      </c>
      <c r="F385" s="2" t="s">
        <v>2167</v>
      </c>
      <c r="G385" s="2">
        <v>1</v>
      </c>
      <c r="H385" s="2" t="s">
        <v>2177</v>
      </c>
      <c r="I385" s="2">
        <v>1</v>
      </c>
      <c r="J385" s="2"/>
      <c r="K385" s="2"/>
      <c r="L385" s="2" t="s">
        <v>2180</v>
      </c>
      <c r="M385" s="2"/>
      <c r="N385" s="2" t="s">
        <v>2248</v>
      </c>
      <c r="O385" s="2" t="s">
        <v>2344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1502</v>
      </c>
      <c r="C386" s="2" t="s">
        <v>35</v>
      </c>
      <c r="D386" s="2" t="s">
        <v>37</v>
      </c>
      <c r="E386" s="2" t="s">
        <v>39</v>
      </c>
      <c r="F386" s="2" t="s">
        <v>2167</v>
      </c>
      <c r="G386" s="2">
        <v>1</v>
      </c>
      <c r="H386" s="2" t="s">
        <v>2177</v>
      </c>
      <c r="I386" s="2">
        <v>1</v>
      </c>
      <c r="J386" s="2"/>
      <c r="K386" s="2"/>
      <c r="L386" s="2" t="s">
        <v>2180</v>
      </c>
      <c r="M386" s="2"/>
      <c r="N386" s="2" t="s">
        <v>2249</v>
      </c>
      <c r="O386" s="2" t="s">
        <v>2345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1503</v>
      </c>
      <c r="C387" s="2" t="s">
        <v>35</v>
      </c>
      <c r="D387" s="2" t="s">
        <v>37</v>
      </c>
      <c r="E387" s="2" t="s">
        <v>39</v>
      </c>
      <c r="F387" s="2" t="s">
        <v>2167</v>
      </c>
      <c r="G387" s="2">
        <v>1</v>
      </c>
      <c r="H387" s="2" t="s">
        <v>2177</v>
      </c>
      <c r="I387" s="2">
        <v>1</v>
      </c>
      <c r="J387" s="2"/>
      <c r="K387" s="2"/>
      <c r="L387" s="2" t="s">
        <v>2180</v>
      </c>
      <c r="M387" s="2"/>
      <c r="N387" s="2" t="s">
        <v>2250</v>
      </c>
      <c r="O387" s="2" t="s">
        <v>2346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1504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2180</v>
      </c>
      <c r="M388" s="2"/>
      <c r="N388" s="2" t="s">
        <v>2263</v>
      </c>
      <c r="O388" s="2" t="s">
        <v>2360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1505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2180</v>
      </c>
      <c r="M389" s="2"/>
      <c r="N389" s="2" t="s">
        <v>2264</v>
      </c>
      <c r="O389" s="2" t="s">
        <v>2361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1506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2180</v>
      </c>
      <c r="M390" s="2"/>
      <c r="N390" s="2" t="s">
        <v>2265</v>
      </c>
      <c r="O390" s="2" t="s">
        <v>2362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1507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2180</v>
      </c>
      <c r="M391" s="2"/>
      <c r="N391" s="2" t="s">
        <v>2266</v>
      </c>
      <c r="O391" s="2" t="s">
        <v>2363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1508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2180</v>
      </c>
      <c r="M392" s="2"/>
      <c r="N392" s="2" t="s">
        <v>2267</v>
      </c>
      <c r="O392" s="2" t="s">
        <v>2364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1509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2180</v>
      </c>
      <c r="M393" s="2"/>
      <c r="N393" s="2" t="s">
        <v>2268</v>
      </c>
      <c r="O393" s="2" t="s">
        <v>2365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1510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2180</v>
      </c>
      <c r="M394" s="2"/>
      <c r="N394" s="2" t="s">
        <v>2269</v>
      </c>
      <c r="O394" s="2" t="s">
        <v>2366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1511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2180</v>
      </c>
      <c r="M395" s="2"/>
      <c r="N395" s="2" t="s">
        <v>2270</v>
      </c>
      <c r="O395" s="2" t="s">
        <v>2367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1512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2180</v>
      </c>
      <c r="M396" s="2"/>
      <c r="N396" s="2" t="s">
        <v>2271</v>
      </c>
      <c r="O396" s="2" t="s">
        <v>2368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1513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2180</v>
      </c>
      <c r="M397" s="2"/>
      <c r="N397" s="2" t="s">
        <v>2272</v>
      </c>
      <c r="O397" s="2" t="s">
        <v>2369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1514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2180</v>
      </c>
      <c r="M398" s="2"/>
      <c r="N398" s="2" t="s">
        <v>2183</v>
      </c>
      <c r="O398" s="2" t="s">
        <v>2279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1515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2180</v>
      </c>
      <c r="M399" s="2"/>
      <c r="N399" s="2" t="s">
        <v>2184</v>
      </c>
      <c r="O399" s="2" t="s">
        <v>2379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1516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2180</v>
      </c>
      <c r="M400" s="2"/>
      <c r="N400" s="2" t="s">
        <v>2185</v>
      </c>
      <c r="O400" s="2" t="s">
        <v>2281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1517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2180</v>
      </c>
      <c r="M401" s="2"/>
      <c r="N401" s="2" t="s">
        <v>2186</v>
      </c>
      <c r="O401" s="2" t="s">
        <v>2282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1518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2180</v>
      </c>
      <c r="M402" s="2"/>
      <c r="N402" s="2" t="s">
        <v>2187</v>
      </c>
      <c r="O402" s="2" t="s">
        <v>2283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1519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2180</v>
      </c>
      <c r="M403" s="2"/>
      <c r="N403" s="2" t="s">
        <v>2188</v>
      </c>
      <c r="O403" s="2" t="s">
        <v>2284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1520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2180</v>
      </c>
      <c r="M404" s="2"/>
      <c r="N404" s="2" t="s">
        <v>2189</v>
      </c>
      <c r="O404" s="2" t="s">
        <v>2285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1521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2180</v>
      </c>
      <c r="M405" s="2"/>
      <c r="N405" s="2" t="s">
        <v>2190</v>
      </c>
      <c r="O405" s="2" t="s">
        <v>2286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1522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2180</v>
      </c>
      <c r="M406" s="2"/>
      <c r="N406" s="2" t="s">
        <v>2191</v>
      </c>
      <c r="O406" s="2" t="s">
        <v>2287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1523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2180</v>
      </c>
      <c r="M407" s="2"/>
      <c r="N407" s="2" t="s">
        <v>2192</v>
      </c>
      <c r="O407" s="2" t="s">
        <v>2288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1524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2180</v>
      </c>
      <c r="M408" s="2"/>
      <c r="N408" s="2" t="s">
        <v>2193</v>
      </c>
      <c r="O408" s="2" t="s">
        <v>2289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1525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2180</v>
      </c>
      <c r="M409" s="2"/>
      <c r="N409" s="2" t="s">
        <v>2194</v>
      </c>
      <c r="O409" s="2" t="s">
        <v>2290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1526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2180</v>
      </c>
      <c r="M410" s="2"/>
      <c r="N410" s="2" t="s">
        <v>2195</v>
      </c>
      <c r="O410" s="2" t="s">
        <v>2291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1527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2180</v>
      </c>
      <c r="M411" s="2"/>
      <c r="N411" s="2" t="s">
        <v>2196</v>
      </c>
      <c r="O411" s="2" t="s">
        <v>2292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1528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2180</v>
      </c>
      <c r="M412" s="2"/>
      <c r="N412" s="2" t="s">
        <v>2197</v>
      </c>
      <c r="O412" s="2" t="s">
        <v>2293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1529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2180</v>
      </c>
      <c r="M413" s="2"/>
      <c r="N413" s="2" t="s">
        <v>2198</v>
      </c>
      <c r="O413" s="2" t="s">
        <v>2294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1530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2180</v>
      </c>
      <c r="M414" s="2"/>
      <c r="N414" s="2" t="s">
        <v>2199</v>
      </c>
      <c r="O414" s="2" t="s">
        <v>2295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1531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2180</v>
      </c>
      <c r="M415" s="2"/>
      <c r="N415" s="2" t="s">
        <v>2200</v>
      </c>
      <c r="O415" s="2" t="s">
        <v>2380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1532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2180</v>
      </c>
      <c r="M416" s="2"/>
      <c r="N416" s="2" t="s">
        <v>2201</v>
      </c>
      <c r="O416" s="2" t="s">
        <v>2297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1533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2180</v>
      </c>
      <c r="M417" s="2"/>
      <c r="N417" s="2" t="s">
        <v>2202</v>
      </c>
      <c r="O417" s="2" t="s">
        <v>2298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1534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2180</v>
      </c>
      <c r="M418" s="2"/>
      <c r="N418" s="2" t="s">
        <v>2203</v>
      </c>
      <c r="O418" s="2" t="s">
        <v>2299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1535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2180</v>
      </c>
      <c r="M419" s="2"/>
      <c r="N419" s="2" t="s">
        <v>2204</v>
      </c>
      <c r="O419" s="2" t="s">
        <v>2300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1536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2180</v>
      </c>
      <c r="M420" s="2"/>
      <c r="N420" s="2" t="s">
        <v>2205</v>
      </c>
      <c r="O420" s="2" t="s">
        <v>2301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1537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2180</v>
      </c>
      <c r="M421" s="2"/>
      <c r="N421" s="2" t="s">
        <v>2206</v>
      </c>
      <c r="O421" s="2" t="s">
        <v>2381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1538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2180</v>
      </c>
      <c r="M422" s="2"/>
      <c r="N422" s="2" t="s">
        <v>2207</v>
      </c>
      <c r="O422" s="2" t="s">
        <v>2382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1539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2180</v>
      </c>
      <c r="M423" s="2"/>
      <c r="N423" s="2" t="s">
        <v>2208</v>
      </c>
      <c r="O423" s="2" t="s">
        <v>2383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1540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2180</v>
      </c>
      <c r="M424" s="2"/>
      <c r="N424" s="2" t="s">
        <v>2209</v>
      </c>
      <c r="O424" s="2" t="s">
        <v>2305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1541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2180</v>
      </c>
      <c r="M425" s="2"/>
      <c r="N425" s="2" t="s">
        <v>2210</v>
      </c>
      <c r="O425" s="2" t="s">
        <v>2384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1542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2180</v>
      </c>
      <c r="M426" s="2"/>
      <c r="N426" s="2" t="s">
        <v>2211</v>
      </c>
      <c r="O426" s="2" t="s">
        <v>2385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1543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2180</v>
      </c>
      <c r="M427" s="2"/>
      <c r="N427" s="2" t="s">
        <v>2212</v>
      </c>
      <c r="O427" s="2" t="s">
        <v>2386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1544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2180</v>
      </c>
      <c r="M428" s="2"/>
      <c r="N428" s="2" t="s">
        <v>2213</v>
      </c>
      <c r="O428" s="2" t="s">
        <v>2387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1545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2180</v>
      </c>
      <c r="M429" s="2"/>
      <c r="N429" s="2" t="s">
        <v>2214</v>
      </c>
      <c r="O429" s="2" t="s">
        <v>2388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1546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2180</v>
      </c>
      <c r="M430" s="2"/>
      <c r="N430" s="2" t="s">
        <v>2215</v>
      </c>
      <c r="O430" s="2" t="s">
        <v>2311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1547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2180</v>
      </c>
      <c r="M431" s="2"/>
      <c r="N431" s="2" t="s">
        <v>2216</v>
      </c>
      <c r="O431" s="2" t="s">
        <v>2312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1548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2180</v>
      </c>
      <c r="M432" s="2"/>
      <c r="N432" s="2" t="s">
        <v>2217</v>
      </c>
      <c r="O432" s="2" t="s">
        <v>2313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1549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2180</v>
      </c>
      <c r="M433" s="2"/>
      <c r="N433" s="2" t="s">
        <v>2218</v>
      </c>
      <c r="O433" s="2" t="s">
        <v>2314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1550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2180</v>
      </c>
      <c r="M434" s="2"/>
      <c r="N434" s="2" t="s">
        <v>2219</v>
      </c>
      <c r="O434" s="2" t="s">
        <v>2315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1551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2180</v>
      </c>
      <c r="M435" s="2"/>
      <c r="N435" s="2" t="s">
        <v>2220</v>
      </c>
      <c r="O435" s="2" t="s">
        <v>2316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1552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2180</v>
      </c>
      <c r="M436" s="2"/>
      <c r="N436" s="2" t="s">
        <v>2221</v>
      </c>
      <c r="O436" s="2" t="s">
        <v>2317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1553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2180</v>
      </c>
      <c r="M437" s="2"/>
      <c r="N437" s="2" t="s">
        <v>2222</v>
      </c>
      <c r="O437" s="2" t="s">
        <v>2318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1554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2180</v>
      </c>
      <c r="M438" s="2"/>
      <c r="N438" s="2" t="s">
        <v>2223</v>
      </c>
      <c r="O438" s="2" t="s">
        <v>2319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1555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2180</v>
      </c>
      <c r="M439" s="2"/>
      <c r="N439" s="2" t="s">
        <v>2224</v>
      </c>
      <c r="O439" s="2" t="s">
        <v>2320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1556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2180</v>
      </c>
      <c r="M440" s="2"/>
      <c r="N440" s="2" t="s">
        <v>2225</v>
      </c>
      <c r="O440" s="2" t="s">
        <v>2321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1557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2180</v>
      </c>
      <c r="M441" s="2"/>
      <c r="N441" s="2" t="s">
        <v>2226</v>
      </c>
      <c r="O441" s="2" t="s">
        <v>2322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1558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2180</v>
      </c>
      <c r="M442" s="2"/>
      <c r="N442" s="2" t="s">
        <v>2227</v>
      </c>
      <c r="O442" s="2" t="s">
        <v>2323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1559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2180</v>
      </c>
      <c r="M443" s="2"/>
      <c r="N443" s="2" t="s">
        <v>2228</v>
      </c>
      <c r="O443" s="2" t="s">
        <v>2324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1560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2180</v>
      </c>
      <c r="M444" s="2"/>
      <c r="N444" s="2" t="s">
        <v>2229</v>
      </c>
      <c r="O444" s="2" t="s">
        <v>2325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1561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2180</v>
      </c>
      <c r="M445" s="2"/>
      <c r="N445" s="2" t="s">
        <v>2230</v>
      </c>
      <c r="O445" s="2" t="s">
        <v>2326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1562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2180</v>
      </c>
      <c r="M446" s="2"/>
      <c r="N446" s="2" t="s">
        <v>2231</v>
      </c>
      <c r="O446" s="2" t="s">
        <v>2389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1563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2180</v>
      </c>
      <c r="M447" s="2"/>
      <c r="N447" s="2" t="s">
        <v>2232</v>
      </c>
      <c r="O447" s="2" t="s">
        <v>2390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1564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2180</v>
      </c>
      <c r="M448" s="2"/>
      <c r="N448" s="2" t="s">
        <v>2233</v>
      </c>
      <c r="O448" s="2" t="s">
        <v>2391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1565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2180</v>
      </c>
      <c r="M449" s="2"/>
      <c r="N449" s="2" t="s">
        <v>2234</v>
      </c>
      <c r="O449" s="2" t="s">
        <v>2392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1566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2180</v>
      </c>
      <c r="M450" s="2"/>
      <c r="N450" s="2" t="s">
        <v>2235</v>
      </c>
      <c r="O450" s="2" t="s">
        <v>2393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1567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2180</v>
      </c>
      <c r="M451" s="2"/>
      <c r="N451" s="2" t="s">
        <v>2236</v>
      </c>
      <c r="O451" s="2" t="s">
        <v>2394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1568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2180</v>
      </c>
      <c r="M452" s="2"/>
      <c r="N452" s="2" t="s">
        <v>2237</v>
      </c>
      <c r="O452" s="2" t="s">
        <v>2395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1569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2180</v>
      </c>
      <c r="M453" s="2"/>
      <c r="N453" s="2" t="s">
        <v>2238</v>
      </c>
      <c r="O453" s="2" t="s">
        <v>2396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1570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2180</v>
      </c>
      <c r="M454" s="2"/>
      <c r="N454" s="2" t="s">
        <v>2239</v>
      </c>
      <c r="O454" s="2" t="s">
        <v>2397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1571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2180</v>
      </c>
      <c r="M455" s="2"/>
      <c r="N455" s="2" t="s">
        <v>2240</v>
      </c>
      <c r="O455" s="2" t="s">
        <v>2398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1572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2180</v>
      </c>
      <c r="M456" s="2"/>
      <c r="N456" s="2" t="s">
        <v>2241</v>
      </c>
      <c r="O456" s="2" t="s">
        <v>2399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1573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2180</v>
      </c>
      <c r="M457" s="2"/>
      <c r="N457" s="2" t="s">
        <v>2242</v>
      </c>
      <c r="O457" s="2" t="s">
        <v>2400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1574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2180</v>
      </c>
      <c r="M458" s="2"/>
      <c r="N458" s="2" t="s">
        <v>2243</v>
      </c>
      <c r="O458" s="2" t="s">
        <v>2401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1575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2180</v>
      </c>
      <c r="M459" s="2"/>
      <c r="N459" s="2" t="s">
        <v>2244</v>
      </c>
      <c r="O459" s="2" t="s">
        <v>2402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1576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2180</v>
      </c>
      <c r="M460" s="2"/>
      <c r="N460" s="2" t="s">
        <v>2245</v>
      </c>
      <c r="O460" s="2" t="s">
        <v>2403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1577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2180</v>
      </c>
      <c r="M461" s="2"/>
      <c r="N461" s="2" t="s">
        <v>2246</v>
      </c>
      <c r="O461" s="2" t="s">
        <v>2404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1578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2180</v>
      </c>
      <c r="M462" s="2"/>
      <c r="N462" s="2" t="s">
        <v>2247</v>
      </c>
      <c r="O462" s="2" t="s">
        <v>2343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1579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2180</v>
      </c>
      <c r="M463" s="2"/>
      <c r="N463" s="2" t="s">
        <v>2248</v>
      </c>
      <c r="O463" s="2" t="s">
        <v>2344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1580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2180</v>
      </c>
      <c r="M464" s="2"/>
      <c r="N464" s="2" t="s">
        <v>2249</v>
      </c>
      <c r="O464" s="2" t="s">
        <v>2345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1581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2180</v>
      </c>
      <c r="M465" s="2"/>
      <c r="N465" s="2" t="s">
        <v>2250</v>
      </c>
      <c r="O465" s="2" t="s">
        <v>2405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1582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2180</v>
      </c>
      <c r="M466" s="2"/>
      <c r="N466" s="2" t="s">
        <v>2251</v>
      </c>
      <c r="O466" s="2" t="s">
        <v>2406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1583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2180</v>
      </c>
      <c r="M467" s="2"/>
      <c r="N467" s="2" t="s">
        <v>2252</v>
      </c>
      <c r="O467" s="2" t="s">
        <v>2407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1584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2180</v>
      </c>
      <c r="M468" s="2"/>
      <c r="N468" s="2" t="s">
        <v>2253</v>
      </c>
      <c r="O468" s="2" t="s">
        <v>2408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1585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2182</v>
      </c>
      <c r="O469" s="2" t="s">
        <v>2278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1586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2181</v>
      </c>
      <c r="M470" s="2"/>
      <c r="N470" s="2" t="s">
        <v>2254</v>
      </c>
      <c r="O470" s="2" t="s">
        <v>2350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1587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2181</v>
      </c>
      <c r="M471" s="2"/>
      <c r="N471" s="2" t="s">
        <v>2255</v>
      </c>
      <c r="O471" s="2" t="s">
        <v>2411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1588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2181</v>
      </c>
      <c r="M472" s="2"/>
      <c r="N472" s="2" t="s">
        <v>2273</v>
      </c>
      <c r="O472" s="2" t="s">
        <v>2371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1589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2181</v>
      </c>
      <c r="M473" s="2"/>
      <c r="N473" s="2" t="s">
        <v>2256</v>
      </c>
      <c r="O473" s="2" t="s">
        <v>2412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1590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2181</v>
      </c>
      <c r="M474" s="2"/>
      <c r="N474" s="2" t="s">
        <v>2257</v>
      </c>
      <c r="O474" s="2" t="s">
        <v>2353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1591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2181</v>
      </c>
      <c r="M475" s="2"/>
      <c r="N475" s="2" t="s">
        <v>2260</v>
      </c>
      <c r="O475" s="2" t="s">
        <v>2356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1592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2181</v>
      </c>
      <c r="M476" s="2"/>
      <c r="N476" s="2" t="s">
        <v>2261</v>
      </c>
      <c r="O476" s="2" t="s">
        <v>2357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1593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2181</v>
      </c>
      <c r="M477" s="2"/>
      <c r="N477" s="2" t="s">
        <v>2274</v>
      </c>
      <c r="O477" s="2" t="s">
        <v>2371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1594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2181</v>
      </c>
      <c r="M478" s="2"/>
      <c r="N478" s="2" t="s">
        <v>2275</v>
      </c>
      <c r="O478" s="2" t="s">
        <v>2375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1595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2181</v>
      </c>
      <c r="M479" s="2"/>
      <c r="N479" s="2" t="s">
        <v>2277</v>
      </c>
      <c r="O479" s="2" t="s">
        <v>2377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1596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2181</v>
      </c>
      <c r="M480" s="2"/>
      <c r="N480" s="2" t="s">
        <v>2262</v>
      </c>
      <c r="O480" s="2" t="s">
        <v>2413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1597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2182</v>
      </c>
      <c r="O481" s="2" t="s">
        <v>2278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1598</v>
      </c>
      <c r="C482" s="2" t="s">
        <v>35</v>
      </c>
      <c r="D482" s="2" t="s">
        <v>37</v>
      </c>
      <c r="E482" s="2" t="s">
        <v>39</v>
      </c>
      <c r="F482" s="2" t="s">
        <v>2168</v>
      </c>
      <c r="G482" s="2">
        <v>1</v>
      </c>
      <c r="H482" s="2" t="s">
        <v>44</v>
      </c>
      <c r="I482" s="2">
        <v>1</v>
      </c>
      <c r="J482" s="2"/>
      <c r="K482" s="2"/>
      <c r="L482" s="2" t="s">
        <v>2180</v>
      </c>
      <c r="M482" s="2"/>
      <c r="N482" s="2" t="s">
        <v>2263</v>
      </c>
      <c r="O482" s="2" t="s">
        <v>2360</v>
      </c>
      <c r="P482" s="2">
        <f>HYPERLINK("https://github.com/mlcommons/submissions_inference_5.0/tree/main/open/GATEOverflow/results/b8fc37015501-ctuning_cpp_tflite-cpu-tflite_vmaster-default_config","details")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6.037871</v>
      </c>
      <c r="S482" s="1">
        <v>51.06404</v>
      </c>
      <c r="T482" s="1">
        <v>166.282</v>
      </c>
    </row>
    <row r="483" spans="1:20">
      <c r="A483" s="2" t="s">
        <v>559</v>
      </c>
      <c r="B483" s="2" t="s">
        <v>1599</v>
      </c>
      <c r="C483" s="2" t="s">
        <v>35</v>
      </c>
      <c r="D483" s="2" t="s">
        <v>37</v>
      </c>
      <c r="E483" s="2" t="s">
        <v>39</v>
      </c>
      <c r="F483" s="2" t="s">
        <v>2168</v>
      </c>
      <c r="G483" s="2">
        <v>1</v>
      </c>
      <c r="H483" s="2" t="s">
        <v>44</v>
      </c>
      <c r="I483" s="2">
        <v>1</v>
      </c>
      <c r="J483" s="2"/>
      <c r="K483" s="2"/>
      <c r="L483" s="2" t="s">
        <v>2180</v>
      </c>
      <c r="M483" s="2"/>
      <c r="N483" s="2" t="s">
        <v>2264</v>
      </c>
      <c r="O483" s="2" t="s">
        <v>2361</v>
      </c>
      <c r="P483" s="2">
        <f>HYPERLINK("https://github.com/mlcommons/submissions_inference_5.0/tree/main/open/GATEOverflow/results/b8fc37015501-ctuning_cpp_tflite-cpu-tflite_vmaster-default_config","details")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8.972085999999999</v>
      </c>
      <c r="S483" s="1">
        <v>72.52524</v>
      </c>
      <c r="T483" s="1">
        <v>111.916</v>
      </c>
    </row>
    <row r="484" spans="1:20">
      <c r="A484" s="2" t="s">
        <v>560</v>
      </c>
      <c r="B484" s="2" t="s">
        <v>1600</v>
      </c>
      <c r="C484" s="2" t="s">
        <v>35</v>
      </c>
      <c r="D484" s="2" t="s">
        <v>37</v>
      </c>
      <c r="E484" s="2" t="s">
        <v>39</v>
      </c>
      <c r="F484" s="2" t="s">
        <v>2168</v>
      </c>
      <c r="G484" s="2">
        <v>1</v>
      </c>
      <c r="H484" s="2" t="s">
        <v>44</v>
      </c>
      <c r="I484" s="2">
        <v>1</v>
      </c>
      <c r="J484" s="2"/>
      <c r="K484" s="2"/>
      <c r="L484" s="2" t="s">
        <v>2180</v>
      </c>
      <c r="M484" s="2"/>
      <c r="N484" s="2" t="s">
        <v>2265</v>
      </c>
      <c r="O484" s="2" t="s">
        <v>2362</v>
      </c>
      <c r="P484" s="2">
        <f>HYPERLINK("https://github.com/mlcommons/submissions_inference_5.0/tree/main/open/GATEOverflow/results/b8fc37015501-ctuning_cpp_tflite-cpu-tflite_vmaster-default_config","details")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12.824712</v>
      </c>
      <c r="S484" s="1">
        <v>103.467576</v>
      </c>
      <c r="T484" s="1">
        <v>78.29470000000001</v>
      </c>
    </row>
    <row r="485" spans="1:20">
      <c r="A485" s="2" t="s">
        <v>561</v>
      </c>
      <c r="B485" s="2" t="s">
        <v>1601</v>
      </c>
      <c r="C485" s="2" t="s">
        <v>35</v>
      </c>
      <c r="D485" s="2" t="s">
        <v>37</v>
      </c>
      <c r="E485" s="2" t="s">
        <v>39</v>
      </c>
      <c r="F485" s="2" t="s">
        <v>2168</v>
      </c>
      <c r="G485" s="2">
        <v>1</v>
      </c>
      <c r="H485" s="2" t="s">
        <v>44</v>
      </c>
      <c r="I485" s="2">
        <v>1</v>
      </c>
      <c r="J485" s="2"/>
      <c r="K485" s="2"/>
      <c r="L485" s="2" t="s">
        <v>2180</v>
      </c>
      <c r="M485" s="2"/>
      <c r="N485" s="2" t="s">
        <v>2266</v>
      </c>
      <c r="O485" s="2" t="s">
        <v>2363</v>
      </c>
      <c r="P485" s="2">
        <f>HYPERLINK("https://github.com/mlcommons/submissions_inference_5.0/tree/main/open/GATEOverflow/results/b8fc37015501-ctuning_cpp_tflite-cpu-tflite_vmaster-default_config","details")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20.163925</v>
      </c>
      <c r="S485" s="1">
        <v>166.31968</v>
      </c>
      <c r="T485" s="1">
        <v>49.7618</v>
      </c>
    </row>
    <row r="486" spans="1:20">
      <c r="A486" s="2" t="s">
        <v>562</v>
      </c>
      <c r="B486" s="2" t="s">
        <v>1602</v>
      </c>
      <c r="C486" s="2" t="s">
        <v>35</v>
      </c>
      <c r="D486" s="2" t="s">
        <v>37</v>
      </c>
      <c r="E486" s="2" t="s">
        <v>39</v>
      </c>
      <c r="F486" s="2" t="s">
        <v>2168</v>
      </c>
      <c r="G486" s="2">
        <v>1</v>
      </c>
      <c r="H486" s="2" t="s">
        <v>44</v>
      </c>
      <c r="I486" s="2">
        <v>1</v>
      </c>
      <c r="J486" s="2"/>
      <c r="K486" s="2"/>
      <c r="L486" s="2" t="s">
        <v>2180</v>
      </c>
      <c r="M486" s="2"/>
      <c r="N486" s="2" t="s">
        <v>2267</v>
      </c>
      <c r="O486" s="2" t="s">
        <v>2364</v>
      </c>
      <c r="P486" s="2">
        <f>HYPERLINK("https://github.com/mlcommons/submissions_inference_5.0/tree/main/open/GATEOverflow/results/b8fc37015501-ctuning_cpp_tflite-cpu-tflite_vmaster-default_config","details")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36.268258</v>
      </c>
      <c r="S486" s="1">
        <v>296.617896</v>
      </c>
      <c r="T486" s="1">
        <v>27.6545</v>
      </c>
    </row>
    <row r="487" spans="1:20">
      <c r="A487" s="2" t="s">
        <v>563</v>
      </c>
      <c r="B487" s="2" t="s">
        <v>1603</v>
      </c>
      <c r="C487" s="2" t="s">
        <v>35</v>
      </c>
      <c r="D487" s="2" t="s">
        <v>37</v>
      </c>
      <c r="E487" s="2" t="s">
        <v>39</v>
      </c>
      <c r="F487" s="2" t="s">
        <v>2168</v>
      </c>
      <c r="G487" s="2">
        <v>1</v>
      </c>
      <c r="H487" s="2" t="s">
        <v>44</v>
      </c>
      <c r="I487" s="2">
        <v>1</v>
      </c>
      <c r="J487" s="2"/>
      <c r="K487" s="2"/>
      <c r="L487" s="2" t="s">
        <v>2180</v>
      </c>
      <c r="M487" s="2"/>
      <c r="N487" s="2" t="s">
        <v>2268</v>
      </c>
      <c r="O487" s="2" t="s">
        <v>2365</v>
      </c>
      <c r="P487" s="2">
        <f>HYPERLINK("https://github.com/mlcommons/submissions_inference_5.0/tree/main/open/GATEOverflow/results/b8fc37015501-ctuning_cpp_tflite-cpu-tflite_vmaster-default_config","details")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3.71687</v>
      </c>
      <c r="S487" s="1">
        <v>30.341808</v>
      </c>
      <c r="T487" s="1">
        <v>271.784</v>
      </c>
    </row>
    <row r="488" spans="1:20">
      <c r="A488" s="2" t="s">
        <v>564</v>
      </c>
      <c r="B488" s="2" t="s">
        <v>1604</v>
      </c>
      <c r="C488" s="2" t="s">
        <v>35</v>
      </c>
      <c r="D488" s="2" t="s">
        <v>37</v>
      </c>
      <c r="E488" s="2" t="s">
        <v>39</v>
      </c>
      <c r="F488" s="2" t="s">
        <v>2168</v>
      </c>
      <c r="G488" s="2">
        <v>1</v>
      </c>
      <c r="H488" s="2" t="s">
        <v>44</v>
      </c>
      <c r="I488" s="2">
        <v>1</v>
      </c>
      <c r="J488" s="2"/>
      <c r="K488" s="2"/>
      <c r="L488" s="2" t="s">
        <v>2180</v>
      </c>
      <c r="M488" s="2"/>
      <c r="N488" s="2" t="s">
        <v>2269</v>
      </c>
      <c r="O488" s="2" t="s">
        <v>2366</v>
      </c>
      <c r="P488" s="2">
        <f>HYPERLINK("https://github.com/mlcommons/submissions_inference_5.0/tree/main/open/GATEOverflow/results/b8fc37015501-ctuning_cpp_tflite-cpu-tflite_vmaster-default_config","details")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5.738071</v>
      </c>
      <c r="S488" s="1">
        <v>46.822368</v>
      </c>
      <c r="T488" s="1">
        <v>176.207</v>
      </c>
    </row>
    <row r="489" spans="1:20">
      <c r="A489" s="2" t="s">
        <v>565</v>
      </c>
      <c r="B489" s="2" t="s">
        <v>1605</v>
      </c>
      <c r="C489" s="2" t="s">
        <v>35</v>
      </c>
      <c r="D489" s="2" t="s">
        <v>37</v>
      </c>
      <c r="E489" s="2" t="s">
        <v>39</v>
      </c>
      <c r="F489" s="2" t="s">
        <v>2168</v>
      </c>
      <c r="G489" s="2">
        <v>1</v>
      </c>
      <c r="H489" s="2" t="s">
        <v>44</v>
      </c>
      <c r="I489" s="2">
        <v>1</v>
      </c>
      <c r="J489" s="2"/>
      <c r="K489" s="2"/>
      <c r="L489" s="2" t="s">
        <v>2180</v>
      </c>
      <c r="M489" s="2"/>
      <c r="N489" s="2" t="s">
        <v>2270</v>
      </c>
      <c r="O489" s="2" t="s">
        <v>2367</v>
      </c>
      <c r="P489" s="2">
        <f>HYPERLINK("https://github.com/mlcommons/submissions_inference_5.0/tree/main/open/GATEOverflow/results/b8fc37015501-ctuning_cpp_tflite-cpu-tflite_vmaster-default_config","details")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7.686376</v>
      </c>
      <c r="S489" s="1">
        <v>62.603936</v>
      </c>
      <c r="T489" s="1">
        <v>131.171</v>
      </c>
    </row>
    <row r="490" spans="1:20">
      <c r="A490" s="2" t="s">
        <v>566</v>
      </c>
      <c r="B490" s="2" t="s">
        <v>1606</v>
      </c>
      <c r="C490" s="2" t="s">
        <v>35</v>
      </c>
      <c r="D490" s="2" t="s">
        <v>37</v>
      </c>
      <c r="E490" s="2" t="s">
        <v>39</v>
      </c>
      <c r="F490" s="2" t="s">
        <v>2168</v>
      </c>
      <c r="G490" s="2">
        <v>1</v>
      </c>
      <c r="H490" s="2" t="s">
        <v>44</v>
      </c>
      <c r="I490" s="2">
        <v>1</v>
      </c>
      <c r="J490" s="2"/>
      <c r="K490" s="2"/>
      <c r="L490" s="2" t="s">
        <v>2180</v>
      </c>
      <c r="M490" s="2"/>
      <c r="N490" s="2" t="s">
        <v>2271</v>
      </c>
      <c r="O490" s="2" t="s">
        <v>2368</v>
      </c>
      <c r="P490" s="2">
        <f>HYPERLINK("https://github.com/mlcommons/submissions_inference_5.0/tree/main/open/GATEOverflow/results/b8fc37015501-ctuning_cpp_tflite-cpu-tflite_vmaster-default_config","details")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11.371787</v>
      </c>
      <c r="S490" s="1">
        <v>92.35080000000001</v>
      </c>
      <c r="T490" s="1">
        <v>88.565</v>
      </c>
    </row>
    <row r="491" spans="1:20">
      <c r="A491" s="2" t="s">
        <v>567</v>
      </c>
      <c r="B491" s="2" t="s">
        <v>1607</v>
      </c>
      <c r="C491" s="2" t="s">
        <v>35</v>
      </c>
      <c r="D491" s="2" t="s">
        <v>37</v>
      </c>
      <c r="E491" s="2" t="s">
        <v>39</v>
      </c>
      <c r="F491" s="2" t="s">
        <v>2168</v>
      </c>
      <c r="G491" s="2">
        <v>1</v>
      </c>
      <c r="H491" s="2" t="s">
        <v>44</v>
      </c>
      <c r="I491" s="2">
        <v>1</v>
      </c>
      <c r="J491" s="2"/>
      <c r="K491" s="2"/>
      <c r="L491" s="2" t="s">
        <v>2180</v>
      </c>
      <c r="M491" s="2"/>
      <c r="N491" s="2" t="s">
        <v>2272</v>
      </c>
      <c r="O491" s="2" t="s">
        <v>2369</v>
      </c>
      <c r="P491" s="2">
        <f>HYPERLINK("https://github.com/mlcommons/submissions_inference_5.0/tree/main/open/GATEOverflow/results/b8fc37015501-ctuning_cpp_tflite-cpu-tflite_vmaster-default_config","details")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19.078814</v>
      </c>
      <c r="S491" s="1">
        <v>158.31272</v>
      </c>
      <c r="T491" s="1">
        <v>52.6977</v>
      </c>
    </row>
    <row r="492" spans="1:20">
      <c r="A492" s="2" t="s">
        <v>568</v>
      </c>
      <c r="B492" s="2" t="s">
        <v>1608</v>
      </c>
      <c r="C492" s="2" t="s">
        <v>35</v>
      </c>
      <c r="D492" s="2" t="s">
        <v>37</v>
      </c>
      <c r="E492" s="2" t="s">
        <v>39</v>
      </c>
      <c r="F492" s="2" t="s">
        <v>2168</v>
      </c>
      <c r="G492" s="2">
        <v>1</v>
      </c>
      <c r="H492" s="2" t="s">
        <v>44</v>
      </c>
      <c r="I492" s="2">
        <v>1</v>
      </c>
      <c r="J492" s="2"/>
      <c r="K492" s="2"/>
      <c r="L492" s="2" t="s">
        <v>2180</v>
      </c>
      <c r="M492" s="2"/>
      <c r="N492" s="2" t="s">
        <v>2183</v>
      </c>
      <c r="O492" s="2" t="s">
        <v>2279</v>
      </c>
      <c r="P492" s="2">
        <f>HYPERLINK("https://github.com/mlcommons/submissions_inference_5.0/tree/main/open/GATEOverflow/results/b8fc37015501-ctuning_cpp_tflite-cpu-tflite_vmaster-default_config","details")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0.230071</v>
      </c>
      <c r="S492" s="1">
        <v>1.907824</v>
      </c>
      <c r="T492" s="1">
        <v>4387.81</v>
      </c>
    </row>
    <row r="493" spans="1:20">
      <c r="A493" s="2" t="s">
        <v>569</v>
      </c>
      <c r="B493" s="2" t="s">
        <v>1609</v>
      </c>
      <c r="C493" s="2" t="s">
        <v>35</v>
      </c>
      <c r="D493" s="2" t="s">
        <v>37</v>
      </c>
      <c r="E493" s="2" t="s">
        <v>39</v>
      </c>
      <c r="F493" s="2" t="s">
        <v>2168</v>
      </c>
      <c r="G493" s="2">
        <v>1</v>
      </c>
      <c r="H493" s="2" t="s">
        <v>44</v>
      </c>
      <c r="I493" s="2">
        <v>1</v>
      </c>
      <c r="J493" s="2"/>
      <c r="K493" s="2"/>
      <c r="L493" s="2" t="s">
        <v>2180</v>
      </c>
      <c r="M493" s="2"/>
      <c r="N493" s="2" t="s">
        <v>2184</v>
      </c>
      <c r="O493" s="2" t="s">
        <v>2280</v>
      </c>
      <c r="P493" s="2">
        <f>HYPERLINK("https://github.com/mlcommons/submissions_inference_5.0/tree/main/open/GATEOverflow/results/b8fc37015501-ctuning_cpp_tflite-cpu-tflite_vmaster-default_config","details")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0.342061</v>
      </c>
      <c r="S493" s="1">
        <v>2.863</v>
      </c>
      <c r="T493" s="1">
        <v>2945.97</v>
      </c>
    </row>
    <row r="494" spans="1:20">
      <c r="A494" s="2" t="s">
        <v>570</v>
      </c>
      <c r="B494" s="2" t="s">
        <v>1610</v>
      </c>
      <c r="C494" s="2" t="s">
        <v>35</v>
      </c>
      <c r="D494" s="2" t="s">
        <v>37</v>
      </c>
      <c r="E494" s="2" t="s">
        <v>39</v>
      </c>
      <c r="F494" s="2" t="s">
        <v>2168</v>
      </c>
      <c r="G494" s="2">
        <v>1</v>
      </c>
      <c r="H494" s="2" t="s">
        <v>44</v>
      </c>
      <c r="I494" s="2">
        <v>1</v>
      </c>
      <c r="J494" s="2"/>
      <c r="K494" s="2"/>
      <c r="L494" s="2" t="s">
        <v>2180</v>
      </c>
      <c r="M494" s="2"/>
      <c r="N494" s="2" t="s">
        <v>2185</v>
      </c>
      <c r="O494" s="2" t="s">
        <v>2281</v>
      </c>
      <c r="P494" s="2">
        <f>HYPERLINK("https://github.com/mlcommons/submissions_inference_5.0/tree/main/open/GATEOverflow/results/b8fc37015501-ctuning_cpp_tflite-cpu-tflite_vmaster-default_config","details")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0.492045</v>
      </c>
      <c r="S494" s="1">
        <v>4.110704</v>
      </c>
      <c r="T494" s="1">
        <v>2045.89</v>
      </c>
    </row>
    <row r="495" spans="1:20">
      <c r="A495" s="2" t="s">
        <v>571</v>
      </c>
      <c r="B495" s="2" t="s">
        <v>1611</v>
      </c>
      <c r="C495" s="2" t="s">
        <v>35</v>
      </c>
      <c r="D495" s="2" t="s">
        <v>37</v>
      </c>
      <c r="E495" s="2" t="s">
        <v>39</v>
      </c>
      <c r="F495" s="2" t="s">
        <v>2168</v>
      </c>
      <c r="G495" s="2">
        <v>1</v>
      </c>
      <c r="H495" s="2" t="s">
        <v>44</v>
      </c>
      <c r="I495" s="2">
        <v>1</v>
      </c>
      <c r="J495" s="2"/>
      <c r="K495" s="2"/>
      <c r="L495" s="2" t="s">
        <v>2180</v>
      </c>
      <c r="M495" s="2"/>
      <c r="N495" s="2" t="s">
        <v>2186</v>
      </c>
      <c r="O495" s="2" t="s">
        <v>2282</v>
      </c>
      <c r="P495" s="2">
        <f>HYPERLINK("https://github.com/mlcommons/submissions_inference_5.0/tree/main/open/GATEOverflow/results/b8fc37015501-ctuning_cpp_tflite-cpu-tflite_vmaster-default_config","details")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0.662942</v>
      </c>
      <c r="S495" s="1">
        <v>5.444296</v>
      </c>
      <c r="T495" s="1">
        <v>1517.71</v>
      </c>
    </row>
    <row r="496" spans="1:20">
      <c r="A496" s="2" t="s">
        <v>572</v>
      </c>
      <c r="B496" s="2" t="s">
        <v>1612</v>
      </c>
      <c r="C496" s="2" t="s">
        <v>35</v>
      </c>
      <c r="D496" s="2" t="s">
        <v>37</v>
      </c>
      <c r="E496" s="2" t="s">
        <v>39</v>
      </c>
      <c r="F496" s="2" t="s">
        <v>2168</v>
      </c>
      <c r="G496" s="2">
        <v>1</v>
      </c>
      <c r="H496" s="2" t="s">
        <v>44</v>
      </c>
      <c r="I496" s="2">
        <v>1</v>
      </c>
      <c r="J496" s="2"/>
      <c r="K496" s="2"/>
      <c r="L496" s="2" t="s">
        <v>2180</v>
      </c>
      <c r="M496" s="2"/>
      <c r="N496" s="2" t="s">
        <v>2187</v>
      </c>
      <c r="O496" s="2" t="s">
        <v>2283</v>
      </c>
      <c r="P496" s="2">
        <f>HYPERLINK("https://github.com/mlcommons/submissions_inference_5.0/tree/main/open/GATEOverflow/results/b8fc37015501-ctuning_cpp_tflite-cpu-tflite_vmaster-default_config","details")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0.688565</v>
      </c>
      <c r="S496" s="1">
        <v>5.631192</v>
      </c>
      <c r="T496" s="1">
        <v>1468.35</v>
      </c>
    </row>
    <row r="497" spans="1:20">
      <c r="A497" s="2" t="s">
        <v>573</v>
      </c>
      <c r="B497" s="2" t="s">
        <v>1613</v>
      </c>
      <c r="C497" s="2" t="s">
        <v>35</v>
      </c>
      <c r="D497" s="2" t="s">
        <v>37</v>
      </c>
      <c r="E497" s="2" t="s">
        <v>39</v>
      </c>
      <c r="F497" s="2" t="s">
        <v>2168</v>
      </c>
      <c r="G497" s="2">
        <v>1</v>
      </c>
      <c r="H497" s="2" t="s">
        <v>44</v>
      </c>
      <c r="I497" s="2">
        <v>1</v>
      </c>
      <c r="J497" s="2"/>
      <c r="K497" s="2"/>
      <c r="L497" s="2" t="s">
        <v>2180</v>
      </c>
      <c r="M497" s="2"/>
      <c r="N497" s="2" t="s">
        <v>2188</v>
      </c>
      <c r="O497" s="2" t="s">
        <v>2284</v>
      </c>
      <c r="P497" s="2">
        <f>HYPERLINK("https://github.com/mlcommons/submissions_inference_5.0/tree/main/open/GATEOverflow/results/b8fc37015501-ctuning_cpp_tflite-cpu-tflite_vmaster-default_config","details")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1.024373</v>
      </c>
      <c r="S497" s="1">
        <v>8.36684</v>
      </c>
      <c r="T497" s="1">
        <v>986.572</v>
      </c>
    </row>
    <row r="498" spans="1:20">
      <c r="A498" s="2" t="s">
        <v>574</v>
      </c>
      <c r="B498" s="2" t="s">
        <v>1614</v>
      </c>
      <c r="C498" s="2" t="s">
        <v>35</v>
      </c>
      <c r="D498" s="2" t="s">
        <v>37</v>
      </c>
      <c r="E498" s="2" t="s">
        <v>39</v>
      </c>
      <c r="F498" s="2" t="s">
        <v>2168</v>
      </c>
      <c r="G498" s="2">
        <v>1</v>
      </c>
      <c r="H498" s="2" t="s">
        <v>44</v>
      </c>
      <c r="I498" s="2">
        <v>1</v>
      </c>
      <c r="J498" s="2"/>
      <c r="K498" s="2"/>
      <c r="L498" s="2" t="s">
        <v>2180</v>
      </c>
      <c r="M498" s="2"/>
      <c r="N498" s="2" t="s">
        <v>2189</v>
      </c>
      <c r="O498" s="2" t="s">
        <v>2285</v>
      </c>
      <c r="P498" s="2">
        <f>HYPERLINK("https://github.com/mlcommons/submissions_inference_5.0/tree/main/open/GATEOverflow/results/b8fc37015501-ctuning_cpp_tflite-cpu-tflite_vmaster-default_config","details")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1.488064</v>
      </c>
      <c r="S498" s="1">
        <v>12.421496</v>
      </c>
      <c r="T498" s="1">
        <v>679.077</v>
      </c>
    </row>
    <row r="499" spans="1:20">
      <c r="A499" s="2" t="s">
        <v>575</v>
      </c>
      <c r="B499" s="2" t="s">
        <v>1615</v>
      </c>
      <c r="C499" s="2" t="s">
        <v>35</v>
      </c>
      <c r="D499" s="2" t="s">
        <v>37</v>
      </c>
      <c r="E499" s="2" t="s">
        <v>39</v>
      </c>
      <c r="F499" s="2" t="s">
        <v>2168</v>
      </c>
      <c r="G499" s="2">
        <v>1</v>
      </c>
      <c r="H499" s="2" t="s">
        <v>44</v>
      </c>
      <c r="I499" s="2">
        <v>1</v>
      </c>
      <c r="J499" s="2"/>
      <c r="K499" s="2"/>
      <c r="L499" s="2" t="s">
        <v>2180</v>
      </c>
      <c r="M499" s="2"/>
      <c r="N499" s="2" t="s">
        <v>2190</v>
      </c>
      <c r="O499" s="2" t="s">
        <v>2286</v>
      </c>
      <c r="P499" s="2">
        <f>HYPERLINK("https://github.com/mlcommons/submissions_inference_5.0/tree/main/open/GATEOverflow/results/b8fc37015501-ctuning_cpp_tflite-cpu-tflite_vmaster-default_config","details")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2.009763</v>
      </c>
      <c r="S499" s="1">
        <v>16.30204</v>
      </c>
      <c r="T499" s="1">
        <v>502.753</v>
      </c>
    </row>
    <row r="500" spans="1:20">
      <c r="A500" s="2" t="s">
        <v>576</v>
      </c>
      <c r="B500" s="2" t="s">
        <v>1616</v>
      </c>
      <c r="C500" s="2" t="s">
        <v>35</v>
      </c>
      <c r="D500" s="2" t="s">
        <v>37</v>
      </c>
      <c r="E500" s="2" t="s">
        <v>39</v>
      </c>
      <c r="F500" s="2" t="s">
        <v>2168</v>
      </c>
      <c r="G500" s="2">
        <v>1</v>
      </c>
      <c r="H500" s="2" t="s">
        <v>44</v>
      </c>
      <c r="I500" s="2">
        <v>1</v>
      </c>
      <c r="J500" s="2"/>
      <c r="K500" s="2"/>
      <c r="L500" s="2" t="s">
        <v>2180</v>
      </c>
      <c r="M500" s="2"/>
      <c r="N500" s="2" t="s">
        <v>2191</v>
      </c>
      <c r="O500" s="2" t="s">
        <v>2287</v>
      </c>
      <c r="P500" s="2">
        <f>HYPERLINK("https://github.com/mlcommons/submissions_inference_5.0/tree/main/open/GATEOverflow/results/b8fc37015501-ctuning_cpp_tflite-cpu-tflite_vmaster-default_config","details")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1.4336</v>
      </c>
      <c r="S500" s="1">
        <v>11.89788</v>
      </c>
      <c r="T500" s="1">
        <v>704.775</v>
      </c>
    </row>
    <row r="501" spans="1:20">
      <c r="A501" s="2" t="s">
        <v>577</v>
      </c>
      <c r="B501" s="2" t="s">
        <v>1617</v>
      </c>
      <c r="C501" s="2" t="s">
        <v>35</v>
      </c>
      <c r="D501" s="2" t="s">
        <v>37</v>
      </c>
      <c r="E501" s="2" t="s">
        <v>39</v>
      </c>
      <c r="F501" s="2" t="s">
        <v>2168</v>
      </c>
      <c r="G501" s="2">
        <v>1</v>
      </c>
      <c r="H501" s="2" t="s">
        <v>44</v>
      </c>
      <c r="I501" s="2">
        <v>1</v>
      </c>
      <c r="J501" s="2"/>
      <c r="K501" s="2"/>
      <c r="L501" s="2" t="s">
        <v>2180</v>
      </c>
      <c r="M501" s="2"/>
      <c r="N501" s="2" t="s">
        <v>2192</v>
      </c>
      <c r="O501" s="2" t="s">
        <v>2288</v>
      </c>
      <c r="P501" s="2">
        <f>HYPERLINK("https://github.com/mlcommons/submissions_inference_5.0/tree/main/open/GATEOverflow/results/b8fc37015501-ctuning_cpp_tflite-cpu-tflite_vmaster-default_config","details")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2.127094</v>
      </c>
      <c r="S501" s="1">
        <v>17.37024</v>
      </c>
      <c r="T501" s="1">
        <v>474.819</v>
      </c>
    </row>
    <row r="502" spans="1:20">
      <c r="A502" s="2" t="s">
        <v>578</v>
      </c>
      <c r="B502" s="2" t="s">
        <v>1618</v>
      </c>
      <c r="C502" s="2" t="s">
        <v>35</v>
      </c>
      <c r="D502" s="2" t="s">
        <v>37</v>
      </c>
      <c r="E502" s="2" t="s">
        <v>39</v>
      </c>
      <c r="F502" s="2" t="s">
        <v>2168</v>
      </c>
      <c r="G502" s="2">
        <v>1</v>
      </c>
      <c r="H502" s="2" t="s">
        <v>44</v>
      </c>
      <c r="I502" s="2">
        <v>1</v>
      </c>
      <c r="J502" s="2"/>
      <c r="K502" s="2"/>
      <c r="L502" s="2" t="s">
        <v>2180</v>
      </c>
      <c r="M502" s="2"/>
      <c r="N502" s="2" t="s">
        <v>2193</v>
      </c>
      <c r="O502" s="2" t="s">
        <v>2289</v>
      </c>
      <c r="P502" s="2">
        <f>HYPERLINK("https://github.com/mlcommons/submissions_inference_5.0/tree/main/open/GATEOverflow/results/b8fc37015501-ctuning_cpp_tflite-cpu-tflite_vmaster-default_config","details")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3.107067</v>
      </c>
      <c r="S502" s="1">
        <v>25.793944</v>
      </c>
      <c r="T502" s="1">
        <v>324.833</v>
      </c>
    </row>
    <row r="503" spans="1:20">
      <c r="A503" s="2" t="s">
        <v>579</v>
      </c>
      <c r="B503" s="2" t="s">
        <v>1619</v>
      </c>
      <c r="C503" s="2" t="s">
        <v>35</v>
      </c>
      <c r="D503" s="2" t="s">
        <v>37</v>
      </c>
      <c r="E503" s="2" t="s">
        <v>39</v>
      </c>
      <c r="F503" s="2" t="s">
        <v>2168</v>
      </c>
      <c r="G503" s="2">
        <v>1</v>
      </c>
      <c r="H503" s="2" t="s">
        <v>44</v>
      </c>
      <c r="I503" s="2">
        <v>1</v>
      </c>
      <c r="J503" s="2"/>
      <c r="K503" s="2"/>
      <c r="L503" s="2" t="s">
        <v>2180</v>
      </c>
      <c r="M503" s="2"/>
      <c r="N503" s="2" t="s">
        <v>2194</v>
      </c>
      <c r="O503" s="2" t="s">
        <v>2290</v>
      </c>
      <c r="P503" s="2">
        <f>HYPERLINK("https://github.com/mlcommons/submissions_inference_5.0/tree/main/open/GATEOverflow/results/b8fc37015501-ctuning_cpp_tflite-cpu-tflite_vmaster-default_config","details")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4.188273</v>
      </c>
      <c r="S503" s="1">
        <v>34.076824</v>
      </c>
      <c r="T503" s="1">
        <v>240.911</v>
      </c>
    </row>
    <row r="504" spans="1:20">
      <c r="A504" s="2" t="s">
        <v>580</v>
      </c>
      <c r="B504" s="2" t="s">
        <v>1620</v>
      </c>
      <c r="C504" s="2" t="s">
        <v>35</v>
      </c>
      <c r="D504" s="2" t="s">
        <v>37</v>
      </c>
      <c r="E504" s="2" t="s">
        <v>39</v>
      </c>
      <c r="F504" s="2" t="s">
        <v>2168</v>
      </c>
      <c r="G504" s="2">
        <v>1</v>
      </c>
      <c r="H504" s="2" t="s">
        <v>44</v>
      </c>
      <c r="I504" s="2">
        <v>1</v>
      </c>
      <c r="J504" s="2"/>
      <c r="K504" s="2"/>
      <c r="L504" s="2" t="s">
        <v>2180</v>
      </c>
      <c r="M504" s="2"/>
      <c r="N504" s="2" t="s">
        <v>2195</v>
      </c>
      <c r="O504" s="2" t="s">
        <v>2291</v>
      </c>
      <c r="P504" s="2">
        <f>HYPERLINK("https://github.com/mlcommons/submissions_inference_5.0/tree/main/open/GATEOverflow/results/b8fc37015501-ctuning_cpp_tflite-cpu-tflite_vmaster-default_config","details")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2.467899</v>
      </c>
      <c r="S504" s="1">
        <v>20.608888</v>
      </c>
      <c r="T504" s="1">
        <v>409.802</v>
      </c>
    </row>
    <row r="505" spans="1:20">
      <c r="A505" s="2" t="s">
        <v>581</v>
      </c>
      <c r="B505" s="2" t="s">
        <v>1621</v>
      </c>
      <c r="C505" s="2" t="s">
        <v>35</v>
      </c>
      <c r="D505" s="2" t="s">
        <v>37</v>
      </c>
      <c r="E505" s="2" t="s">
        <v>39</v>
      </c>
      <c r="F505" s="2" t="s">
        <v>2168</v>
      </c>
      <c r="G505" s="2">
        <v>1</v>
      </c>
      <c r="H505" s="2" t="s">
        <v>44</v>
      </c>
      <c r="I505" s="2">
        <v>1</v>
      </c>
      <c r="J505" s="2"/>
      <c r="K505" s="2"/>
      <c r="L505" s="2" t="s">
        <v>2180</v>
      </c>
      <c r="M505" s="2"/>
      <c r="N505" s="2" t="s">
        <v>2196</v>
      </c>
      <c r="O505" s="2" t="s">
        <v>2292</v>
      </c>
      <c r="P505" s="2">
        <f>HYPERLINK("https://github.com/mlcommons/submissions_inference_5.0/tree/main/open/GATEOverflow/results/b8fc37015501-ctuning_cpp_tflite-cpu-tflite_vmaster-default_config","details")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3.673841</v>
      </c>
      <c r="S505" s="1">
        <v>30.54824</v>
      </c>
      <c r="T505" s="1">
        <v>274.866</v>
      </c>
    </row>
    <row r="506" spans="1:20">
      <c r="A506" s="2" t="s">
        <v>582</v>
      </c>
      <c r="B506" s="2" t="s">
        <v>1622</v>
      </c>
      <c r="C506" s="2" t="s">
        <v>35</v>
      </c>
      <c r="D506" s="2" t="s">
        <v>37</v>
      </c>
      <c r="E506" s="2" t="s">
        <v>39</v>
      </c>
      <c r="F506" s="2" t="s">
        <v>2168</v>
      </c>
      <c r="G506" s="2">
        <v>1</v>
      </c>
      <c r="H506" s="2" t="s">
        <v>44</v>
      </c>
      <c r="I506" s="2">
        <v>1</v>
      </c>
      <c r="J506" s="2"/>
      <c r="K506" s="2"/>
      <c r="L506" s="2" t="s">
        <v>2180</v>
      </c>
      <c r="M506" s="2"/>
      <c r="N506" s="2" t="s">
        <v>2197</v>
      </c>
      <c r="O506" s="2" t="s">
        <v>2293</v>
      </c>
      <c r="P506" s="2">
        <f>HYPERLINK("https://github.com/mlcommons/submissions_inference_5.0/tree/main/open/GATEOverflow/results/b8fc37015501-ctuning_cpp_tflite-cpu-tflite_vmaster-default_config","details")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5.369688</v>
      </c>
      <c r="S506" s="1">
        <v>44.657112</v>
      </c>
      <c r="T506" s="1">
        <v>188.119</v>
      </c>
    </row>
    <row r="507" spans="1:20">
      <c r="A507" s="2" t="s">
        <v>583</v>
      </c>
      <c r="B507" s="2" t="s">
        <v>1623</v>
      </c>
      <c r="C507" s="2" t="s">
        <v>35</v>
      </c>
      <c r="D507" s="2" t="s">
        <v>37</v>
      </c>
      <c r="E507" s="2" t="s">
        <v>39</v>
      </c>
      <c r="F507" s="2" t="s">
        <v>2168</v>
      </c>
      <c r="G507" s="2">
        <v>1</v>
      </c>
      <c r="H507" s="2" t="s">
        <v>44</v>
      </c>
      <c r="I507" s="2">
        <v>1</v>
      </c>
      <c r="J507" s="2"/>
      <c r="K507" s="2"/>
      <c r="L507" s="2" t="s">
        <v>2180</v>
      </c>
      <c r="M507" s="2"/>
      <c r="N507" s="2" t="s">
        <v>2198</v>
      </c>
      <c r="O507" s="2" t="s">
        <v>2294</v>
      </c>
      <c r="P507" s="2">
        <f>HYPERLINK("https://github.com/mlcommons/submissions_inference_5.0/tree/main/open/GATEOverflow/results/b8fc37015501-ctuning_cpp_tflite-cpu-tflite_vmaster-default_config","details")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7.197395</v>
      </c>
      <c r="S507" s="1">
        <v>58.43608</v>
      </c>
      <c r="T507" s="1">
        <v>140.234</v>
      </c>
    </row>
    <row r="508" spans="1:20">
      <c r="A508" s="2" t="s">
        <v>584</v>
      </c>
      <c r="B508" s="2" t="s">
        <v>1624</v>
      </c>
      <c r="C508" s="2" t="s">
        <v>35</v>
      </c>
      <c r="D508" s="2" t="s">
        <v>37</v>
      </c>
      <c r="E508" s="2" t="s">
        <v>39</v>
      </c>
      <c r="F508" s="2" t="s">
        <v>2168</v>
      </c>
      <c r="G508" s="2">
        <v>1</v>
      </c>
      <c r="H508" s="2" t="s">
        <v>44</v>
      </c>
      <c r="I508" s="2">
        <v>1</v>
      </c>
      <c r="J508" s="2"/>
      <c r="K508" s="2"/>
      <c r="L508" s="2" t="s">
        <v>2180</v>
      </c>
      <c r="M508" s="2"/>
      <c r="N508" s="2" t="s">
        <v>2199</v>
      </c>
      <c r="O508" s="2" t="s">
        <v>2295</v>
      </c>
      <c r="P508" s="2">
        <f>HYPERLINK("https://github.com/mlcommons/submissions_inference_5.0/tree/main/open/GATEOverflow/results/b8fc37015501-ctuning_cpp_tflite-cpu-tflite_vmaster-default_config","details")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0.324019</v>
      </c>
      <c r="S508" s="1">
        <v>2.651768</v>
      </c>
      <c r="T508" s="1">
        <v>3102.38</v>
      </c>
    </row>
    <row r="509" spans="1:20">
      <c r="A509" s="2" t="s">
        <v>585</v>
      </c>
      <c r="B509" s="2" t="s">
        <v>1625</v>
      </c>
      <c r="C509" s="2" t="s">
        <v>35</v>
      </c>
      <c r="D509" s="2" t="s">
        <v>37</v>
      </c>
      <c r="E509" s="2" t="s">
        <v>39</v>
      </c>
      <c r="F509" s="2" t="s">
        <v>2168</v>
      </c>
      <c r="G509" s="2">
        <v>1</v>
      </c>
      <c r="H509" s="2" t="s">
        <v>44</v>
      </c>
      <c r="I509" s="2">
        <v>1</v>
      </c>
      <c r="J509" s="2"/>
      <c r="K509" s="2"/>
      <c r="L509" s="2" t="s">
        <v>2180</v>
      </c>
      <c r="M509" s="2"/>
      <c r="N509" s="2" t="s">
        <v>2200</v>
      </c>
      <c r="O509" s="2" t="s">
        <v>2296</v>
      </c>
      <c r="P509" s="2">
        <f>HYPERLINK("https://github.com/mlcommons/submissions_inference_5.0/tree/main/open/GATEOverflow/results/b8fc37015501-ctuning_cpp_tflite-cpu-tflite_vmaster-default_config","details")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0.50315</v>
      </c>
      <c r="S509" s="1">
        <v>4.142144</v>
      </c>
      <c r="T509" s="1">
        <v>1994.99</v>
      </c>
    </row>
    <row r="510" spans="1:20">
      <c r="A510" s="2" t="s">
        <v>586</v>
      </c>
      <c r="B510" s="2" t="s">
        <v>1626</v>
      </c>
      <c r="C510" s="2" t="s">
        <v>35</v>
      </c>
      <c r="D510" s="2" t="s">
        <v>37</v>
      </c>
      <c r="E510" s="2" t="s">
        <v>39</v>
      </c>
      <c r="F510" s="2" t="s">
        <v>2168</v>
      </c>
      <c r="G510" s="2">
        <v>1</v>
      </c>
      <c r="H510" s="2" t="s">
        <v>44</v>
      </c>
      <c r="I510" s="2">
        <v>1</v>
      </c>
      <c r="J510" s="2"/>
      <c r="K510" s="2"/>
      <c r="L510" s="2" t="s">
        <v>2180</v>
      </c>
      <c r="M510" s="2"/>
      <c r="N510" s="2" t="s">
        <v>2201</v>
      </c>
      <c r="O510" s="2" t="s">
        <v>2297</v>
      </c>
      <c r="P510" s="2">
        <f>HYPERLINK("https://github.com/mlcommons/submissions_inference_5.0/tree/main/open/GATEOverflow/results/b8fc37015501-ctuning_cpp_tflite-cpu-tflite_vmaster-default_config","details")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0.7037870000000001</v>
      </c>
      <c r="S510" s="1">
        <v>5.802264</v>
      </c>
      <c r="T510" s="1">
        <v>1425.19</v>
      </c>
    </row>
    <row r="511" spans="1:20">
      <c r="A511" s="2" t="s">
        <v>587</v>
      </c>
      <c r="B511" s="2" t="s">
        <v>1627</v>
      </c>
      <c r="C511" s="2" t="s">
        <v>35</v>
      </c>
      <c r="D511" s="2" t="s">
        <v>37</v>
      </c>
      <c r="E511" s="2" t="s">
        <v>39</v>
      </c>
      <c r="F511" s="2" t="s">
        <v>2168</v>
      </c>
      <c r="G511" s="2">
        <v>1</v>
      </c>
      <c r="H511" s="2" t="s">
        <v>44</v>
      </c>
      <c r="I511" s="2">
        <v>1</v>
      </c>
      <c r="J511" s="2"/>
      <c r="K511" s="2"/>
      <c r="L511" s="2" t="s">
        <v>2180</v>
      </c>
      <c r="M511" s="2"/>
      <c r="N511" s="2" t="s">
        <v>2202</v>
      </c>
      <c r="O511" s="2" t="s">
        <v>2298</v>
      </c>
      <c r="P511" s="2">
        <f>HYPERLINK("https://github.com/mlcommons/submissions_inference_5.0/tree/main/open/GATEOverflow/results/b8fc37015501-ctuning_cpp_tflite-cpu-tflite_vmaster-default_config","details")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0.962396</v>
      </c>
      <c r="S511" s="1">
        <v>7.86856</v>
      </c>
      <c r="T511" s="1">
        <v>1043.46</v>
      </c>
    </row>
    <row r="512" spans="1:20">
      <c r="A512" s="2" t="s">
        <v>588</v>
      </c>
      <c r="B512" s="2" t="s">
        <v>1628</v>
      </c>
      <c r="C512" s="2" t="s">
        <v>35</v>
      </c>
      <c r="D512" s="2" t="s">
        <v>37</v>
      </c>
      <c r="E512" s="2" t="s">
        <v>39</v>
      </c>
      <c r="F512" s="2" t="s">
        <v>2168</v>
      </c>
      <c r="G512" s="2">
        <v>1</v>
      </c>
      <c r="H512" s="2" t="s">
        <v>44</v>
      </c>
      <c r="I512" s="2">
        <v>1</v>
      </c>
      <c r="J512" s="2"/>
      <c r="K512" s="2"/>
      <c r="L512" s="2" t="s">
        <v>2180</v>
      </c>
      <c r="M512" s="2"/>
      <c r="N512" s="2" t="s">
        <v>2203</v>
      </c>
      <c r="O512" s="2" t="s">
        <v>2299</v>
      </c>
      <c r="P512" s="2">
        <f>HYPERLINK("https://github.com/mlcommons/submissions_inference_5.0/tree/main/open/GATEOverflow/results/b8fc37015501-ctuning_cpp_tflite-cpu-tflite_vmaster-default_config","details")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0.9166840000000001</v>
      </c>
      <c r="S512" s="1">
        <v>7.495424</v>
      </c>
      <c r="T512" s="1">
        <v>1094.2</v>
      </c>
    </row>
    <row r="513" spans="1:20">
      <c r="A513" s="2" t="s">
        <v>589</v>
      </c>
      <c r="B513" s="2" t="s">
        <v>1629</v>
      </c>
      <c r="C513" s="2" t="s">
        <v>35</v>
      </c>
      <c r="D513" s="2" t="s">
        <v>37</v>
      </c>
      <c r="E513" s="2" t="s">
        <v>39</v>
      </c>
      <c r="F513" s="2" t="s">
        <v>2168</v>
      </c>
      <c r="G513" s="2">
        <v>1</v>
      </c>
      <c r="H513" s="2" t="s">
        <v>44</v>
      </c>
      <c r="I513" s="2">
        <v>1</v>
      </c>
      <c r="J513" s="2"/>
      <c r="K513" s="2"/>
      <c r="L513" s="2" t="s">
        <v>2180</v>
      </c>
      <c r="M513" s="2"/>
      <c r="N513" s="2" t="s">
        <v>2204</v>
      </c>
      <c r="O513" s="2" t="s">
        <v>2300</v>
      </c>
      <c r="P513" s="2">
        <f>HYPERLINK("https://github.com/mlcommons/submissions_inference_5.0/tree/main/open/GATEOverflow/results/b8fc37015501-ctuning_cpp_tflite-cpu-tflite_vmaster-default_config","details")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1.405314</v>
      </c>
      <c r="S513" s="1">
        <v>11.382336</v>
      </c>
      <c r="T513" s="1">
        <v>713.59</v>
      </c>
    </row>
    <row r="514" spans="1:20">
      <c r="A514" s="2" t="s">
        <v>590</v>
      </c>
      <c r="B514" s="2" t="s">
        <v>1630</v>
      </c>
      <c r="C514" s="2" t="s">
        <v>35</v>
      </c>
      <c r="D514" s="2" t="s">
        <v>37</v>
      </c>
      <c r="E514" s="2" t="s">
        <v>39</v>
      </c>
      <c r="F514" s="2" t="s">
        <v>2168</v>
      </c>
      <c r="G514" s="2">
        <v>1</v>
      </c>
      <c r="H514" s="2" t="s">
        <v>44</v>
      </c>
      <c r="I514" s="2">
        <v>1</v>
      </c>
      <c r="J514" s="2"/>
      <c r="K514" s="2"/>
      <c r="L514" s="2" t="s">
        <v>2180</v>
      </c>
      <c r="M514" s="2"/>
      <c r="N514" s="2" t="s">
        <v>2205</v>
      </c>
      <c r="O514" s="2" t="s">
        <v>2301</v>
      </c>
      <c r="P514" s="2">
        <f>HYPERLINK("https://github.com/mlcommons/submissions_inference_5.0/tree/main/open/GATEOverflow/results/b8fc37015501-ctuning_cpp_tflite-cpu-tflite_vmaster-default_config","details")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1.98898</v>
      </c>
      <c r="S514" s="1">
        <v>16.108512</v>
      </c>
      <c r="T514" s="1">
        <v>504.097</v>
      </c>
    </row>
    <row r="515" spans="1:20">
      <c r="A515" s="2" t="s">
        <v>591</v>
      </c>
      <c r="B515" s="2" t="s">
        <v>1631</v>
      </c>
      <c r="C515" s="2" t="s">
        <v>35</v>
      </c>
      <c r="D515" s="2" t="s">
        <v>37</v>
      </c>
      <c r="E515" s="2" t="s">
        <v>39</v>
      </c>
      <c r="F515" s="2" t="s">
        <v>2168</v>
      </c>
      <c r="G515" s="2">
        <v>1</v>
      </c>
      <c r="H515" s="2" t="s">
        <v>44</v>
      </c>
      <c r="I515" s="2">
        <v>1</v>
      </c>
      <c r="J515" s="2"/>
      <c r="K515" s="2"/>
      <c r="L515" s="2" t="s">
        <v>2180</v>
      </c>
      <c r="M515" s="2"/>
      <c r="N515" s="2" t="s">
        <v>2206</v>
      </c>
      <c r="O515" s="2" t="s">
        <v>2302</v>
      </c>
      <c r="P515" s="2">
        <f>HYPERLINK("https://github.com/mlcommons/submissions_inference_5.0/tree/main/open/GATEOverflow/results/b8fc37015501-ctuning_cpp_tflite-cpu-tflite_vmaster-default_config","details")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2.723047</v>
      </c>
      <c r="S515" s="1">
        <v>22.096192</v>
      </c>
      <c r="T515" s="1">
        <v>368.189</v>
      </c>
    </row>
    <row r="516" spans="1:20">
      <c r="A516" s="2" t="s">
        <v>592</v>
      </c>
      <c r="B516" s="2" t="s">
        <v>1632</v>
      </c>
      <c r="C516" s="2" t="s">
        <v>35</v>
      </c>
      <c r="D516" s="2" t="s">
        <v>37</v>
      </c>
      <c r="E516" s="2" t="s">
        <v>39</v>
      </c>
      <c r="F516" s="2" t="s">
        <v>2168</v>
      </c>
      <c r="G516" s="2">
        <v>1</v>
      </c>
      <c r="H516" s="2" t="s">
        <v>44</v>
      </c>
      <c r="I516" s="2">
        <v>1</v>
      </c>
      <c r="J516" s="2"/>
      <c r="K516" s="2"/>
      <c r="L516" s="2" t="s">
        <v>2180</v>
      </c>
      <c r="M516" s="2"/>
      <c r="N516" s="2" t="s">
        <v>2207</v>
      </c>
      <c r="O516" s="2" t="s">
        <v>2303</v>
      </c>
      <c r="P516" s="2">
        <f>HYPERLINK("https://github.com/mlcommons/submissions_inference_5.0/tree/main/open/GATEOverflow/results/b8fc37015501-ctuning_cpp_tflite-cpu-tflite_vmaster-default_config","details")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1.777908</v>
      </c>
      <c r="S516" s="1">
        <v>14.411536</v>
      </c>
      <c r="T516" s="1">
        <v>564.107</v>
      </c>
    </row>
    <row r="517" spans="1:20">
      <c r="A517" s="2" t="s">
        <v>593</v>
      </c>
      <c r="B517" s="2" t="s">
        <v>1633</v>
      </c>
      <c r="C517" s="2" t="s">
        <v>35</v>
      </c>
      <c r="D517" s="2" t="s">
        <v>37</v>
      </c>
      <c r="E517" s="2" t="s">
        <v>39</v>
      </c>
      <c r="F517" s="2" t="s">
        <v>2168</v>
      </c>
      <c r="G517" s="2">
        <v>1</v>
      </c>
      <c r="H517" s="2" t="s">
        <v>44</v>
      </c>
      <c r="I517" s="2">
        <v>1</v>
      </c>
      <c r="J517" s="2"/>
      <c r="K517" s="2"/>
      <c r="L517" s="2" t="s">
        <v>2180</v>
      </c>
      <c r="M517" s="2"/>
      <c r="N517" s="2" t="s">
        <v>2208</v>
      </c>
      <c r="O517" s="2" t="s">
        <v>2304</v>
      </c>
      <c r="P517" s="2">
        <f>HYPERLINK("https://github.com/mlcommons/submissions_inference_5.0/tree/main/open/GATEOverflow/results/b8fc37015501-ctuning_cpp_tflite-cpu-tflite_vmaster-default_config","details")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2.741552</v>
      </c>
      <c r="S517" s="1">
        <v>22.206656</v>
      </c>
      <c r="T517" s="1">
        <v>365.722</v>
      </c>
    </row>
    <row r="518" spans="1:20">
      <c r="A518" s="2" t="s">
        <v>594</v>
      </c>
      <c r="B518" s="2" t="s">
        <v>1634</v>
      </c>
      <c r="C518" s="2" t="s">
        <v>35</v>
      </c>
      <c r="D518" s="2" t="s">
        <v>37</v>
      </c>
      <c r="E518" s="2" t="s">
        <v>39</v>
      </c>
      <c r="F518" s="2" t="s">
        <v>2168</v>
      </c>
      <c r="G518" s="2">
        <v>1</v>
      </c>
      <c r="H518" s="2" t="s">
        <v>44</v>
      </c>
      <c r="I518" s="2">
        <v>1</v>
      </c>
      <c r="J518" s="2"/>
      <c r="K518" s="2"/>
      <c r="L518" s="2" t="s">
        <v>2180</v>
      </c>
      <c r="M518" s="2"/>
      <c r="N518" s="2" t="s">
        <v>2209</v>
      </c>
      <c r="O518" s="2" t="s">
        <v>2305</v>
      </c>
      <c r="P518" s="2">
        <f>HYPERLINK("https://github.com/mlcommons/submissions_inference_5.0/tree/main/open/GATEOverflow/results/b8fc37015501-ctuning_cpp_tflite-cpu-tflite_vmaster-default_config","details")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3.869917</v>
      </c>
      <c r="S518" s="1">
        <v>31.357184</v>
      </c>
      <c r="T518" s="1">
        <v>259.046</v>
      </c>
    </row>
    <row r="519" spans="1:20">
      <c r="A519" s="2" t="s">
        <v>595</v>
      </c>
      <c r="B519" s="2" t="s">
        <v>1635</v>
      </c>
      <c r="C519" s="2" t="s">
        <v>35</v>
      </c>
      <c r="D519" s="2" t="s">
        <v>37</v>
      </c>
      <c r="E519" s="2" t="s">
        <v>39</v>
      </c>
      <c r="F519" s="2" t="s">
        <v>2168</v>
      </c>
      <c r="G519" s="2">
        <v>1</v>
      </c>
      <c r="H519" s="2" t="s">
        <v>44</v>
      </c>
      <c r="I519" s="2">
        <v>1</v>
      </c>
      <c r="J519" s="2"/>
      <c r="K519" s="2"/>
      <c r="L519" s="2" t="s">
        <v>2180</v>
      </c>
      <c r="M519" s="2"/>
      <c r="N519" s="2" t="s">
        <v>2210</v>
      </c>
      <c r="O519" s="2" t="s">
        <v>2306</v>
      </c>
      <c r="P519" s="2">
        <f>HYPERLINK("https://github.com/mlcommons/submissions_inference_5.0/tree/main/open/GATEOverflow/results/b8fc37015501-ctuning_cpp_tflite-cpu-tflite_vmaster-default_config","details")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5.326971</v>
      </c>
      <c r="S519" s="1">
        <v>43.07264</v>
      </c>
      <c r="T519" s="1">
        <v>188.179</v>
      </c>
    </row>
    <row r="520" spans="1:20">
      <c r="A520" s="2" t="s">
        <v>596</v>
      </c>
      <c r="B520" s="2" t="s">
        <v>1636</v>
      </c>
      <c r="C520" s="2" t="s">
        <v>35</v>
      </c>
      <c r="D520" s="2" t="s">
        <v>37</v>
      </c>
      <c r="E520" s="2" t="s">
        <v>39</v>
      </c>
      <c r="F520" s="2" t="s">
        <v>2168</v>
      </c>
      <c r="G520" s="2">
        <v>1</v>
      </c>
      <c r="H520" s="2" t="s">
        <v>44</v>
      </c>
      <c r="I520" s="2">
        <v>1</v>
      </c>
      <c r="J520" s="2"/>
      <c r="K520" s="2"/>
      <c r="L520" s="2" t="s">
        <v>2180</v>
      </c>
      <c r="M520" s="2"/>
      <c r="N520" s="2" t="s">
        <v>2211</v>
      </c>
      <c r="O520" s="2" t="s">
        <v>2307</v>
      </c>
      <c r="P520" s="2">
        <f>HYPERLINK("https://github.com/mlcommons/submissions_inference_5.0/tree/main/open/GATEOverflow/results/b8fc37015501-ctuning_cpp_tflite-cpu-tflite_vmaster-default_config","details")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2.930441</v>
      </c>
      <c r="S520" s="1">
        <v>24.086224</v>
      </c>
      <c r="T520" s="1">
        <v>342.291</v>
      </c>
    </row>
    <row r="521" spans="1:20">
      <c r="A521" s="2" t="s">
        <v>597</v>
      </c>
      <c r="B521" s="2" t="s">
        <v>1637</v>
      </c>
      <c r="C521" s="2" t="s">
        <v>35</v>
      </c>
      <c r="D521" s="2" t="s">
        <v>37</v>
      </c>
      <c r="E521" s="2" t="s">
        <v>39</v>
      </c>
      <c r="F521" s="2" t="s">
        <v>2168</v>
      </c>
      <c r="G521" s="2">
        <v>1</v>
      </c>
      <c r="H521" s="2" t="s">
        <v>44</v>
      </c>
      <c r="I521" s="2">
        <v>1</v>
      </c>
      <c r="J521" s="2"/>
      <c r="K521" s="2"/>
      <c r="L521" s="2" t="s">
        <v>2180</v>
      </c>
      <c r="M521" s="2"/>
      <c r="N521" s="2" t="s">
        <v>2212</v>
      </c>
      <c r="O521" s="2" t="s">
        <v>2308</v>
      </c>
      <c r="P521" s="2">
        <f>HYPERLINK("https://github.com/mlcommons/submissions_inference_5.0/tree/main/open/GATEOverflow/results/b8fc37015501-ctuning_cpp_tflite-cpu-tflite_vmaster-default_config","details")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4.51849</v>
      </c>
      <c r="S521" s="1">
        <v>37.08272</v>
      </c>
      <c r="T521" s="1">
        <v>221.957</v>
      </c>
    </row>
    <row r="522" spans="1:20">
      <c r="A522" s="2" t="s">
        <v>598</v>
      </c>
      <c r="B522" s="2" t="s">
        <v>1638</v>
      </c>
      <c r="C522" s="2" t="s">
        <v>35</v>
      </c>
      <c r="D522" s="2" t="s">
        <v>37</v>
      </c>
      <c r="E522" s="2" t="s">
        <v>39</v>
      </c>
      <c r="F522" s="2" t="s">
        <v>2168</v>
      </c>
      <c r="G522" s="2">
        <v>1</v>
      </c>
      <c r="H522" s="2" t="s">
        <v>44</v>
      </c>
      <c r="I522" s="2">
        <v>1</v>
      </c>
      <c r="J522" s="2"/>
      <c r="K522" s="2"/>
      <c r="L522" s="2" t="s">
        <v>2180</v>
      </c>
      <c r="M522" s="2"/>
      <c r="N522" s="2" t="s">
        <v>2213</v>
      </c>
      <c r="O522" s="2" t="s">
        <v>2309</v>
      </c>
      <c r="P522" s="2">
        <f>HYPERLINK("https://github.com/mlcommons/submissions_inference_5.0/tree/main/open/GATEOverflow/results/b8fc37015501-ctuning_cpp_tflite-cpu-tflite_vmaster-default_config","details")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6.384827</v>
      </c>
      <c r="S522" s="1">
        <v>52.017976</v>
      </c>
      <c r="T522" s="1">
        <v>157.022</v>
      </c>
    </row>
    <row r="523" spans="1:20">
      <c r="A523" s="2" t="s">
        <v>599</v>
      </c>
      <c r="B523" s="2" t="s">
        <v>1639</v>
      </c>
      <c r="C523" s="2" t="s">
        <v>35</v>
      </c>
      <c r="D523" s="2" t="s">
        <v>37</v>
      </c>
      <c r="E523" s="2" t="s">
        <v>39</v>
      </c>
      <c r="F523" s="2" t="s">
        <v>2168</v>
      </c>
      <c r="G523" s="2">
        <v>1</v>
      </c>
      <c r="H523" s="2" t="s">
        <v>44</v>
      </c>
      <c r="I523" s="2">
        <v>1</v>
      </c>
      <c r="J523" s="2"/>
      <c r="K523" s="2"/>
      <c r="L523" s="2" t="s">
        <v>2180</v>
      </c>
      <c r="M523" s="2"/>
      <c r="N523" s="2" t="s">
        <v>2214</v>
      </c>
      <c r="O523" s="2" t="s">
        <v>2310</v>
      </c>
      <c r="P523" s="2">
        <f>HYPERLINK("https://github.com/mlcommons/submissions_inference_5.0/tree/main/open/GATEOverflow/results/b8fc37015501-ctuning_cpp_tflite-cpu-tflite_vmaster-default_config","details")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8.746646</v>
      </c>
      <c r="S523" s="1">
        <v>70.72927199999999</v>
      </c>
      <c r="T523" s="1">
        <v>114.612</v>
      </c>
    </row>
    <row r="524" spans="1:20">
      <c r="A524" s="2" t="s">
        <v>600</v>
      </c>
      <c r="B524" s="2" t="s">
        <v>1640</v>
      </c>
      <c r="C524" s="2" t="s">
        <v>35</v>
      </c>
      <c r="D524" s="2" t="s">
        <v>37</v>
      </c>
      <c r="E524" s="2" t="s">
        <v>39</v>
      </c>
      <c r="F524" s="2" t="s">
        <v>2168</v>
      </c>
      <c r="G524" s="2">
        <v>1</v>
      </c>
      <c r="H524" s="2" t="s">
        <v>44</v>
      </c>
      <c r="I524" s="2">
        <v>1</v>
      </c>
      <c r="J524" s="2"/>
      <c r="K524" s="2"/>
      <c r="L524" s="2" t="s">
        <v>2180</v>
      </c>
      <c r="M524" s="2"/>
      <c r="N524" s="2" t="s">
        <v>2215</v>
      </c>
      <c r="O524" s="2" t="s">
        <v>2311</v>
      </c>
      <c r="P524" s="2">
        <f>HYPERLINK("https://github.com/mlcommons/submissions_inference_5.0/tree/main/open/GATEOverflow/results/b8fc37015501-ctuning_cpp_tflite-cpu-tflite_vmaster-default_config","details")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0.386895</v>
      </c>
      <c r="S524" s="1">
        <v>3.320736</v>
      </c>
      <c r="T524" s="1">
        <v>2598.98</v>
      </c>
    </row>
    <row r="525" spans="1:20">
      <c r="A525" s="2" t="s">
        <v>601</v>
      </c>
      <c r="B525" s="2" t="s">
        <v>1641</v>
      </c>
      <c r="C525" s="2" t="s">
        <v>35</v>
      </c>
      <c r="D525" s="2" t="s">
        <v>37</v>
      </c>
      <c r="E525" s="2" t="s">
        <v>39</v>
      </c>
      <c r="F525" s="2" t="s">
        <v>2168</v>
      </c>
      <c r="G525" s="2">
        <v>1</v>
      </c>
      <c r="H525" s="2" t="s">
        <v>44</v>
      </c>
      <c r="I525" s="2">
        <v>1</v>
      </c>
      <c r="J525" s="2"/>
      <c r="K525" s="2"/>
      <c r="L525" s="2" t="s">
        <v>2180</v>
      </c>
      <c r="M525" s="2"/>
      <c r="N525" s="2" t="s">
        <v>2216</v>
      </c>
      <c r="O525" s="2" t="s">
        <v>2312</v>
      </c>
      <c r="P525" s="2">
        <f>HYPERLINK("https://github.com/mlcommons/submissions_inference_5.0/tree/main/open/GATEOverflow/results/b8fc37015501-ctuning_cpp_tflite-cpu-tflite_vmaster-default_config","details")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0.54748</v>
      </c>
      <c r="S525" s="1">
        <v>4.489928</v>
      </c>
      <c r="T525" s="1">
        <v>1838.13</v>
      </c>
    </row>
    <row r="526" spans="1:20">
      <c r="A526" s="2" t="s">
        <v>602</v>
      </c>
      <c r="B526" s="2" t="s">
        <v>1642</v>
      </c>
      <c r="C526" s="2" t="s">
        <v>35</v>
      </c>
      <c r="D526" s="2" t="s">
        <v>37</v>
      </c>
      <c r="E526" s="2" t="s">
        <v>39</v>
      </c>
      <c r="F526" s="2" t="s">
        <v>2168</v>
      </c>
      <c r="G526" s="2">
        <v>1</v>
      </c>
      <c r="H526" s="2" t="s">
        <v>44</v>
      </c>
      <c r="I526" s="2">
        <v>1</v>
      </c>
      <c r="J526" s="2"/>
      <c r="K526" s="2"/>
      <c r="L526" s="2" t="s">
        <v>2180</v>
      </c>
      <c r="M526" s="2"/>
      <c r="N526" s="2" t="s">
        <v>2217</v>
      </c>
      <c r="O526" s="2" t="s">
        <v>2313</v>
      </c>
      <c r="P526" s="2">
        <f>HYPERLINK("https://github.com/mlcommons/submissions_inference_5.0/tree/main/open/GATEOverflow/results/b8fc37015501-ctuning_cpp_tflite-cpu-tflite_vmaster-default_config","details")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0.786494</v>
      </c>
      <c r="S526" s="1">
        <v>6.52252</v>
      </c>
      <c r="T526" s="1">
        <v>1279.83</v>
      </c>
    </row>
    <row r="527" spans="1:20">
      <c r="A527" s="2" t="s">
        <v>603</v>
      </c>
      <c r="B527" s="2" t="s">
        <v>1643</v>
      </c>
      <c r="C527" s="2" t="s">
        <v>35</v>
      </c>
      <c r="D527" s="2" t="s">
        <v>37</v>
      </c>
      <c r="E527" s="2" t="s">
        <v>39</v>
      </c>
      <c r="F527" s="2" t="s">
        <v>2168</v>
      </c>
      <c r="G527" s="2">
        <v>1</v>
      </c>
      <c r="H527" s="2" t="s">
        <v>44</v>
      </c>
      <c r="I527" s="2">
        <v>1</v>
      </c>
      <c r="J527" s="2"/>
      <c r="K527" s="2"/>
      <c r="L527" s="2" t="s">
        <v>2180</v>
      </c>
      <c r="M527" s="2"/>
      <c r="N527" s="2" t="s">
        <v>2218</v>
      </c>
      <c r="O527" s="2" t="s">
        <v>2314</v>
      </c>
      <c r="P527" s="2">
        <f>HYPERLINK("https://github.com/mlcommons/submissions_inference_5.0/tree/main/open/GATEOverflow/results/b8fc37015501-ctuning_cpp_tflite-cpu-tflite_vmaster-default_config","details")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1.030357</v>
      </c>
      <c r="S527" s="1">
        <v>8.42</v>
      </c>
      <c r="T527" s="1">
        <v>977.008</v>
      </c>
    </row>
    <row r="528" spans="1:20">
      <c r="A528" s="2" t="s">
        <v>604</v>
      </c>
      <c r="B528" s="2" t="s">
        <v>1644</v>
      </c>
      <c r="C528" s="2" t="s">
        <v>35</v>
      </c>
      <c r="D528" s="2" t="s">
        <v>37</v>
      </c>
      <c r="E528" s="2" t="s">
        <v>39</v>
      </c>
      <c r="F528" s="2" t="s">
        <v>2168</v>
      </c>
      <c r="G528" s="2">
        <v>1</v>
      </c>
      <c r="H528" s="2" t="s">
        <v>44</v>
      </c>
      <c r="I528" s="2">
        <v>1</v>
      </c>
      <c r="J528" s="2"/>
      <c r="K528" s="2"/>
      <c r="L528" s="2" t="s">
        <v>2180</v>
      </c>
      <c r="M528" s="2"/>
      <c r="N528" s="2" t="s">
        <v>2219</v>
      </c>
      <c r="O528" s="2" t="s">
        <v>2315</v>
      </c>
      <c r="P528" s="2">
        <f>HYPERLINK("https://github.com/mlcommons/submissions_inference_5.0/tree/main/open/GATEOverflow/results/b8fc37015501-ctuning_cpp_tflite-cpu-tflite_vmaster-default_config","details")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0.550049</v>
      </c>
      <c r="S528" s="1">
        <v>4.536024</v>
      </c>
      <c r="T528" s="1">
        <v>1832.44</v>
      </c>
    </row>
    <row r="529" spans="1:20">
      <c r="A529" s="2" t="s">
        <v>605</v>
      </c>
      <c r="B529" s="2" t="s">
        <v>1645</v>
      </c>
      <c r="C529" s="2" t="s">
        <v>35</v>
      </c>
      <c r="D529" s="2" t="s">
        <v>37</v>
      </c>
      <c r="E529" s="2" t="s">
        <v>39</v>
      </c>
      <c r="F529" s="2" t="s">
        <v>2168</v>
      </c>
      <c r="G529" s="2">
        <v>1</v>
      </c>
      <c r="H529" s="2" t="s">
        <v>44</v>
      </c>
      <c r="I529" s="2">
        <v>1</v>
      </c>
      <c r="J529" s="2"/>
      <c r="K529" s="2"/>
      <c r="L529" s="2" t="s">
        <v>2180</v>
      </c>
      <c r="M529" s="2"/>
      <c r="N529" s="2" t="s">
        <v>2220</v>
      </c>
      <c r="O529" s="2" t="s">
        <v>2316</v>
      </c>
      <c r="P529" s="2">
        <f>HYPERLINK("https://github.com/mlcommons/submissions_inference_5.0/tree/main/open/GATEOverflow/results/b8fc37015501-ctuning_cpp_tflite-cpu-tflite_vmaster-default_config","details")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0.786299</v>
      </c>
      <c r="S529" s="1">
        <v>6.459696</v>
      </c>
      <c r="T529" s="1">
        <v>1281.67</v>
      </c>
    </row>
    <row r="530" spans="1:20">
      <c r="A530" s="2" t="s">
        <v>606</v>
      </c>
      <c r="B530" s="2" t="s">
        <v>1646</v>
      </c>
      <c r="C530" s="2" t="s">
        <v>35</v>
      </c>
      <c r="D530" s="2" t="s">
        <v>37</v>
      </c>
      <c r="E530" s="2" t="s">
        <v>39</v>
      </c>
      <c r="F530" s="2" t="s">
        <v>2168</v>
      </c>
      <c r="G530" s="2">
        <v>1</v>
      </c>
      <c r="H530" s="2" t="s">
        <v>44</v>
      </c>
      <c r="I530" s="2">
        <v>1</v>
      </c>
      <c r="J530" s="2"/>
      <c r="K530" s="2"/>
      <c r="L530" s="2" t="s">
        <v>2180</v>
      </c>
      <c r="M530" s="2"/>
      <c r="N530" s="2" t="s">
        <v>2221</v>
      </c>
      <c r="O530" s="2" t="s">
        <v>2317</v>
      </c>
      <c r="P530" s="2">
        <f>HYPERLINK("https://github.com/mlcommons/submissions_inference_5.0/tree/main/open/GATEOverflow/results/b8fc37015501-ctuning_cpp_tflite-cpu-tflite_vmaster-default_config","details")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1.132509</v>
      </c>
      <c r="S530" s="1">
        <v>9.228448</v>
      </c>
      <c r="T530" s="1">
        <v>889.833</v>
      </c>
    </row>
    <row r="531" spans="1:20">
      <c r="A531" s="2" t="s">
        <v>607</v>
      </c>
      <c r="B531" s="2" t="s">
        <v>1647</v>
      </c>
      <c r="C531" s="2" t="s">
        <v>35</v>
      </c>
      <c r="D531" s="2" t="s">
        <v>37</v>
      </c>
      <c r="E531" s="2" t="s">
        <v>39</v>
      </c>
      <c r="F531" s="2" t="s">
        <v>2168</v>
      </c>
      <c r="G531" s="2">
        <v>1</v>
      </c>
      <c r="H531" s="2" t="s">
        <v>44</v>
      </c>
      <c r="I531" s="2">
        <v>1</v>
      </c>
      <c r="J531" s="2"/>
      <c r="K531" s="2"/>
      <c r="L531" s="2" t="s">
        <v>2180</v>
      </c>
      <c r="M531" s="2"/>
      <c r="N531" s="2" t="s">
        <v>2222</v>
      </c>
      <c r="O531" s="2" t="s">
        <v>2318</v>
      </c>
      <c r="P531" s="2">
        <f>HYPERLINK("https://github.com/mlcommons/submissions_inference_5.0/tree/main/open/GATEOverflow/results/b8fc37015501-ctuning_cpp_tflite-cpu-tflite_vmaster-default_config","details")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1.506978</v>
      </c>
      <c r="S531" s="1">
        <v>12.323976</v>
      </c>
      <c r="T531" s="1">
        <v>668.453</v>
      </c>
    </row>
    <row r="532" spans="1:20">
      <c r="A532" s="2" t="s">
        <v>608</v>
      </c>
      <c r="B532" s="2" t="s">
        <v>1648</v>
      </c>
      <c r="C532" s="2" t="s">
        <v>35</v>
      </c>
      <c r="D532" s="2" t="s">
        <v>37</v>
      </c>
      <c r="E532" s="2" t="s">
        <v>39</v>
      </c>
      <c r="F532" s="2" t="s">
        <v>2168</v>
      </c>
      <c r="G532" s="2">
        <v>1</v>
      </c>
      <c r="H532" s="2" t="s">
        <v>44</v>
      </c>
      <c r="I532" s="2">
        <v>1</v>
      </c>
      <c r="J532" s="2"/>
      <c r="K532" s="2"/>
      <c r="L532" s="2" t="s">
        <v>2180</v>
      </c>
      <c r="M532" s="2"/>
      <c r="N532" s="2" t="s">
        <v>2223</v>
      </c>
      <c r="O532" s="2" t="s">
        <v>2319</v>
      </c>
      <c r="P532" s="2">
        <f>HYPERLINK("https://github.com/mlcommons/submissions_inference_5.0/tree/main/open/GATEOverflow/results/b8fc37015501-ctuning_cpp_tflite-cpu-tflite_vmaster-default_config","details")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1.118673</v>
      </c>
      <c r="S532" s="1">
        <v>9.129528000000001</v>
      </c>
      <c r="T532" s="1">
        <v>901.5599999999999</v>
      </c>
    </row>
    <row r="533" spans="1:20">
      <c r="A533" s="2" t="s">
        <v>609</v>
      </c>
      <c r="B533" s="2" t="s">
        <v>1649</v>
      </c>
      <c r="C533" s="2" t="s">
        <v>35</v>
      </c>
      <c r="D533" s="2" t="s">
        <v>37</v>
      </c>
      <c r="E533" s="2" t="s">
        <v>39</v>
      </c>
      <c r="F533" s="2" t="s">
        <v>2168</v>
      </c>
      <c r="G533" s="2">
        <v>1</v>
      </c>
      <c r="H533" s="2" t="s">
        <v>44</v>
      </c>
      <c r="I533" s="2">
        <v>1</v>
      </c>
      <c r="J533" s="2"/>
      <c r="K533" s="2"/>
      <c r="L533" s="2" t="s">
        <v>2180</v>
      </c>
      <c r="M533" s="2"/>
      <c r="N533" s="2" t="s">
        <v>2224</v>
      </c>
      <c r="O533" s="2" t="s">
        <v>2320</v>
      </c>
      <c r="P533" s="2">
        <f>HYPERLINK("https://github.com/mlcommons/submissions_inference_5.0/tree/main/open/GATEOverflow/results/b8fc37015501-ctuning_cpp_tflite-cpu-tflite_vmaster-default_config","details")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1.612206</v>
      </c>
      <c r="S533" s="1">
        <v>13.099056</v>
      </c>
      <c r="T533" s="1">
        <v>625.498</v>
      </c>
    </row>
    <row r="534" spans="1:20">
      <c r="A534" s="2" t="s">
        <v>610</v>
      </c>
      <c r="B534" s="2" t="s">
        <v>1650</v>
      </c>
      <c r="C534" s="2" t="s">
        <v>35</v>
      </c>
      <c r="D534" s="2" t="s">
        <v>37</v>
      </c>
      <c r="E534" s="2" t="s">
        <v>39</v>
      </c>
      <c r="F534" s="2" t="s">
        <v>2168</v>
      </c>
      <c r="G534" s="2">
        <v>1</v>
      </c>
      <c r="H534" s="2" t="s">
        <v>44</v>
      </c>
      <c r="I534" s="2">
        <v>1</v>
      </c>
      <c r="J534" s="2"/>
      <c r="K534" s="2"/>
      <c r="L534" s="2" t="s">
        <v>2180</v>
      </c>
      <c r="M534" s="2"/>
      <c r="N534" s="2" t="s">
        <v>2225</v>
      </c>
      <c r="O534" s="2" t="s">
        <v>2321</v>
      </c>
      <c r="P534" s="2">
        <f>HYPERLINK("https://github.com/mlcommons/submissions_inference_5.0/tree/main/open/GATEOverflow/results/b8fc37015501-ctuning_cpp_tflite-cpu-tflite_vmaster-default_config","details")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2.353855</v>
      </c>
      <c r="S534" s="1">
        <v>19.364088</v>
      </c>
      <c r="T534" s="1">
        <v>428.135</v>
      </c>
    </row>
    <row r="535" spans="1:20">
      <c r="A535" s="2" t="s">
        <v>611</v>
      </c>
      <c r="B535" s="2" t="s">
        <v>1651</v>
      </c>
      <c r="C535" s="2" t="s">
        <v>35</v>
      </c>
      <c r="D535" s="2" t="s">
        <v>37</v>
      </c>
      <c r="E535" s="2" t="s">
        <v>39</v>
      </c>
      <c r="F535" s="2" t="s">
        <v>2168</v>
      </c>
      <c r="G535" s="2">
        <v>1</v>
      </c>
      <c r="H535" s="2" t="s">
        <v>44</v>
      </c>
      <c r="I535" s="2">
        <v>1</v>
      </c>
      <c r="J535" s="2"/>
      <c r="K535" s="2"/>
      <c r="L535" s="2" t="s">
        <v>2180</v>
      </c>
      <c r="M535" s="2"/>
      <c r="N535" s="2" t="s">
        <v>2226</v>
      </c>
      <c r="O535" s="2" t="s">
        <v>2322</v>
      </c>
      <c r="P535" s="2">
        <f>HYPERLINK("https://github.com/mlcommons/submissions_inference_5.0/tree/main/open/GATEOverflow/results/b8fc37015501-ctuning_cpp_tflite-cpu-tflite_vmaster-default_config","details")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3.169518</v>
      </c>
      <c r="S535" s="1">
        <v>25.917232</v>
      </c>
      <c r="T535" s="1">
        <v>317.725</v>
      </c>
    </row>
    <row r="536" spans="1:20">
      <c r="A536" s="2" t="s">
        <v>612</v>
      </c>
      <c r="B536" s="2" t="s">
        <v>1652</v>
      </c>
      <c r="C536" s="2" t="s">
        <v>35</v>
      </c>
      <c r="D536" s="2" t="s">
        <v>37</v>
      </c>
      <c r="E536" s="2" t="s">
        <v>39</v>
      </c>
      <c r="F536" s="2" t="s">
        <v>2168</v>
      </c>
      <c r="G536" s="2">
        <v>1</v>
      </c>
      <c r="H536" s="2" t="s">
        <v>44</v>
      </c>
      <c r="I536" s="2">
        <v>1</v>
      </c>
      <c r="J536" s="2"/>
      <c r="K536" s="2"/>
      <c r="L536" s="2" t="s">
        <v>2180</v>
      </c>
      <c r="M536" s="2"/>
      <c r="N536" s="2" t="s">
        <v>2227</v>
      </c>
      <c r="O536" s="2" t="s">
        <v>2323</v>
      </c>
      <c r="P536" s="2">
        <f>HYPERLINK("https://github.com/mlcommons/submissions_inference_5.0/tree/main/open/GATEOverflow/results/b8fc37015501-ctuning_cpp_tflite-cpu-tflite_vmaster-default_config","details")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1.736104</v>
      </c>
      <c r="S536" s="1">
        <v>14.460768</v>
      </c>
      <c r="T536" s="1">
        <v>579.995</v>
      </c>
    </row>
    <row r="537" spans="1:20">
      <c r="A537" s="2" t="s">
        <v>613</v>
      </c>
      <c r="B537" s="2" t="s">
        <v>1653</v>
      </c>
      <c r="C537" s="2" t="s">
        <v>35</v>
      </c>
      <c r="D537" s="2" t="s">
        <v>37</v>
      </c>
      <c r="E537" s="2" t="s">
        <v>39</v>
      </c>
      <c r="F537" s="2" t="s">
        <v>2168</v>
      </c>
      <c r="G537" s="2">
        <v>1</v>
      </c>
      <c r="H537" s="2" t="s">
        <v>44</v>
      </c>
      <c r="I537" s="2">
        <v>1</v>
      </c>
      <c r="J537" s="2"/>
      <c r="K537" s="2"/>
      <c r="L537" s="2" t="s">
        <v>2180</v>
      </c>
      <c r="M537" s="2"/>
      <c r="N537" s="2" t="s">
        <v>2228</v>
      </c>
      <c r="O537" s="2" t="s">
        <v>2324</v>
      </c>
      <c r="P537" s="2">
        <f>HYPERLINK("https://github.com/mlcommons/submissions_inference_5.0/tree/main/open/GATEOverflow/results/b8fc37015501-ctuning_cpp_tflite-cpu-tflite_vmaster-default_config","details")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2.15725</v>
      </c>
      <c r="S537" s="1">
        <v>17.642528</v>
      </c>
      <c r="T537" s="1">
        <v>466.918</v>
      </c>
    </row>
    <row r="538" spans="1:20">
      <c r="A538" s="2" t="s">
        <v>614</v>
      </c>
      <c r="B538" s="2" t="s">
        <v>1654</v>
      </c>
      <c r="C538" s="2" t="s">
        <v>35</v>
      </c>
      <c r="D538" s="2" t="s">
        <v>37</v>
      </c>
      <c r="E538" s="2" t="s">
        <v>39</v>
      </c>
      <c r="F538" s="2" t="s">
        <v>2168</v>
      </c>
      <c r="G538" s="2">
        <v>1</v>
      </c>
      <c r="H538" s="2" t="s">
        <v>44</v>
      </c>
      <c r="I538" s="2">
        <v>1</v>
      </c>
      <c r="J538" s="2"/>
      <c r="K538" s="2"/>
      <c r="L538" s="2" t="s">
        <v>2180</v>
      </c>
      <c r="M538" s="2"/>
      <c r="N538" s="2" t="s">
        <v>2229</v>
      </c>
      <c r="O538" s="2" t="s">
        <v>2325</v>
      </c>
      <c r="P538" s="2">
        <f>HYPERLINK("https://github.com/mlcommons/submissions_inference_5.0/tree/main/open/GATEOverflow/results/b8fc37015501-ctuning_cpp_tflite-cpu-tflite_vmaster-default_config","details")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3.179399</v>
      </c>
      <c r="S538" s="1">
        <v>26.183272</v>
      </c>
      <c r="T538" s="1">
        <v>316.822</v>
      </c>
    </row>
    <row r="539" spans="1:20">
      <c r="A539" s="2" t="s">
        <v>615</v>
      </c>
      <c r="B539" s="2" t="s">
        <v>1655</v>
      </c>
      <c r="C539" s="2" t="s">
        <v>35</v>
      </c>
      <c r="D539" s="2" t="s">
        <v>37</v>
      </c>
      <c r="E539" s="2" t="s">
        <v>39</v>
      </c>
      <c r="F539" s="2" t="s">
        <v>2168</v>
      </c>
      <c r="G539" s="2">
        <v>1</v>
      </c>
      <c r="H539" s="2" t="s">
        <v>44</v>
      </c>
      <c r="I539" s="2">
        <v>1</v>
      </c>
      <c r="J539" s="2"/>
      <c r="K539" s="2"/>
      <c r="L539" s="2" t="s">
        <v>2180</v>
      </c>
      <c r="M539" s="2"/>
      <c r="N539" s="2" t="s">
        <v>2230</v>
      </c>
      <c r="O539" s="2" t="s">
        <v>2326</v>
      </c>
      <c r="P539" s="2">
        <f>HYPERLINK("https://github.com/mlcommons/submissions_inference_5.0/tree/main/open/GATEOverflow/results/b8fc37015501-ctuning_cpp_tflite-cpu-tflite_vmaster-default_config","details")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4.226937</v>
      </c>
      <c r="S539" s="1">
        <v>34.28048</v>
      </c>
      <c r="T539" s="1">
        <v>238.069</v>
      </c>
    </row>
    <row r="540" spans="1:20">
      <c r="A540" s="2" t="s">
        <v>616</v>
      </c>
      <c r="B540" s="2" t="s">
        <v>1656</v>
      </c>
      <c r="C540" s="2" t="s">
        <v>35</v>
      </c>
      <c r="D540" s="2" t="s">
        <v>37</v>
      </c>
      <c r="E540" s="2" t="s">
        <v>39</v>
      </c>
      <c r="F540" s="2" t="s">
        <v>2168</v>
      </c>
      <c r="G540" s="2">
        <v>1</v>
      </c>
      <c r="H540" s="2" t="s">
        <v>44</v>
      </c>
      <c r="I540" s="2">
        <v>1</v>
      </c>
      <c r="J540" s="2"/>
      <c r="K540" s="2"/>
      <c r="L540" s="2" t="s">
        <v>2180</v>
      </c>
      <c r="M540" s="2"/>
      <c r="N540" s="2" t="s">
        <v>2231</v>
      </c>
      <c r="O540" s="2" t="s">
        <v>2327</v>
      </c>
      <c r="P540" s="2">
        <f>HYPERLINK("https://github.com/mlcommons/submissions_inference_5.0/tree/main/open/GATEOverflow/results/b8fc37015501-ctuning_cpp_tflite-cpu-tflite_vmaster-default_config","details")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0.58226</v>
      </c>
      <c r="S540" s="1">
        <v>4.730944</v>
      </c>
      <c r="T540" s="1">
        <v>1721.55</v>
      </c>
    </row>
    <row r="541" spans="1:20">
      <c r="A541" s="2" t="s">
        <v>617</v>
      </c>
      <c r="B541" s="2" t="s">
        <v>1657</v>
      </c>
      <c r="C541" s="2" t="s">
        <v>35</v>
      </c>
      <c r="D541" s="2" t="s">
        <v>37</v>
      </c>
      <c r="E541" s="2" t="s">
        <v>39</v>
      </c>
      <c r="F541" s="2" t="s">
        <v>2168</v>
      </c>
      <c r="G541" s="2">
        <v>1</v>
      </c>
      <c r="H541" s="2" t="s">
        <v>44</v>
      </c>
      <c r="I541" s="2">
        <v>1</v>
      </c>
      <c r="J541" s="2"/>
      <c r="K541" s="2"/>
      <c r="L541" s="2" t="s">
        <v>2180</v>
      </c>
      <c r="M541" s="2"/>
      <c r="N541" s="2" t="s">
        <v>2232</v>
      </c>
      <c r="O541" s="2" t="s">
        <v>2328</v>
      </c>
      <c r="P541" s="2">
        <f>HYPERLINK("https://github.com/mlcommons/submissions_inference_5.0/tree/main/open/GATEOverflow/results/b8fc37015501-ctuning_cpp_tflite-cpu-tflite_vmaster-default_config","details")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0.887673</v>
      </c>
      <c r="S541" s="1">
        <v>7.211288</v>
      </c>
      <c r="T541" s="1">
        <v>1128.48</v>
      </c>
    </row>
    <row r="542" spans="1:20">
      <c r="A542" s="2" t="s">
        <v>618</v>
      </c>
      <c r="B542" s="2" t="s">
        <v>1658</v>
      </c>
      <c r="C542" s="2" t="s">
        <v>35</v>
      </c>
      <c r="D542" s="2" t="s">
        <v>37</v>
      </c>
      <c r="E542" s="2" t="s">
        <v>39</v>
      </c>
      <c r="F542" s="2" t="s">
        <v>2168</v>
      </c>
      <c r="G542" s="2">
        <v>1</v>
      </c>
      <c r="H542" s="2" t="s">
        <v>44</v>
      </c>
      <c r="I542" s="2">
        <v>1</v>
      </c>
      <c r="J542" s="2"/>
      <c r="K542" s="2"/>
      <c r="L542" s="2" t="s">
        <v>2180</v>
      </c>
      <c r="M542" s="2"/>
      <c r="N542" s="2" t="s">
        <v>2233</v>
      </c>
      <c r="O542" s="2" t="s">
        <v>2329</v>
      </c>
      <c r="P542" s="2">
        <f>HYPERLINK("https://github.com/mlcommons/submissions_inference_5.0/tree/main/open/GATEOverflow/results/b8fc37015501-ctuning_cpp_tflite-cpu-tflite_vmaster-default_config","details")</f>
        <v>0</v>
      </c>
      <c r="Q542" s="2">
        <f>HYPERLINK("https://github.com/mlcommons/submissions_inference_5.0/tree/main/open/GATEOverflow/code","code")</f>
        <v>0</v>
      </c>
      <c r="R542" s="1">
        <v>1.247946</v>
      </c>
      <c r="S542" s="1">
        <v>10.188776</v>
      </c>
      <c r="T542" s="1">
        <v>802.487</v>
      </c>
    </row>
    <row r="543" spans="1:20">
      <c r="A543" s="2" t="s">
        <v>619</v>
      </c>
      <c r="B543" s="2" t="s">
        <v>1659</v>
      </c>
      <c r="C543" s="2" t="s">
        <v>35</v>
      </c>
      <c r="D543" s="2" t="s">
        <v>37</v>
      </c>
      <c r="E543" s="2" t="s">
        <v>39</v>
      </c>
      <c r="F543" s="2" t="s">
        <v>2168</v>
      </c>
      <c r="G543" s="2">
        <v>1</v>
      </c>
      <c r="H543" s="2" t="s">
        <v>44</v>
      </c>
      <c r="I543" s="2">
        <v>1</v>
      </c>
      <c r="J543" s="2"/>
      <c r="K543" s="2"/>
      <c r="L543" s="2" t="s">
        <v>2180</v>
      </c>
      <c r="M543" s="2"/>
      <c r="N543" s="2" t="s">
        <v>2234</v>
      </c>
      <c r="O543" s="2" t="s">
        <v>2330</v>
      </c>
      <c r="P543" s="2">
        <f>HYPERLINK("https://github.com/mlcommons/submissions_inference_5.0/tree/main/open/GATEOverflow/results/b8fc37015501-ctuning_cpp_tflite-cpu-tflite_vmaster-default_config","details")</f>
        <v>0</v>
      </c>
      <c r="Q543" s="2">
        <f>HYPERLINK("https://github.com/mlcommons/submissions_inference_5.0/tree/main/open/GATEOverflow/code","code")</f>
        <v>0</v>
      </c>
      <c r="R543" s="1">
        <v>1.701229</v>
      </c>
      <c r="S543" s="1">
        <v>13.950792</v>
      </c>
      <c r="T543" s="1">
        <v>588.905</v>
      </c>
    </row>
    <row r="544" spans="1:20">
      <c r="A544" s="2" t="s">
        <v>620</v>
      </c>
      <c r="B544" s="2" t="s">
        <v>1660</v>
      </c>
      <c r="C544" s="2" t="s">
        <v>35</v>
      </c>
      <c r="D544" s="2" t="s">
        <v>37</v>
      </c>
      <c r="E544" s="2" t="s">
        <v>39</v>
      </c>
      <c r="F544" s="2" t="s">
        <v>2168</v>
      </c>
      <c r="G544" s="2">
        <v>1</v>
      </c>
      <c r="H544" s="2" t="s">
        <v>44</v>
      </c>
      <c r="I544" s="2">
        <v>1</v>
      </c>
      <c r="J544" s="2"/>
      <c r="K544" s="2"/>
      <c r="L544" s="2" t="s">
        <v>2180</v>
      </c>
      <c r="M544" s="2"/>
      <c r="N544" s="2" t="s">
        <v>2235</v>
      </c>
      <c r="O544" s="2" t="s">
        <v>2331</v>
      </c>
      <c r="P544" s="2">
        <f>HYPERLINK("https://github.com/mlcommons/submissions_inference_5.0/tree/main/open/GATEOverflow/results/b8fc37015501-ctuning_cpp_tflite-cpu-tflite_vmaster-default_config","details")</f>
        <v>0</v>
      </c>
      <c r="Q544" s="2">
        <f>HYPERLINK("https://github.com/mlcommons/submissions_inference_5.0/tree/main/open/GATEOverflow/code","code")</f>
        <v>0</v>
      </c>
      <c r="R544" s="1">
        <v>0.820167</v>
      </c>
      <c r="S544" s="1">
        <v>6.67004</v>
      </c>
      <c r="T544" s="1">
        <v>1221.53</v>
      </c>
    </row>
    <row r="545" spans="1:20">
      <c r="A545" s="2" t="s">
        <v>621</v>
      </c>
      <c r="B545" s="2" t="s">
        <v>1661</v>
      </c>
      <c r="C545" s="2" t="s">
        <v>35</v>
      </c>
      <c r="D545" s="2" t="s">
        <v>37</v>
      </c>
      <c r="E545" s="2" t="s">
        <v>39</v>
      </c>
      <c r="F545" s="2" t="s">
        <v>2168</v>
      </c>
      <c r="G545" s="2">
        <v>1</v>
      </c>
      <c r="H545" s="2" t="s">
        <v>44</v>
      </c>
      <c r="I545" s="2">
        <v>1</v>
      </c>
      <c r="J545" s="2"/>
      <c r="K545" s="2"/>
      <c r="L545" s="2" t="s">
        <v>2180</v>
      </c>
      <c r="M545" s="2"/>
      <c r="N545" s="2" t="s">
        <v>2236</v>
      </c>
      <c r="O545" s="2" t="s">
        <v>2332</v>
      </c>
      <c r="P545" s="2">
        <f>HYPERLINK("https://github.com/mlcommons/submissions_inference_5.0/tree/main/open/GATEOverflow/results/b8fc37015501-ctuning_cpp_tflite-cpu-tflite_vmaster-default_config","details")</f>
        <v>0</v>
      </c>
      <c r="Q545" s="2">
        <f>HYPERLINK("https://github.com/mlcommons/submissions_inference_5.0/tree/main/open/GATEOverflow/code","code")</f>
        <v>0</v>
      </c>
      <c r="R545" s="1">
        <v>1.252843</v>
      </c>
      <c r="S545" s="1">
        <v>10.168672</v>
      </c>
      <c r="T545" s="1">
        <v>799.739</v>
      </c>
    </row>
    <row r="546" spans="1:20">
      <c r="A546" s="2" t="s">
        <v>622</v>
      </c>
      <c r="B546" s="2" t="s">
        <v>1662</v>
      </c>
      <c r="C546" s="2" t="s">
        <v>35</v>
      </c>
      <c r="D546" s="2" t="s">
        <v>37</v>
      </c>
      <c r="E546" s="2" t="s">
        <v>39</v>
      </c>
      <c r="F546" s="2" t="s">
        <v>2168</v>
      </c>
      <c r="G546" s="2">
        <v>1</v>
      </c>
      <c r="H546" s="2" t="s">
        <v>44</v>
      </c>
      <c r="I546" s="2">
        <v>1</v>
      </c>
      <c r="J546" s="2"/>
      <c r="K546" s="2"/>
      <c r="L546" s="2" t="s">
        <v>2180</v>
      </c>
      <c r="M546" s="2"/>
      <c r="N546" s="2" t="s">
        <v>2237</v>
      </c>
      <c r="O546" s="2" t="s">
        <v>2333</v>
      </c>
      <c r="P546" s="2">
        <f>HYPERLINK("https://github.com/mlcommons/submissions_inference_5.0/tree/main/open/GATEOverflow/results/b8fc37015501-ctuning_cpp_tflite-cpu-tflite_vmaster-default_config","details")</f>
        <v>0</v>
      </c>
      <c r="Q546" s="2">
        <f>HYPERLINK("https://github.com/mlcommons/submissions_inference_5.0/tree/main/open/GATEOverflow/code","code")</f>
        <v>0</v>
      </c>
      <c r="R546" s="1">
        <v>1.779358</v>
      </c>
      <c r="S546" s="1">
        <v>14.432904</v>
      </c>
      <c r="T546" s="1">
        <v>563.0069999999999</v>
      </c>
    </row>
    <row r="547" spans="1:20">
      <c r="A547" s="2" t="s">
        <v>623</v>
      </c>
      <c r="B547" s="2" t="s">
        <v>1663</v>
      </c>
      <c r="C547" s="2" t="s">
        <v>35</v>
      </c>
      <c r="D547" s="2" t="s">
        <v>37</v>
      </c>
      <c r="E547" s="2" t="s">
        <v>39</v>
      </c>
      <c r="F547" s="2" t="s">
        <v>2168</v>
      </c>
      <c r="G547" s="2">
        <v>1</v>
      </c>
      <c r="H547" s="2" t="s">
        <v>44</v>
      </c>
      <c r="I547" s="2">
        <v>1</v>
      </c>
      <c r="J547" s="2"/>
      <c r="K547" s="2"/>
      <c r="L547" s="2" t="s">
        <v>2180</v>
      </c>
      <c r="M547" s="2"/>
      <c r="N547" s="2" t="s">
        <v>2238</v>
      </c>
      <c r="O547" s="2" t="s">
        <v>2334</v>
      </c>
      <c r="P547" s="2">
        <f>HYPERLINK("https://github.com/mlcommons/submissions_inference_5.0/tree/main/open/GATEOverflow/results/b8fc37015501-ctuning_cpp_tflite-cpu-tflite_vmaster-default_config","details")</f>
        <v>0</v>
      </c>
      <c r="Q547" s="2">
        <f>HYPERLINK("https://github.com/mlcommons/submissions_inference_5.0/tree/main/open/GATEOverflow/code","code")</f>
        <v>0</v>
      </c>
      <c r="R547" s="1">
        <v>2.409933</v>
      </c>
      <c r="S547" s="1">
        <v>19.607448</v>
      </c>
      <c r="T547" s="1">
        <v>415.671</v>
      </c>
    </row>
    <row r="548" spans="1:20">
      <c r="A548" s="2" t="s">
        <v>624</v>
      </c>
      <c r="B548" s="2" t="s">
        <v>1664</v>
      </c>
      <c r="C548" s="2" t="s">
        <v>35</v>
      </c>
      <c r="D548" s="2" t="s">
        <v>37</v>
      </c>
      <c r="E548" s="2" t="s">
        <v>39</v>
      </c>
      <c r="F548" s="2" t="s">
        <v>2168</v>
      </c>
      <c r="G548" s="2">
        <v>1</v>
      </c>
      <c r="H548" s="2" t="s">
        <v>44</v>
      </c>
      <c r="I548" s="2">
        <v>1</v>
      </c>
      <c r="J548" s="2"/>
      <c r="K548" s="2"/>
      <c r="L548" s="2" t="s">
        <v>2180</v>
      </c>
      <c r="M548" s="2"/>
      <c r="N548" s="2" t="s">
        <v>2239</v>
      </c>
      <c r="O548" s="2" t="s">
        <v>2335</v>
      </c>
      <c r="P548" s="2">
        <f>HYPERLINK("https://github.com/mlcommons/submissions_inference_5.0/tree/main/open/GATEOverflow/results/b8fc37015501-ctuning_cpp_tflite-cpu-tflite_vmaster-default_config","details")</f>
        <v>0</v>
      </c>
      <c r="Q548" s="2">
        <f>HYPERLINK("https://github.com/mlcommons/submissions_inference_5.0/tree/main/open/GATEOverflow/code","code")</f>
        <v>0</v>
      </c>
      <c r="R548" s="1">
        <v>1.493457</v>
      </c>
      <c r="S548" s="1">
        <v>12.038104</v>
      </c>
      <c r="T548" s="1">
        <v>670.7910000000001</v>
      </c>
    </row>
    <row r="549" spans="1:20">
      <c r="A549" s="2" t="s">
        <v>625</v>
      </c>
      <c r="B549" s="2" t="s">
        <v>1665</v>
      </c>
      <c r="C549" s="2" t="s">
        <v>35</v>
      </c>
      <c r="D549" s="2" t="s">
        <v>37</v>
      </c>
      <c r="E549" s="2" t="s">
        <v>39</v>
      </c>
      <c r="F549" s="2" t="s">
        <v>2168</v>
      </c>
      <c r="G549" s="2">
        <v>1</v>
      </c>
      <c r="H549" s="2" t="s">
        <v>44</v>
      </c>
      <c r="I549" s="2">
        <v>1</v>
      </c>
      <c r="J549" s="2"/>
      <c r="K549" s="2"/>
      <c r="L549" s="2" t="s">
        <v>2180</v>
      </c>
      <c r="M549" s="2"/>
      <c r="N549" s="2" t="s">
        <v>2240</v>
      </c>
      <c r="O549" s="2" t="s">
        <v>2336</v>
      </c>
      <c r="P549" s="2">
        <f>HYPERLINK("https://github.com/mlcommons/submissions_inference_5.0/tree/main/open/GATEOverflow/results/b8fc37015501-ctuning_cpp_tflite-cpu-tflite_vmaster-default_config","details")</f>
        <v>0</v>
      </c>
      <c r="Q549" s="2">
        <f>HYPERLINK("https://github.com/mlcommons/submissions_inference_5.0/tree/main/open/GATEOverflow/code","code")</f>
        <v>0</v>
      </c>
      <c r="R549" s="1">
        <v>2.29749</v>
      </c>
      <c r="S549" s="1">
        <v>18.521168</v>
      </c>
      <c r="T549" s="1">
        <v>436.012</v>
      </c>
    </row>
    <row r="550" spans="1:20">
      <c r="A550" s="2" t="s">
        <v>626</v>
      </c>
      <c r="B550" s="2" t="s">
        <v>1666</v>
      </c>
      <c r="C550" s="2" t="s">
        <v>35</v>
      </c>
      <c r="D550" s="2" t="s">
        <v>37</v>
      </c>
      <c r="E550" s="2" t="s">
        <v>39</v>
      </c>
      <c r="F550" s="2" t="s">
        <v>2168</v>
      </c>
      <c r="G550" s="2">
        <v>1</v>
      </c>
      <c r="H550" s="2" t="s">
        <v>44</v>
      </c>
      <c r="I550" s="2">
        <v>1</v>
      </c>
      <c r="J550" s="2"/>
      <c r="K550" s="2"/>
      <c r="L550" s="2" t="s">
        <v>2180</v>
      </c>
      <c r="M550" s="2"/>
      <c r="N550" s="2" t="s">
        <v>2241</v>
      </c>
      <c r="O550" s="2" t="s">
        <v>2337</v>
      </c>
      <c r="P550" s="2">
        <f>HYPERLINK("https://github.com/mlcommons/submissions_inference_5.0/tree/main/open/GATEOverflow/results/b8fc37015501-ctuning_cpp_tflite-cpu-tflite_vmaster-default_config","details")</f>
        <v>0</v>
      </c>
      <c r="Q550" s="2">
        <f>HYPERLINK("https://github.com/mlcommons/submissions_inference_5.0/tree/main/open/GATEOverflow/code","code")</f>
        <v>0</v>
      </c>
      <c r="R550" s="1">
        <v>3.247239</v>
      </c>
      <c r="S550" s="1">
        <v>26.170808</v>
      </c>
      <c r="T550" s="1">
        <v>308.447</v>
      </c>
    </row>
    <row r="551" spans="1:20">
      <c r="A551" s="2" t="s">
        <v>627</v>
      </c>
      <c r="B551" s="2" t="s">
        <v>1667</v>
      </c>
      <c r="C551" s="2" t="s">
        <v>35</v>
      </c>
      <c r="D551" s="2" t="s">
        <v>37</v>
      </c>
      <c r="E551" s="2" t="s">
        <v>39</v>
      </c>
      <c r="F551" s="2" t="s">
        <v>2168</v>
      </c>
      <c r="G551" s="2">
        <v>1</v>
      </c>
      <c r="H551" s="2" t="s">
        <v>44</v>
      </c>
      <c r="I551" s="2">
        <v>1</v>
      </c>
      <c r="J551" s="2"/>
      <c r="K551" s="2"/>
      <c r="L551" s="2" t="s">
        <v>2180</v>
      </c>
      <c r="M551" s="2"/>
      <c r="N551" s="2" t="s">
        <v>2242</v>
      </c>
      <c r="O551" s="2" t="s">
        <v>2338</v>
      </c>
      <c r="P551" s="2">
        <f>HYPERLINK("https://github.com/mlcommons/submissions_inference_5.0/tree/main/open/GATEOverflow/results/b8fc37015501-ctuning_cpp_tflite-cpu-tflite_vmaster-default_config","details")</f>
        <v>0</v>
      </c>
      <c r="Q551" s="2">
        <f>HYPERLINK("https://github.com/mlcommons/submissions_inference_5.0/tree/main/open/GATEOverflow/code","code")</f>
        <v>0</v>
      </c>
      <c r="R551" s="1">
        <v>4.444052</v>
      </c>
      <c r="S551" s="1">
        <v>35.82008</v>
      </c>
      <c r="T551" s="1">
        <v>225.357</v>
      </c>
    </row>
    <row r="552" spans="1:20">
      <c r="A552" s="2" t="s">
        <v>628</v>
      </c>
      <c r="B552" s="2" t="s">
        <v>1668</v>
      </c>
      <c r="C552" s="2" t="s">
        <v>35</v>
      </c>
      <c r="D552" s="2" t="s">
        <v>37</v>
      </c>
      <c r="E552" s="2" t="s">
        <v>39</v>
      </c>
      <c r="F552" s="2" t="s">
        <v>2168</v>
      </c>
      <c r="G552" s="2">
        <v>1</v>
      </c>
      <c r="H552" s="2" t="s">
        <v>44</v>
      </c>
      <c r="I552" s="2">
        <v>1</v>
      </c>
      <c r="J552" s="2"/>
      <c r="K552" s="2"/>
      <c r="L552" s="2" t="s">
        <v>2180</v>
      </c>
      <c r="M552" s="2"/>
      <c r="N552" s="2" t="s">
        <v>2243</v>
      </c>
      <c r="O552" s="2" t="s">
        <v>2339</v>
      </c>
      <c r="P552" s="2">
        <f>HYPERLINK("https://github.com/mlcommons/submissions_inference_5.0/tree/main/open/GATEOverflow/results/b8fc37015501-ctuning_cpp_tflite-cpu-tflite_vmaster-default_config","details")</f>
        <v>0</v>
      </c>
      <c r="Q552" s="2">
        <f>HYPERLINK("https://github.com/mlcommons/submissions_inference_5.0/tree/main/open/GATEOverflow/code","code")</f>
        <v>0</v>
      </c>
      <c r="R552" s="1">
        <v>1.978284</v>
      </c>
      <c r="S552" s="1">
        <v>15.98284</v>
      </c>
      <c r="T552" s="1">
        <v>506.425</v>
      </c>
    </row>
    <row r="553" spans="1:20">
      <c r="A553" s="2" t="s">
        <v>629</v>
      </c>
      <c r="B553" s="2" t="s">
        <v>1669</v>
      </c>
      <c r="C553" s="2" t="s">
        <v>35</v>
      </c>
      <c r="D553" s="2" t="s">
        <v>37</v>
      </c>
      <c r="E553" s="2" t="s">
        <v>39</v>
      </c>
      <c r="F553" s="2" t="s">
        <v>2168</v>
      </c>
      <c r="G553" s="2">
        <v>1</v>
      </c>
      <c r="H553" s="2" t="s">
        <v>44</v>
      </c>
      <c r="I553" s="2">
        <v>1</v>
      </c>
      <c r="J553" s="2"/>
      <c r="K553" s="2"/>
      <c r="L553" s="2" t="s">
        <v>2180</v>
      </c>
      <c r="M553" s="2"/>
      <c r="N553" s="2" t="s">
        <v>2244</v>
      </c>
      <c r="O553" s="2" t="s">
        <v>2340</v>
      </c>
      <c r="P553" s="2">
        <f>HYPERLINK("https://github.com/mlcommons/submissions_inference_5.0/tree/main/open/GATEOverflow/results/b8fc37015501-ctuning_cpp_tflite-cpu-tflite_vmaster-default_config","details")</f>
        <v>0</v>
      </c>
      <c r="Q553" s="2">
        <f>HYPERLINK("https://github.com/mlcommons/submissions_inference_5.0/tree/main/open/GATEOverflow/code","code")</f>
        <v>0</v>
      </c>
      <c r="R553" s="1">
        <v>3.042351</v>
      </c>
      <c r="S553" s="1">
        <v>24.540264</v>
      </c>
      <c r="T553" s="1">
        <v>329.237</v>
      </c>
    </row>
    <row r="554" spans="1:20">
      <c r="A554" s="2" t="s">
        <v>630</v>
      </c>
      <c r="B554" s="2" t="s">
        <v>1670</v>
      </c>
      <c r="C554" s="2" t="s">
        <v>35</v>
      </c>
      <c r="D554" s="2" t="s">
        <v>37</v>
      </c>
      <c r="E554" s="2" t="s">
        <v>39</v>
      </c>
      <c r="F554" s="2" t="s">
        <v>2168</v>
      </c>
      <c r="G554" s="2">
        <v>1</v>
      </c>
      <c r="H554" s="2" t="s">
        <v>44</v>
      </c>
      <c r="I554" s="2">
        <v>1</v>
      </c>
      <c r="J554" s="2"/>
      <c r="K554" s="2"/>
      <c r="L554" s="2" t="s">
        <v>2180</v>
      </c>
      <c r="M554" s="2"/>
      <c r="N554" s="2" t="s">
        <v>2245</v>
      </c>
      <c r="O554" s="2" t="s">
        <v>2341</v>
      </c>
      <c r="P554" s="2">
        <f>HYPERLINK("https://github.com/mlcommons/submissions_inference_5.0/tree/main/open/GATEOverflow/results/b8fc37015501-ctuning_cpp_tflite-cpu-tflite_vmaster-default_config","details")</f>
        <v>0</v>
      </c>
      <c r="Q554" s="2">
        <f>HYPERLINK("https://github.com/mlcommons/submissions_inference_5.0/tree/main/open/GATEOverflow/code","code")</f>
        <v>0</v>
      </c>
      <c r="R554" s="1">
        <v>4.285956</v>
      </c>
      <c r="S554" s="1">
        <v>34.557304</v>
      </c>
      <c r="T554" s="1">
        <v>233.7</v>
      </c>
    </row>
    <row r="555" spans="1:20">
      <c r="A555" s="2" t="s">
        <v>631</v>
      </c>
      <c r="B555" s="2" t="s">
        <v>1671</v>
      </c>
      <c r="C555" s="2" t="s">
        <v>35</v>
      </c>
      <c r="D555" s="2" t="s">
        <v>37</v>
      </c>
      <c r="E555" s="2" t="s">
        <v>39</v>
      </c>
      <c r="F555" s="2" t="s">
        <v>2168</v>
      </c>
      <c r="G555" s="2">
        <v>1</v>
      </c>
      <c r="H555" s="2" t="s">
        <v>44</v>
      </c>
      <c r="I555" s="2">
        <v>1</v>
      </c>
      <c r="J555" s="2"/>
      <c r="K555" s="2"/>
      <c r="L555" s="2" t="s">
        <v>2180</v>
      </c>
      <c r="M555" s="2"/>
      <c r="N555" s="2" t="s">
        <v>2246</v>
      </c>
      <c r="O555" s="2" t="s">
        <v>2342</v>
      </c>
      <c r="P555" s="2">
        <f>HYPERLINK("https://github.com/mlcommons/submissions_inference_5.0/tree/main/open/GATEOverflow/results/b8fc37015501-ctuning_cpp_tflite-cpu-tflite_vmaster-default_config","details")</f>
        <v>0</v>
      </c>
      <c r="Q555" s="2">
        <f>HYPERLINK("https://github.com/mlcommons/submissions_inference_5.0/tree/main/open/GATEOverflow/code","code")</f>
        <v>0</v>
      </c>
      <c r="R555" s="1">
        <v>5.880075</v>
      </c>
      <c r="S555" s="1">
        <v>47.365384</v>
      </c>
      <c r="T555" s="1">
        <v>170.343</v>
      </c>
    </row>
    <row r="556" spans="1:20">
      <c r="A556" s="2" t="s">
        <v>632</v>
      </c>
      <c r="B556" s="2" t="s">
        <v>1672</v>
      </c>
      <c r="C556" s="2" t="s">
        <v>35</v>
      </c>
      <c r="D556" s="2" t="s">
        <v>37</v>
      </c>
      <c r="E556" s="2" t="s">
        <v>39</v>
      </c>
      <c r="F556" s="2" t="s">
        <v>2168</v>
      </c>
      <c r="G556" s="2">
        <v>1</v>
      </c>
      <c r="H556" s="2" t="s">
        <v>44</v>
      </c>
      <c r="I556" s="2">
        <v>1</v>
      </c>
      <c r="J556" s="2"/>
      <c r="K556" s="2"/>
      <c r="L556" s="2" t="s">
        <v>2180</v>
      </c>
      <c r="M556" s="2"/>
      <c r="N556" s="2" t="s">
        <v>2247</v>
      </c>
      <c r="O556" s="2" t="s">
        <v>2343</v>
      </c>
      <c r="P556" s="2">
        <f>HYPERLINK("https://github.com/mlcommons/submissions_inference_5.0/tree/main/open/GATEOverflow/results/b8fc37015501-ctuning_cpp_tflite-cpu-tflite_vmaster-default_config","details")</f>
        <v>0</v>
      </c>
      <c r="Q556" s="2">
        <f>HYPERLINK("https://github.com/mlcommons/submissions_inference_5.0/tree/main/open/GATEOverflow/code","code")</f>
        <v>0</v>
      </c>
      <c r="R556" s="1">
        <v>3.671798</v>
      </c>
      <c r="S556" s="1">
        <v>29.845904</v>
      </c>
      <c r="T556" s="1">
        <v>273.928</v>
      </c>
    </row>
    <row r="557" spans="1:20">
      <c r="A557" s="2" t="s">
        <v>633</v>
      </c>
      <c r="B557" s="2" t="s">
        <v>1673</v>
      </c>
      <c r="C557" s="2" t="s">
        <v>35</v>
      </c>
      <c r="D557" s="2" t="s">
        <v>37</v>
      </c>
      <c r="E557" s="2" t="s">
        <v>39</v>
      </c>
      <c r="F557" s="2" t="s">
        <v>2168</v>
      </c>
      <c r="G557" s="2">
        <v>1</v>
      </c>
      <c r="H557" s="2" t="s">
        <v>44</v>
      </c>
      <c r="I557" s="2">
        <v>1</v>
      </c>
      <c r="J557" s="2"/>
      <c r="K557" s="2"/>
      <c r="L557" s="2" t="s">
        <v>2180</v>
      </c>
      <c r="M557" s="2"/>
      <c r="N557" s="2" t="s">
        <v>2248</v>
      </c>
      <c r="O557" s="2" t="s">
        <v>2344</v>
      </c>
      <c r="P557" s="2">
        <f>HYPERLINK("https://github.com/mlcommons/submissions_inference_5.0/tree/main/open/GATEOverflow/results/b8fc37015501-ctuning_cpp_tflite-cpu-tflite_vmaster-default_config","details")</f>
        <v>0</v>
      </c>
      <c r="Q557" s="2">
        <f>HYPERLINK("https://github.com/mlcommons/submissions_inference_5.0/tree/main/open/GATEOverflow/code","code")</f>
        <v>0</v>
      </c>
      <c r="R557" s="1">
        <v>3.099252</v>
      </c>
      <c r="S557" s="1">
        <v>25.065888</v>
      </c>
      <c r="T557" s="1">
        <v>324.865</v>
      </c>
    </row>
    <row r="558" spans="1:20">
      <c r="A558" s="2" t="s">
        <v>634</v>
      </c>
      <c r="B558" s="2" t="s">
        <v>1674</v>
      </c>
      <c r="C558" s="2" t="s">
        <v>35</v>
      </c>
      <c r="D558" s="2" t="s">
        <v>37</v>
      </c>
      <c r="E558" s="2" t="s">
        <v>39</v>
      </c>
      <c r="F558" s="2" t="s">
        <v>2168</v>
      </c>
      <c r="G558" s="2">
        <v>1</v>
      </c>
      <c r="H558" s="2" t="s">
        <v>44</v>
      </c>
      <c r="I558" s="2">
        <v>1</v>
      </c>
      <c r="J558" s="2"/>
      <c r="K558" s="2"/>
      <c r="L558" s="2" t="s">
        <v>2180</v>
      </c>
      <c r="M558" s="2"/>
      <c r="N558" s="2" t="s">
        <v>2249</v>
      </c>
      <c r="O558" s="2" t="s">
        <v>2345</v>
      </c>
      <c r="P558" s="2">
        <f>HYPERLINK("https://github.com/mlcommons/submissions_inference_5.0/tree/main/open/GATEOverflow/results/b8fc37015501-ctuning_cpp_tflite-cpu-tflite_vmaster-default_config","details")</f>
        <v>0</v>
      </c>
      <c r="Q558" s="2">
        <f>HYPERLINK("https://github.com/mlcommons/submissions_inference_5.0/tree/main/open/GATEOverflow/code","code")</f>
        <v>0</v>
      </c>
      <c r="R558" s="1">
        <v>1.063221</v>
      </c>
      <c r="S558" s="1">
        <v>8.816912</v>
      </c>
      <c r="T558" s="1">
        <v>947.971</v>
      </c>
    </row>
    <row r="559" spans="1:20">
      <c r="A559" s="2" t="s">
        <v>635</v>
      </c>
      <c r="B559" s="2" t="s">
        <v>1675</v>
      </c>
      <c r="C559" s="2" t="s">
        <v>35</v>
      </c>
      <c r="D559" s="2" t="s">
        <v>37</v>
      </c>
      <c r="E559" s="2" t="s">
        <v>39</v>
      </c>
      <c r="F559" s="2" t="s">
        <v>2168</v>
      </c>
      <c r="G559" s="2">
        <v>1</v>
      </c>
      <c r="H559" s="2" t="s">
        <v>44</v>
      </c>
      <c r="I559" s="2">
        <v>1</v>
      </c>
      <c r="J559" s="2"/>
      <c r="K559" s="2"/>
      <c r="L559" s="2" t="s">
        <v>2180</v>
      </c>
      <c r="M559" s="2"/>
      <c r="N559" s="2" t="s">
        <v>2250</v>
      </c>
      <c r="O559" s="2" t="s">
        <v>2346</v>
      </c>
      <c r="P559" s="2">
        <f>HYPERLINK("https://github.com/mlcommons/submissions_inference_5.0/tree/main/open/GATEOverflow/results/b8fc37015501-ctuning_cpp_tflite-cpu-tflite_vmaster-default_config","details")</f>
        <v>0</v>
      </c>
      <c r="Q559" s="2">
        <f>HYPERLINK("https://github.com/mlcommons/submissions_inference_5.0/tree/main/open/GATEOverflow/code","code")</f>
        <v>0</v>
      </c>
      <c r="R559" s="1">
        <v>0.838737</v>
      </c>
      <c r="S559" s="1">
        <v>6.900136</v>
      </c>
      <c r="T559" s="1">
        <v>1203.98</v>
      </c>
    </row>
    <row r="560" spans="1:20">
      <c r="A560" s="2" t="s">
        <v>636</v>
      </c>
      <c r="B560" s="2" t="s">
        <v>1676</v>
      </c>
      <c r="C560" s="2" t="s">
        <v>35</v>
      </c>
      <c r="D560" s="2" t="s">
        <v>37</v>
      </c>
      <c r="E560" s="2" t="s">
        <v>39</v>
      </c>
      <c r="F560" s="2" t="s">
        <v>2168</v>
      </c>
      <c r="G560" s="2">
        <v>1</v>
      </c>
      <c r="H560" s="2" t="s">
        <v>44</v>
      </c>
      <c r="I560" s="2">
        <v>1</v>
      </c>
      <c r="J560" s="2"/>
      <c r="K560" s="2"/>
      <c r="L560" s="2" t="s">
        <v>2180</v>
      </c>
      <c r="M560" s="2"/>
      <c r="N560" s="2" t="s">
        <v>2251</v>
      </c>
      <c r="O560" s="2" t="s">
        <v>2347</v>
      </c>
      <c r="P560" s="2">
        <f>HYPERLINK("https://github.com/mlcommons/submissions_inference_5.0/tree/main/open/GATEOverflow/results/b8fc37015501-ctuning_cpp_tflite-cpu-tflite_vmaster-default_config","details")</f>
        <v>0</v>
      </c>
      <c r="Q560" s="2">
        <f>HYPERLINK("https://github.com/mlcommons/submissions_inference_5.0/tree/main/open/GATEOverflow/code","code")</f>
        <v>0</v>
      </c>
      <c r="R560" s="1">
        <v>7.814028</v>
      </c>
      <c r="S560" s="1">
        <v>62.77076</v>
      </c>
      <c r="T560" s="1">
        <v>128.355</v>
      </c>
    </row>
    <row r="561" spans="1:25">
      <c r="A561" s="2" t="s">
        <v>637</v>
      </c>
      <c r="B561" s="2" t="s">
        <v>1677</v>
      </c>
      <c r="C561" s="2" t="s">
        <v>35</v>
      </c>
      <c r="D561" s="2" t="s">
        <v>37</v>
      </c>
      <c r="E561" s="2" t="s">
        <v>39</v>
      </c>
      <c r="F561" s="2" t="s">
        <v>2168</v>
      </c>
      <c r="G561" s="2">
        <v>1</v>
      </c>
      <c r="H561" s="2" t="s">
        <v>44</v>
      </c>
      <c r="I561" s="2">
        <v>1</v>
      </c>
      <c r="J561" s="2"/>
      <c r="K561" s="2"/>
      <c r="L561" s="2" t="s">
        <v>2180</v>
      </c>
      <c r="M561" s="2"/>
      <c r="N561" s="2" t="s">
        <v>2252</v>
      </c>
      <c r="O561" s="2" t="s">
        <v>2348</v>
      </c>
      <c r="P561" s="2">
        <f>HYPERLINK("https://github.com/mlcommons/submissions_inference_5.0/tree/main/open/GATEOverflow/results/b8fc37015501-ctuning_cpp_tflite-cpu-tflite_vmaster-default_config","details")</f>
        <v>0</v>
      </c>
      <c r="Q561" s="2">
        <f>HYPERLINK("https://github.com/mlcommons/submissions_inference_5.0/tree/main/open/GATEOverflow/code","code")</f>
        <v>0</v>
      </c>
      <c r="R561" s="1">
        <v>4.013695</v>
      </c>
      <c r="S561" s="1">
        <v>32.451752</v>
      </c>
      <c r="T561" s="1">
        <v>249.588</v>
      </c>
    </row>
    <row r="562" spans="1:25">
      <c r="A562" s="2" t="s">
        <v>638</v>
      </c>
      <c r="B562" s="2" t="s">
        <v>1678</v>
      </c>
      <c r="C562" s="2" t="s">
        <v>35</v>
      </c>
      <c r="D562" s="2" t="s">
        <v>37</v>
      </c>
      <c r="E562" s="2" t="s">
        <v>39</v>
      </c>
      <c r="F562" s="2" t="s">
        <v>2168</v>
      </c>
      <c r="G562" s="2">
        <v>1</v>
      </c>
      <c r="H562" s="2" t="s">
        <v>44</v>
      </c>
      <c r="I562" s="2">
        <v>1</v>
      </c>
      <c r="J562" s="2"/>
      <c r="K562" s="2"/>
      <c r="L562" s="2" t="s">
        <v>2180</v>
      </c>
      <c r="M562" s="2"/>
      <c r="N562" s="2" t="s">
        <v>2253</v>
      </c>
      <c r="O562" s="2" t="s">
        <v>2349</v>
      </c>
      <c r="P562" s="2">
        <f>HYPERLINK("https://github.com/mlcommons/submissions_inference_5.0/tree/main/open/GATEOverflow/results/b8fc37015501-ctuning_cpp_tflite-cpu-tflite_vmaster-default_config","details")</f>
        <v>0</v>
      </c>
      <c r="Q562" s="2">
        <f>HYPERLINK("https://github.com/mlcommons/submissions_inference_5.0/tree/main/open/GATEOverflow/code","code")</f>
        <v>0</v>
      </c>
      <c r="R562" s="1">
        <v>3.204484</v>
      </c>
      <c r="S562" s="1">
        <v>25.830552</v>
      </c>
      <c r="T562" s="1">
        <v>312.507</v>
      </c>
    </row>
    <row r="563" spans="1:25">
      <c r="A563" s="2" t="s">
        <v>639</v>
      </c>
      <c r="B563" s="2" t="s">
        <v>1679</v>
      </c>
      <c r="C563" s="2" t="s">
        <v>35</v>
      </c>
      <c r="D563" s="2" t="s">
        <v>37</v>
      </c>
      <c r="E563" s="2" t="s">
        <v>39</v>
      </c>
      <c r="F563" s="2" t="s">
        <v>2168</v>
      </c>
      <c r="G563" s="2">
        <v>1</v>
      </c>
      <c r="H563" s="2" t="s">
        <v>44</v>
      </c>
      <c r="I563" s="2">
        <v>1</v>
      </c>
      <c r="J563" s="2"/>
      <c r="K563" s="2"/>
      <c r="L563" s="2" t="s">
        <v>73</v>
      </c>
      <c r="M563" s="2"/>
      <c r="N563" s="2" t="s">
        <v>2182</v>
      </c>
      <c r="O563" s="2" t="s">
        <v>2278</v>
      </c>
      <c r="P563" s="2">
        <f>HYPERLINK("https://github.com/mlcommons/submissions_inference_5.0/tree/main/open/GATEOverflow/results/b8fc37015501-mlcommons_cpp-cpu-onnxruntime-default_config","details")</f>
        <v>0</v>
      </c>
      <c r="Q563" s="2">
        <f>HYPERLINK("https://github.com/mlcommons/submissions_inference_5.0/tree/main/open/GATEOverflow/code","code")</f>
        <v>0</v>
      </c>
      <c r="R563" s="1">
        <v>6.94637</v>
      </c>
      <c r="S563" s="1">
        <v>56.0598</v>
      </c>
      <c r="T563" s="1">
        <v>144.098</v>
      </c>
    </row>
    <row r="564" spans="1:25">
      <c r="A564" s="2" t="s">
        <v>640</v>
      </c>
      <c r="B564" s="2" t="s">
        <v>1680</v>
      </c>
      <c r="C564" s="2" t="s">
        <v>35</v>
      </c>
      <c r="D564" s="2" t="s">
        <v>37</v>
      </c>
      <c r="E564" s="2" t="s">
        <v>39</v>
      </c>
      <c r="F564" s="2" t="s">
        <v>2168</v>
      </c>
      <c r="G564" s="2">
        <v>1</v>
      </c>
      <c r="H564" s="2" t="s">
        <v>44</v>
      </c>
      <c r="I564" s="2">
        <v>1</v>
      </c>
      <c r="J564" s="2"/>
      <c r="K564" s="2"/>
      <c r="L564" s="2" t="s">
        <v>73</v>
      </c>
      <c r="M564" s="2"/>
      <c r="N564" s="2" t="s">
        <v>5</v>
      </c>
      <c r="O564" s="2" t="s">
        <v>2414</v>
      </c>
      <c r="P564" s="2">
        <f>HYPERLINK("https://github.com/mlcommons/submissions_inference_5.0/tree/main/open/GATEOverflow/results/b8fc37015501-mlcommons_cpp-cpu-onnxruntime-default_config","details")</f>
        <v>0</v>
      </c>
      <c r="Q564" s="2">
        <f>HYPERLINK("https://github.com/mlcommons/submissions_inference_5.0/tree/main/open/GATEOverflow/code","code")</f>
        <v>0</v>
      </c>
      <c r="U564" s="1">
        <v>457.181209</v>
      </c>
      <c r="V564" s="1">
        <v>3965.8548</v>
      </c>
      <c r="W564" s="1">
        <v>2.28087</v>
      </c>
    </row>
    <row r="565" spans="1:25">
      <c r="A565" s="2" t="s">
        <v>641</v>
      </c>
      <c r="B565" s="2" t="s">
        <v>1681</v>
      </c>
      <c r="C565" s="2" t="s">
        <v>35</v>
      </c>
      <c r="D565" s="2" t="s">
        <v>37</v>
      </c>
      <c r="E565" s="2" t="s">
        <v>39</v>
      </c>
      <c r="F565" s="2" t="s">
        <v>2168</v>
      </c>
      <c r="G565" s="2">
        <v>1</v>
      </c>
      <c r="H565" s="2" t="s">
        <v>44</v>
      </c>
      <c r="I565" s="2">
        <v>1</v>
      </c>
      <c r="J565" s="2"/>
      <c r="K565" s="2"/>
      <c r="L565" s="2" t="s">
        <v>2181</v>
      </c>
      <c r="M565" s="2"/>
      <c r="N565" s="2" t="s">
        <v>2254</v>
      </c>
      <c r="O565" s="2" t="s">
        <v>2350</v>
      </c>
      <c r="P565" s="2">
        <f>HYPERLINK("https://github.com/mlcommons/submissions_inference_5.0/tree/main/open/GATEOverflow/results/b8fc37015501-reference-cpu-deepsparse_v1.8.0-default_config","details")</f>
        <v>0</v>
      </c>
      <c r="Q565" s="2">
        <f>HYPERLINK("https://github.com/mlcommons/submissions_inference_5.0/tree/main/open/GATEOverflow/code","code")</f>
        <v>0</v>
      </c>
      <c r="Y565" s="1">
        <v>62.5009</v>
      </c>
    </row>
    <row r="566" spans="1:25">
      <c r="A566" s="2" t="s">
        <v>642</v>
      </c>
      <c r="B566" s="2" t="s">
        <v>1682</v>
      </c>
      <c r="C566" s="2" t="s">
        <v>35</v>
      </c>
      <c r="D566" s="2" t="s">
        <v>37</v>
      </c>
      <c r="E566" s="2" t="s">
        <v>39</v>
      </c>
      <c r="F566" s="2" t="s">
        <v>2168</v>
      </c>
      <c r="G566" s="2">
        <v>1</v>
      </c>
      <c r="H566" s="2" t="s">
        <v>44</v>
      </c>
      <c r="I566" s="2">
        <v>1</v>
      </c>
      <c r="J566" s="2"/>
      <c r="K566" s="2"/>
      <c r="L566" s="2" t="s">
        <v>2181</v>
      </c>
      <c r="M566" s="2"/>
      <c r="N566" s="2" t="s">
        <v>2255</v>
      </c>
      <c r="O566" s="2" t="s">
        <v>2351</v>
      </c>
      <c r="P566" s="2">
        <f>HYPERLINK("https://github.com/mlcommons/submissions_inference_5.0/tree/main/open/GATEOverflow/results/b8fc37015501-reference-cpu-deepsparse_v1.8.0-default_config","details")</f>
        <v>0</v>
      </c>
      <c r="Q566" s="2">
        <f>HYPERLINK("https://github.com/mlcommons/submissions_inference_5.0/tree/main/open/GATEOverflow/code","code")</f>
        <v>0</v>
      </c>
      <c r="Y566" s="1">
        <v>198.195</v>
      </c>
    </row>
    <row r="567" spans="1:25">
      <c r="A567" s="2" t="s">
        <v>643</v>
      </c>
      <c r="B567" s="2" t="s">
        <v>1683</v>
      </c>
      <c r="C567" s="2" t="s">
        <v>35</v>
      </c>
      <c r="D567" s="2" t="s">
        <v>37</v>
      </c>
      <c r="E567" s="2" t="s">
        <v>39</v>
      </c>
      <c r="F567" s="2" t="s">
        <v>2168</v>
      </c>
      <c r="G567" s="2">
        <v>1</v>
      </c>
      <c r="H567" s="2" t="s">
        <v>44</v>
      </c>
      <c r="I567" s="2">
        <v>1</v>
      </c>
      <c r="J567" s="2"/>
      <c r="K567" s="2"/>
      <c r="L567" s="2" t="s">
        <v>2181</v>
      </c>
      <c r="M567" s="2"/>
      <c r="N567" s="2" t="s">
        <v>2273</v>
      </c>
      <c r="O567" s="2" t="s">
        <v>2371</v>
      </c>
      <c r="P567" s="2">
        <f>HYPERLINK("https://github.com/mlcommons/submissions_inference_5.0/tree/main/open/GATEOverflow/results/b8fc37015501-reference-cpu-deepsparse_v1.8.0-default_config","details")</f>
        <v>0</v>
      </c>
      <c r="Q567" s="2">
        <f>HYPERLINK("https://github.com/mlcommons/submissions_inference_5.0/tree/main/open/GATEOverflow/code","code")</f>
        <v>0</v>
      </c>
      <c r="Y567" s="1">
        <v>6.56447</v>
      </c>
    </row>
    <row r="568" spans="1:25">
      <c r="A568" s="2" t="s">
        <v>644</v>
      </c>
      <c r="B568" s="2" t="s">
        <v>1684</v>
      </c>
      <c r="C568" s="2" t="s">
        <v>35</v>
      </c>
      <c r="D568" s="2" t="s">
        <v>37</v>
      </c>
      <c r="E568" s="2" t="s">
        <v>39</v>
      </c>
      <c r="F568" s="2" t="s">
        <v>2168</v>
      </c>
      <c r="G568" s="2">
        <v>1</v>
      </c>
      <c r="H568" s="2" t="s">
        <v>44</v>
      </c>
      <c r="I568" s="2">
        <v>1</v>
      </c>
      <c r="J568" s="2"/>
      <c r="K568" s="2"/>
      <c r="L568" s="2" t="s">
        <v>2181</v>
      </c>
      <c r="M568" s="2"/>
      <c r="N568" s="2" t="s">
        <v>2256</v>
      </c>
      <c r="O568" s="2" t="s">
        <v>2352</v>
      </c>
      <c r="P568" s="2">
        <f>HYPERLINK("https://github.com/mlcommons/submissions_inference_5.0/tree/main/open/GATEOverflow/results/b8fc37015501-reference-cpu-deepsparse_v1.8.0-default_config","details")</f>
        <v>0</v>
      </c>
      <c r="Q568" s="2">
        <f>HYPERLINK("https://github.com/mlcommons/submissions_inference_5.0/tree/main/open/GATEOverflow/code","code")</f>
        <v>0</v>
      </c>
      <c r="Y568" s="1">
        <v>48.7659</v>
      </c>
    </row>
    <row r="569" spans="1:25">
      <c r="A569" s="2" t="s">
        <v>645</v>
      </c>
      <c r="B569" s="2" t="s">
        <v>1685</v>
      </c>
      <c r="C569" s="2" t="s">
        <v>35</v>
      </c>
      <c r="D569" s="2" t="s">
        <v>37</v>
      </c>
      <c r="E569" s="2" t="s">
        <v>39</v>
      </c>
      <c r="F569" s="2" t="s">
        <v>2168</v>
      </c>
      <c r="G569" s="2">
        <v>1</v>
      </c>
      <c r="H569" s="2" t="s">
        <v>44</v>
      </c>
      <c r="I569" s="2">
        <v>1</v>
      </c>
      <c r="J569" s="2"/>
      <c r="K569" s="2"/>
      <c r="L569" s="2" t="s">
        <v>2181</v>
      </c>
      <c r="M569" s="2"/>
      <c r="N569" s="2" t="s">
        <v>2257</v>
      </c>
      <c r="O569" s="2" t="s">
        <v>2353</v>
      </c>
      <c r="P569" s="2">
        <f>HYPERLINK("https://github.com/mlcommons/submissions_inference_5.0/tree/main/open/GATEOverflow/results/b8fc37015501-reference-cpu-deepsparse_v1.8.0-default_config","details")</f>
        <v>0</v>
      </c>
      <c r="Q569" s="2">
        <f>HYPERLINK("https://github.com/mlcommons/submissions_inference_5.0/tree/main/open/GATEOverflow/code","code")</f>
        <v>0</v>
      </c>
      <c r="Y569" s="1">
        <v>159.878</v>
      </c>
    </row>
    <row r="570" spans="1:25">
      <c r="A570" s="2" t="s">
        <v>646</v>
      </c>
      <c r="B570" s="2" t="s">
        <v>1686</v>
      </c>
      <c r="C570" s="2" t="s">
        <v>35</v>
      </c>
      <c r="D570" s="2" t="s">
        <v>37</v>
      </c>
      <c r="E570" s="2" t="s">
        <v>39</v>
      </c>
      <c r="F570" s="2" t="s">
        <v>2168</v>
      </c>
      <c r="G570" s="2">
        <v>1</v>
      </c>
      <c r="H570" s="2" t="s">
        <v>44</v>
      </c>
      <c r="I570" s="2">
        <v>1</v>
      </c>
      <c r="J570" s="2"/>
      <c r="K570" s="2"/>
      <c r="L570" s="2" t="s">
        <v>2181</v>
      </c>
      <c r="M570" s="2"/>
      <c r="N570" s="2" t="s">
        <v>2258</v>
      </c>
      <c r="O570" s="2" t="s">
        <v>2354</v>
      </c>
      <c r="P570" s="2">
        <f>HYPERLINK("https://github.com/mlcommons/submissions_inference_5.0/tree/main/open/GATEOverflow/results/b8fc37015501-reference-cpu-deepsparse_v1.8.0-default_config","details")</f>
        <v>0</v>
      </c>
      <c r="Q570" s="2">
        <f>HYPERLINK("https://github.com/mlcommons/submissions_inference_5.0/tree/main/open/GATEOverflow/code","code")</f>
        <v>0</v>
      </c>
      <c r="Y570" s="1">
        <v>346.287</v>
      </c>
    </row>
    <row r="571" spans="1:25">
      <c r="A571" s="2" t="s">
        <v>647</v>
      </c>
      <c r="B571" s="2" t="s">
        <v>1687</v>
      </c>
      <c r="C571" s="2" t="s">
        <v>35</v>
      </c>
      <c r="D571" s="2" t="s">
        <v>37</v>
      </c>
      <c r="E571" s="2" t="s">
        <v>39</v>
      </c>
      <c r="F571" s="2" t="s">
        <v>2168</v>
      </c>
      <c r="G571" s="2">
        <v>1</v>
      </c>
      <c r="H571" s="2" t="s">
        <v>44</v>
      </c>
      <c r="I571" s="2">
        <v>1</v>
      </c>
      <c r="J571" s="2"/>
      <c r="K571" s="2"/>
      <c r="L571" s="2" t="s">
        <v>2181</v>
      </c>
      <c r="M571" s="2"/>
      <c r="N571" s="2" t="s">
        <v>2259</v>
      </c>
      <c r="O571" s="2" t="s">
        <v>2355</v>
      </c>
      <c r="P571" s="2">
        <f>HYPERLINK("https://github.com/mlcommons/submissions_inference_5.0/tree/main/open/GATEOverflow/results/b8fc37015501-reference-cpu-deepsparse_v1.8.0-default_config","details")</f>
        <v>0</v>
      </c>
      <c r="Q571" s="2">
        <f>HYPERLINK("https://github.com/mlcommons/submissions_inference_5.0/tree/main/open/GATEOverflow/code","code")</f>
        <v>0</v>
      </c>
      <c r="Y571" s="1">
        <v>112.254</v>
      </c>
    </row>
    <row r="572" spans="1:25">
      <c r="A572" s="2" t="s">
        <v>648</v>
      </c>
      <c r="B572" s="2" t="s">
        <v>1688</v>
      </c>
      <c r="C572" s="2" t="s">
        <v>35</v>
      </c>
      <c r="D572" s="2" t="s">
        <v>37</v>
      </c>
      <c r="E572" s="2" t="s">
        <v>39</v>
      </c>
      <c r="F572" s="2" t="s">
        <v>2168</v>
      </c>
      <c r="G572" s="2">
        <v>1</v>
      </c>
      <c r="H572" s="2" t="s">
        <v>44</v>
      </c>
      <c r="I572" s="2">
        <v>1</v>
      </c>
      <c r="J572" s="2"/>
      <c r="K572" s="2"/>
      <c r="L572" s="2" t="s">
        <v>2181</v>
      </c>
      <c r="M572" s="2"/>
      <c r="N572" s="2" t="s">
        <v>2260</v>
      </c>
      <c r="O572" s="2" t="s">
        <v>2356</v>
      </c>
      <c r="P572" s="2">
        <f>HYPERLINK("https://github.com/mlcommons/submissions_inference_5.0/tree/main/open/GATEOverflow/results/b8fc37015501-reference-cpu-deepsparse_v1.8.0-default_config","details")</f>
        <v>0</v>
      </c>
      <c r="Q572" s="2">
        <f>HYPERLINK("https://github.com/mlcommons/submissions_inference_5.0/tree/main/open/GATEOverflow/code","code")</f>
        <v>0</v>
      </c>
      <c r="Y572" s="1">
        <v>68.0972</v>
      </c>
    </row>
    <row r="573" spans="1:25">
      <c r="A573" s="2" t="s">
        <v>649</v>
      </c>
      <c r="B573" s="2" t="s">
        <v>1689</v>
      </c>
      <c r="C573" s="2" t="s">
        <v>35</v>
      </c>
      <c r="D573" s="2" t="s">
        <v>37</v>
      </c>
      <c r="E573" s="2" t="s">
        <v>39</v>
      </c>
      <c r="F573" s="2" t="s">
        <v>2168</v>
      </c>
      <c r="G573" s="2">
        <v>1</v>
      </c>
      <c r="H573" s="2" t="s">
        <v>44</v>
      </c>
      <c r="I573" s="2">
        <v>1</v>
      </c>
      <c r="J573" s="2"/>
      <c r="K573" s="2"/>
      <c r="L573" s="2" t="s">
        <v>2181</v>
      </c>
      <c r="M573" s="2"/>
      <c r="N573" s="2" t="s">
        <v>2261</v>
      </c>
      <c r="O573" s="2" t="s">
        <v>2357</v>
      </c>
      <c r="P573" s="2">
        <f>HYPERLINK("https://github.com/mlcommons/submissions_inference_5.0/tree/main/open/GATEOverflow/results/b8fc37015501-reference-cpu-deepsparse_v1.8.0-default_config","details")</f>
        <v>0</v>
      </c>
      <c r="Q573" s="2">
        <f>HYPERLINK("https://github.com/mlcommons/submissions_inference_5.0/tree/main/open/GATEOverflow/code","code")</f>
        <v>0</v>
      </c>
      <c r="Y573" s="1">
        <v>62.5406</v>
      </c>
    </row>
    <row r="574" spans="1:25">
      <c r="A574" s="2" t="s">
        <v>650</v>
      </c>
      <c r="B574" s="2" t="s">
        <v>1690</v>
      </c>
      <c r="C574" s="2" t="s">
        <v>35</v>
      </c>
      <c r="D574" s="2" t="s">
        <v>37</v>
      </c>
      <c r="E574" s="2" t="s">
        <v>39</v>
      </c>
      <c r="F574" s="2" t="s">
        <v>2168</v>
      </c>
      <c r="G574" s="2">
        <v>1</v>
      </c>
      <c r="H574" s="2" t="s">
        <v>44</v>
      </c>
      <c r="I574" s="2">
        <v>1</v>
      </c>
      <c r="J574" s="2"/>
      <c r="K574" s="2"/>
      <c r="L574" s="2" t="s">
        <v>2181</v>
      </c>
      <c r="M574" s="2"/>
      <c r="N574" s="2" t="s">
        <v>2274</v>
      </c>
      <c r="O574" s="2" t="s">
        <v>2371</v>
      </c>
      <c r="P574" s="2">
        <f>HYPERLINK("https://github.com/mlcommons/submissions_inference_5.0/tree/main/open/GATEOverflow/results/b8fc37015501-reference-cpu-deepsparse_v1.8.0-default_config","details")</f>
        <v>0</v>
      </c>
      <c r="Q574" s="2">
        <f>HYPERLINK("https://github.com/mlcommons/submissions_inference_5.0/tree/main/open/GATEOverflow/code","code")</f>
        <v>0</v>
      </c>
      <c r="Y574" s="1">
        <v>6.57204</v>
      </c>
    </row>
    <row r="575" spans="1:25">
      <c r="A575" s="2" t="s">
        <v>651</v>
      </c>
      <c r="B575" s="2" t="s">
        <v>1691</v>
      </c>
      <c r="C575" s="2" t="s">
        <v>35</v>
      </c>
      <c r="D575" s="2" t="s">
        <v>37</v>
      </c>
      <c r="E575" s="2" t="s">
        <v>39</v>
      </c>
      <c r="F575" s="2" t="s">
        <v>2168</v>
      </c>
      <c r="G575" s="2">
        <v>1</v>
      </c>
      <c r="H575" s="2" t="s">
        <v>44</v>
      </c>
      <c r="I575" s="2">
        <v>1</v>
      </c>
      <c r="J575" s="2"/>
      <c r="K575" s="2"/>
      <c r="L575" s="2" t="s">
        <v>2181</v>
      </c>
      <c r="M575" s="2"/>
      <c r="N575" s="2" t="s">
        <v>2275</v>
      </c>
      <c r="O575" s="2" t="s">
        <v>2375</v>
      </c>
      <c r="P575" s="2">
        <f>HYPERLINK("https://github.com/mlcommons/submissions_inference_5.0/tree/main/open/GATEOverflow/results/b8fc37015501-reference-cpu-deepsparse_v1.8.0-default_config","details")</f>
        <v>0</v>
      </c>
      <c r="Q575" s="2">
        <f>HYPERLINK("https://github.com/mlcommons/submissions_inference_5.0/tree/main/open/GATEOverflow/code","code")</f>
        <v>0</v>
      </c>
      <c r="Y575" s="1">
        <v>27.8856</v>
      </c>
    </row>
    <row r="576" spans="1:25">
      <c r="A576" s="2" t="s">
        <v>652</v>
      </c>
      <c r="B576" s="2" t="s">
        <v>1692</v>
      </c>
      <c r="C576" s="2" t="s">
        <v>35</v>
      </c>
      <c r="D576" s="2" t="s">
        <v>37</v>
      </c>
      <c r="E576" s="2" t="s">
        <v>39</v>
      </c>
      <c r="F576" s="2" t="s">
        <v>2168</v>
      </c>
      <c r="G576" s="2">
        <v>1</v>
      </c>
      <c r="H576" s="2" t="s">
        <v>44</v>
      </c>
      <c r="I576" s="2">
        <v>1</v>
      </c>
      <c r="J576" s="2"/>
      <c r="K576" s="2"/>
      <c r="L576" s="2" t="s">
        <v>2181</v>
      </c>
      <c r="M576" s="2"/>
      <c r="N576" s="2" t="s">
        <v>2276</v>
      </c>
      <c r="O576" s="2" t="s">
        <v>2415</v>
      </c>
      <c r="P576" s="2">
        <f>HYPERLINK("https://github.com/mlcommons/submissions_inference_5.0/tree/main/open/GATEOverflow/results/b8fc37015501-reference-cpu-deepsparse_v1.8.0-default_config","details")</f>
        <v>0</v>
      </c>
      <c r="Q576" s="2">
        <f>HYPERLINK("https://github.com/mlcommons/submissions_inference_5.0/tree/main/open/GATEOverflow/code","code")</f>
        <v>0</v>
      </c>
      <c r="Y576" s="1">
        <v>69.45180000000001</v>
      </c>
    </row>
    <row r="577" spans="1:25">
      <c r="A577" s="2" t="s">
        <v>653</v>
      </c>
      <c r="B577" s="2" t="s">
        <v>1693</v>
      </c>
      <c r="C577" s="2" t="s">
        <v>35</v>
      </c>
      <c r="D577" s="2" t="s">
        <v>37</v>
      </c>
      <c r="E577" s="2" t="s">
        <v>39</v>
      </c>
      <c r="F577" s="2" t="s">
        <v>2168</v>
      </c>
      <c r="G577" s="2">
        <v>1</v>
      </c>
      <c r="H577" s="2" t="s">
        <v>44</v>
      </c>
      <c r="I577" s="2">
        <v>1</v>
      </c>
      <c r="J577" s="2"/>
      <c r="K577" s="2"/>
      <c r="L577" s="2" t="s">
        <v>2181</v>
      </c>
      <c r="M577" s="2"/>
      <c r="N577" s="2" t="s">
        <v>2277</v>
      </c>
      <c r="O577" s="2" t="s">
        <v>2377</v>
      </c>
      <c r="P577" s="2">
        <f>HYPERLINK("https://github.com/mlcommons/submissions_inference_5.0/tree/main/open/GATEOverflow/results/b8fc37015501-reference-cpu-deepsparse_v1.8.0-default_config","details")</f>
        <v>0</v>
      </c>
      <c r="Q577" s="2">
        <f>HYPERLINK("https://github.com/mlcommons/submissions_inference_5.0/tree/main/open/GATEOverflow/code","code")</f>
        <v>0</v>
      </c>
      <c r="Y577" s="1">
        <v>31.2164</v>
      </c>
    </row>
    <row r="578" spans="1:25">
      <c r="A578" s="2" t="s">
        <v>654</v>
      </c>
      <c r="B578" s="2" t="s">
        <v>1694</v>
      </c>
      <c r="C578" s="2" t="s">
        <v>35</v>
      </c>
      <c r="D578" s="2" t="s">
        <v>37</v>
      </c>
      <c r="E578" s="2" t="s">
        <v>39</v>
      </c>
      <c r="F578" s="2" t="s">
        <v>2168</v>
      </c>
      <c r="G578" s="2">
        <v>1</v>
      </c>
      <c r="H578" s="2" t="s">
        <v>44</v>
      </c>
      <c r="I578" s="2">
        <v>1</v>
      </c>
      <c r="J578" s="2"/>
      <c r="K578" s="2"/>
      <c r="L578" s="2" t="s">
        <v>2181</v>
      </c>
      <c r="M578" s="2"/>
      <c r="N578" s="2" t="s">
        <v>2262</v>
      </c>
      <c r="O578" s="2" t="s">
        <v>2358</v>
      </c>
      <c r="P578" s="2">
        <f>HYPERLINK("https://github.com/mlcommons/submissions_inference_5.0/tree/main/open/GATEOverflow/results/b8fc37015501-reference-cpu-deepsparse_v1.8.0-default_config","details")</f>
        <v>0</v>
      </c>
      <c r="Q578" s="2">
        <f>HYPERLINK("https://github.com/mlcommons/submissions_inference_5.0/tree/main/open/GATEOverflow/code","code")</f>
        <v>0</v>
      </c>
      <c r="Y578" s="1">
        <v>31.4233</v>
      </c>
    </row>
    <row r="579" spans="1:25">
      <c r="A579" s="2" t="s">
        <v>655</v>
      </c>
      <c r="B579" s="2" t="s">
        <v>1695</v>
      </c>
      <c r="C579" s="2" t="s">
        <v>35</v>
      </c>
      <c r="D579" s="2" t="s">
        <v>37</v>
      </c>
      <c r="E579" s="2" t="s">
        <v>39</v>
      </c>
      <c r="F579" s="2" t="s">
        <v>2169</v>
      </c>
      <c r="G579" s="2">
        <v>1</v>
      </c>
      <c r="H579" s="2" t="s">
        <v>2174</v>
      </c>
      <c r="I579" s="2">
        <v>1</v>
      </c>
      <c r="J579" s="2"/>
      <c r="K579" s="2"/>
      <c r="L579" s="2" t="s">
        <v>2181</v>
      </c>
      <c r="M579" s="2"/>
      <c r="N579" s="2" t="s">
        <v>47</v>
      </c>
      <c r="O579" s="2" t="s">
        <v>2416</v>
      </c>
      <c r="P579" s="2">
        <f>HYPERLINK("https://github.com/mlcommons/submissions_inference_5.0/tree/main/open/GATEOverflow/results/ideapadG3-reference-cpu-deepsparse_v1.8.0-default_config","details")</f>
        <v>0</v>
      </c>
      <c r="Q579" s="2">
        <f>HYPERLINK("https://github.com/mlcommons/submissions_inference_5.0/tree/main/open/GATEOverflow/code","code")</f>
        <v>0</v>
      </c>
      <c r="X579" s="1">
        <v>99.814786</v>
      </c>
    </row>
    <row r="580" spans="1:25">
      <c r="A580" s="2" t="s">
        <v>656</v>
      </c>
      <c r="B580" s="2" t="s">
        <v>1696</v>
      </c>
      <c r="C580" s="2" t="s">
        <v>35</v>
      </c>
      <c r="D580" s="2" t="s">
        <v>37</v>
      </c>
      <c r="E580" s="2" t="s">
        <v>39</v>
      </c>
      <c r="F580" s="2" t="s">
        <v>2169</v>
      </c>
      <c r="G580" s="2">
        <v>1</v>
      </c>
      <c r="H580" s="2" t="s">
        <v>2174</v>
      </c>
      <c r="I580" s="2">
        <v>1</v>
      </c>
      <c r="J580" s="2"/>
      <c r="K580" s="2"/>
      <c r="L580" s="2" t="s">
        <v>2181</v>
      </c>
      <c r="M580" s="2"/>
      <c r="N580" s="2" t="s">
        <v>2255</v>
      </c>
      <c r="O580" s="2" t="s">
        <v>2351</v>
      </c>
      <c r="P580" s="2">
        <f>HYPERLINK("https://github.com/mlcommons/submissions_inference_5.0/tree/main/open/GATEOverflow/results/ideapadG3-reference-cpu-deepsparse_v1.8.0-default_config","details")</f>
        <v>0</v>
      </c>
      <c r="Q580" s="2">
        <f>HYPERLINK("https://github.com/mlcommons/submissions_inference_5.0/tree/main/open/GATEOverflow/code","code")</f>
        <v>0</v>
      </c>
      <c r="X580" s="1">
        <v>36.691643</v>
      </c>
      <c r="Y580" s="1">
        <v>46.6837</v>
      </c>
    </row>
    <row r="581" spans="1:25">
      <c r="A581" s="2" t="s">
        <v>657</v>
      </c>
      <c r="B581" s="2" t="s">
        <v>1697</v>
      </c>
      <c r="C581" s="2" t="s">
        <v>35</v>
      </c>
      <c r="D581" s="2" t="s">
        <v>37</v>
      </c>
      <c r="E581" s="2" t="s">
        <v>39</v>
      </c>
      <c r="F581" s="2" t="s">
        <v>2169</v>
      </c>
      <c r="G581" s="2">
        <v>1</v>
      </c>
      <c r="H581" s="2" t="s">
        <v>2174</v>
      </c>
      <c r="I581" s="2">
        <v>1</v>
      </c>
      <c r="J581" s="2"/>
      <c r="K581" s="2"/>
      <c r="L581" s="2" t="s">
        <v>2181</v>
      </c>
      <c r="M581" s="2"/>
      <c r="N581" s="2" t="s">
        <v>2257</v>
      </c>
      <c r="O581" s="2" t="s">
        <v>2353</v>
      </c>
      <c r="P581" s="2">
        <f>HYPERLINK("https://github.com/mlcommons/submissions_inference_5.0/tree/main/open/GATEOverflow/results/ideapadG3-reference-cpu-deepsparse_v1.8.0-default_config","details")</f>
        <v>0</v>
      </c>
      <c r="Q581" s="2">
        <f>HYPERLINK("https://github.com/mlcommons/submissions_inference_5.0/tree/main/open/GATEOverflow/code","code")</f>
        <v>0</v>
      </c>
      <c r="Y581" s="1">
        <v>57.7123</v>
      </c>
    </row>
    <row r="582" spans="1:25">
      <c r="A582" s="2" t="s">
        <v>658</v>
      </c>
      <c r="B582" s="2" t="s">
        <v>1698</v>
      </c>
      <c r="C582" s="2" t="s">
        <v>35</v>
      </c>
      <c r="D582" s="2" t="s">
        <v>37</v>
      </c>
      <c r="E582" s="2" t="s">
        <v>39</v>
      </c>
      <c r="F582" s="2" t="s">
        <v>2169</v>
      </c>
      <c r="G582" s="2">
        <v>1</v>
      </c>
      <c r="H582" s="2" t="s">
        <v>2174</v>
      </c>
      <c r="I582" s="2">
        <v>1</v>
      </c>
      <c r="J582" s="2"/>
      <c r="K582" s="2"/>
      <c r="L582" s="2" t="s">
        <v>2181</v>
      </c>
      <c r="M582" s="2"/>
      <c r="N582" s="2" t="s">
        <v>2259</v>
      </c>
      <c r="O582" s="2" t="s">
        <v>2355</v>
      </c>
      <c r="P582" s="2">
        <f>HYPERLINK("https://github.com/mlcommons/submissions_inference_5.0/tree/main/open/GATEOverflow/results/ideapadG3-reference-cpu-deepsparse_v1.8.0-default_config","details")</f>
        <v>0</v>
      </c>
      <c r="Q582" s="2">
        <f>HYPERLINK("https://github.com/mlcommons/submissions_inference_5.0/tree/main/open/GATEOverflow/code","code")</f>
        <v>0</v>
      </c>
      <c r="Y582" s="1">
        <v>19.5205</v>
      </c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 t="s">
        <v>2417</v>
      </c>
      <c r="P583" s="2">
        <f>HYPERLINK("https://github.com/mlcommons/submissions_inference_5.0/tree/main/open/GATEOverflow/results/ideapadG3-reference-cpu-deepsparse_v1.8.0-default_config","details")</f>
        <v>0</v>
      </c>
      <c r="Q583" s="2">
        <f>HYPERLINK("https://github.com/mlcommons/submissions_inference_5.0/tree/main/open/GATEOverflow/code","code")</f>
        <v>0</v>
      </c>
      <c r="X583" s="1">
        <v>56.181306</v>
      </c>
    </row>
    <row r="584" spans="1:25">
      <c r="A584" s="2" t="s">
        <v>659</v>
      </c>
      <c r="B584" s="2" t="s">
        <v>1699</v>
      </c>
      <c r="C584" s="2" t="s">
        <v>35</v>
      </c>
      <c r="D584" s="2" t="s">
        <v>37</v>
      </c>
      <c r="E584" s="2" t="s">
        <v>39</v>
      </c>
      <c r="F584" s="2" t="s">
        <v>2168</v>
      </c>
      <c r="G584" s="2">
        <v>1</v>
      </c>
      <c r="H584" s="2" t="s">
        <v>44</v>
      </c>
      <c r="I584" s="2">
        <v>1</v>
      </c>
      <c r="J584" s="2"/>
      <c r="K584" s="2"/>
      <c r="L584" s="2" t="s">
        <v>2180</v>
      </c>
      <c r="M584" s="2"/>
      <c r="N584" s="2" t="s">
        <v>2263</v>
      </c>
      <c r="O584" s="2" t="s">
        <v>2360</v>
      </c>
      <c r="P584" s="2">
        <f>HYPERLINK("https://github.com/mlcommons/submissions_inference_5.0/tree/main/open/GATEOverflow/results/intel_i9_rhel9-ctuning_cpp_tflite-cpu-tflite_vmaster-default_config","details")</f>
        <v>0</v>
      </c>
      <c r="Q584" s="2">
        <f>HYPERLINK("https://github.com/mlcommons/submissions_inference_5.0/tree/main/open/GATEOverflow/code","code")</f>
        <v>0</v>
      </c>
      <c r="R584" s="1">
        <v>6.037871</v>
      </c>
      <c r="S584" s="1">
        <v>51.06404</v>
      </c>
      <c r="T584" s="1">
        <v>166.282</v>
      </c>
    </row>
    <row r="585" spans="1:25">
      <c r="A585" s="2" t="s">
        <v>660</v>
      </c>
      <c r="B585" s="2" t="s">
        <v>1700</v>
      </c>
      <c r="C585" s="2" t="s">
        <v>35</v>
      </c>
      <c r="D585" s="2" t="s">
        <v>37</v>
      </c>
      <c r="E585" s="2" t="s">
        <v>39</v>
      </c>
      <c r="F585" s="2" t="s">
        <v>2168</v>
      </c>
      <c r="G585" s="2">
        <v>1</v>
      </c>
      <c r="H585" s="2" t="s">
        <v>44</v>
      </c>
      <c r="I585" s="2">
        <v>1</v>
      </c>
      <c r="J585" s="2"/>
      <c r="K585" s="2"/>
      <c r="L585" s="2" t="s">
        <v>2180</v>
      </c>
      <c r="M585" s="2"/>
      <c r="N585" s="2" t="s">
        <v>2264</v>
      </c>
      <c r="O585" s="2" t="s">
        <v>2361</v>
      </c>
      <c r="P585" s="2">
        <f>HYPERLINK("https://github.com/mlcommons/submissions_inference_5.0/tree/main/open/GATEOverflow/results/intel_i9_rhel9-ctuning_cpp_tflite-cpu-tflite_vmaster-default_config","details")</f>
        <v>0</v>
      </c>
      <c r="Q585" s="2">
        <f>HYPERLINK("https://github.com/mlcommons/submissions_inference_5.0/tree/main/open/GATEOverflow/code","code")</f>
        <v>0</v>
      </c>
      <c r="R585" s="1">
        <v>8.972085999999999</v>
      </c>
      <c r="S585" s="1">
        <v>72.52524</v>
      </c>
      <c r="T585" s="1">
        <v>111.916</v>
      </c>
    </row>
    <row r="586" spans="1:25">
      <c r="A586" s="2" t="s">
        <v>661</v>
      </c>
      <c r="B586" s="2" t="s">
        <v>1701</v>
      </c>
      <c r="C586" s="2" t="s">
        <v>35</v>
      </c>
      <c r="D586" s="2" t="s">
        <v>37</v>
      </c>
      <c r="E586" s="2" t="s">
        <v>39</v>
      </c>
      <c r="F586" s="2" t="s">
        <v>2168</v>
      </c>
      <c r="G586" s="2">
        <v>1</v>
      </c>
      <c r="H586" s="2" t="s">
        <v>44</v>
      </c>
      <c r="I586" s="2">
        <v>1</v>
      </c>
      <c r="J586" s="2"/>
      <c r="K586" s="2"/>
      <c r="L586" s="2" t="s">
        <v>2180</v>
      </c>
      <c r="M586" s="2"/>
      <c r="N586" s="2" t="s">
        <v>2265</v>
      </c>
      <c r="O586" s="2" t="s">
        <v>2362</v>
      </c>
      <c r="P586" s="2">
        <f>HYPERLINK("https://github.com/mlcommons/submissions_inference_5.0/tree/main/open/GATEOverflow/results/intel_i9_rhel9-ctuning_cpp_tflite-cpu-tflite_vmaster-default_config","details")</f>
        <v>0</v>
      </c>
      <c r="Q586" s="2">
        <f>HYPERLINK("https://github.com/mlcommons/submissions_inference_5.0/tree/main/open/GATEOverflow/code","code")</f>
        <v>0</v>
      </c>
      <c r="R586" s="1">
        <v>12.824712</v>
      </c>
      <c r="S586" s="1">
        <v>103.467576</v>
      </c>
      <c r="T586" s="1">
        <v>78.29470000000001</v>
      </c>
    </row>
    <row r="587" spans="1:25">
      <c r="A587" s="2" t="s">
        <v>662</v>
      </c>
      <c r="B587" s="2" t="s">
        <v>1702</v>
      </c>
      <c r="C587" s="2" t="s">
        <v>35</v>
      </c>
      <c r="D587" s="2" t="s">
        <v>37</v>
      </c>
      <c r="E587" s="2" t="s">
        <v>39</v>
      </c>
      <c r="F587" s="2" t="s">
        <v>2168</v>
      </c>
      <c r="G587" s="2">
        <v>1</v>
      </c>
      <c r="H587" s="2" t="s">
        <v>44</v>
      </c>
      <c r="I587" s="2">
        <v>1</v>
      </c>
      <c r="J587" s="2"/>
      <c r="K587" s="2"/>
      <c r="L587" s="2" t="s">
        <v>2180</v>
      </c>
      <c r="M587" s="2"/>
      <c r="N587" s="2" t="s">
        <v>2266</v>
      </c>
      <c r="O587" s="2" t="s">
        <v>2363</v>
      </c>
      <c r="P587" s="2">
        <f>HYPERLINK("https://github.com/mlcommons/submissions_inference_5.0/tree/main/open/GATEOverflow/results/intel_i9_rhel9-ctuning_cpp_tflite-cpu-tflite_vmaster-default_config","details")</f>
        <v>0</v>
      </c>
      <c r="Q587" s="2">
        <f>HYPERLINK("https://github.com/mlcommons/submissions_inference_5.0/tree/main/open/GATEOverflow/code","code")</f>
        <v>0</v>
      </c>
      <c r="R587" s="1">
        <v>20.163925</v>
      </c>
      <c r="S587" s="1">
        <v>166.31968</v>
      </c>
      <c r="T587" s="1">
        <v>49.7618</v>
      </c>
    </row>
    <row r="588" spans="1:25">
      <c r="A588" s="2" t="s">
        <v>663</v>
      </c>
      <c r="B588" s="2" t="s">
        <v>1703</v>
      </c>
      <c r="C588" s="2" t="s">
        <v>35</v>
      </c>
      <c r="D588" s="2" t="s">
        <v>37</v>
      </c>
      <c r="E588" s="2" t="s">
        <v>39</v>
      </c>
      <c r="F588" s="2" t="s">
        <v>2168</v>
      </c>
      <c r="G588" s="2">
        <v>1</v>
      </c>
      <c r="H588" s="2" t="s">
        <v>44</v>
      </c>
      <c r="I588" s="2">
        <v>1</v>
      </c>
      <c r="J588" s="2"/>
      <c r="K588" s="2"/>
      <c r="L588" s="2" t="s">
        <v>2180</v>
      </c>
      <c r="M588" s="2"/>
      <c r="N588" s="2" t="s">
        <v>2267</v>
      </c>
      <c r="O588" s="2" t="s">
        <v>2364</v>
      </c>
      <c r="P588" s="2">
        <f>HYPERLINK("https://github.com/mlcommons/submissions_inference_5.0/tree/main/open/GATEOverflow/results/intel_i9_rhel9-ctuning_cpp_tflite-cpu-tflite_vmaster-default_config","details")</f>
        <v>0</v>
      </c>
      <c r="Q588" s="2">
        <f>HYPERLINK("https://github.com/mlcommons/submissions_inference_5.0/tree/main/open/GATEOverflow/code","code")</f>
        <v>0</v>
      </c>
      <c r="R588" s="1">
        <v>36.268258</v>
      </c>
      <c r="S588" s="1">
        <v>296.617896</v>
      </c>
      <c r="T588" s="1">
        <v>27.6545</v>
      </c>
    </row>
    <row r="589" spans="1:25">
      <c r="A589" s="2" t="s">
        <v>664</v>
      </c>
      <c r="B589" s="2" t="s">
        <v>1704</v>
      </c>
      <c r="C589" s="2" t="s">
        <v>35</v>
      </c>
      <c r="D589" s="2" t="s">
        <v>37</v>
      </c>
      <c r="E589" s="2" t="s">
        <v>39</v>
      </c>
      <c r="F589" s="2" t="s">
        <v>2168</v>
      </c>
      <c r="G589" s="2">
        <v>1</v>
      </c>
      <c r="H589" s="2" t="s">
        <v>44</v>
      </c>
      <c r="I589" s="2">
        <v>1</v>
      </c>
      <c r="J589" s="2"/>
      <c r="K589" s="2"/>
      <c r="L589" s="2" t="s">
        <v>2180</v>
      </c>
      <c r="M589" s="2"/>
      <c r="N589" s="2" t="s">
        <v>2268</v>
      </c>
      <c r="O589" s="2" t="s">
        <v>2365</v>
      </c>
      <c r="P589" s="2">
        <f>HYPERLINK("https://github.com/mlcommons/submissions_inference_5.0/tree/main/open/GATEOverflow/results/intel_i9_rhel9-ctuning_cpp_tflite-cpu-tflite_vmaster-default_config","details")</f>
        <v>0</v>
      </c>
      <c r="Q589" s="2">
        <f>HYPERLINK("https://github.com/mlcommons/submissions_inference_5.0/tree/main/open/GATEOverflow/code","code")</f>
        <v>0</v>
      </c>
      <c r="R589" s="1">
        <v>3.71687</v>
      </c>
      <c r="S589" s="1">
        <v>30.341808</v>
      </c>
      <c r="T589" s="1">
        <v>271.784</v>
      </c>
    </row>
    <row r="590" spans="1:25">
      <c r="A590" s="2" t="s">
        <v>665</v>
      </c>
      <c r="B590" s="2" t="s">
        <v>1705</v>
      </c>
      <c r="C590" s="2" t="s">
        <v>35</v>
      </c>
      <c r="D590" s="2" t="s">
        <v>37</v>
      </c>
      <c r="E590" s="2" t="s">
        <v>39</v>
      </c>
      <c r="F590" s="2" t="s">
        <v>2168</v>
      </c>
      <c r="G590" s="2">
        <v>1</v>
      </c>
      <c r="H590" s="2" t="s">
        <v>44</v>
      </c>
      <c r="I590" s="2">
        <v>1</v>
      </c>
      <c r="J590" s="2"/>
      <c r="K590" s="2"/>
      <c r="L590" s="2" t="s">
        <v>2180</v>
      </c>
      <c r="M590" s="2"/>
      <c r="N590" s="2" t="s">
        <v>2269</v>
      </c>
      <c r="O590" s="2" t="s">
        <v>2366</v>
      </c>
      <c r="P590" s="2">
        <f>HYPERLINK("https://github.com/mlcommons/submissions_inference_5.0/tree/main/open/GATEOverflow/results/intel_i9_rhel9-ctuning_cpp_tflite-cpu-tflite_vmaster-default_config","details")</f>
        <v>0</v>
      </c>
      <c r="Q590" s="2">
        <f>HYPERLINK("https://github.com/mlcommons/submissions_inference_5.0/tree/main/open/GATEOverflow/code","code")</f>
        <v>0</v>
      </c>
      <c r="R590" s="1">
        <v>5.738071</v>
      </c>
      <c r="S590" s="1">
        <v>46.822368</v>
      </c>
      <c r="T590" s="1">
        <v>176.207</v>
      </c>
    </row>
    <row r="591" spans="1:25">
      <c r="A591" s="2" t="s">
        <v>666</v>
      </c>
      <c r="B591" s="2" t="s">
        <v>1706</v>
      </c>
      <c r="C591" s="2" t="s">
        <v>35</v>
      </c>
      <c r="D591" s="2" t="s">
        <v>37</v>
      </c>
      <c r="E591" s="2" t="s">
        <v>39</v>
      </c>
      <c r="F591" s="2" t="s">
        <v>2168</v>
      </c>
      <c r="G591" s="2">
        <v>1</v>
      </c>
      <c r="H591" s="2" t="s">
        <v>44</v>
      </c>
      <c r="I591" s="2">
        <v>1</v>
      </c>
      <c r="J591" s="2"/>
      <c r="K591" s="2"/>
      <c r="L591" s="2" t="s">
        <v>2180</v>
      </c>
      <c r="M591" s="2"/>
      <c r="N591" s="2" t="s">
        <v>2270</v>
      </c>
      <c r="O591" s="2" t="s">
        <v>2367</v>
      </c>
      <c r="P591" s="2">
        <f>HYPERLINK("https://github.com/mlcommons/submissions_inference_5.0/tree/main/open/GATEOverflow/results/intel_i9_rhel9-ctuning_cpp_tflite-cpu-tflite_vmaster-default_config","details")</f>
        <v>0</v>
      </c>
      <c r="Q591" s="2">
        <f>HYPERLINK("https://github.com/mlcommons/submissions_inference_5.0/tree/main/open/GATEOverflow/code","code")</f>
        <v>0</v>
      </c>
      <c r="R591" s="1">
        <v>7.686376</v>
      </c>
      <c r="S591" s="1">
        <v>62.603936</v>
      </c>
      <c r="T591" s="1">
        <v>131.171</v>
      </c>
    </row>
    <row r="592" spans="1:25">
      <c r="A592" s="2" t="s">
        <v>667</v>
      </c>
      <c r="B592" s="2" t="s">
        <v>1707</v>
      </c>
      <c r="C592" s="2" t="s">
        <v>35</v>
      </c>
      <c r="D592" s="2" t="s">
        <v>37</v>
      </c>
      <c r="E592" s="2" t="s">
        <v>39</v>
      </c>
      <c r="F592" s="2" t="s">
        <v>2168</v>
      </c>
      <c r="G592" s="2">
        <v>1</v>
      </c>
      <c r="H592" s="2" t="s">
        <v>44</v>
      </c>
      <c r="I592" s="2">
        <v>1</v>
      </c>
      <c r="J592" s="2"/>
      <c r="K592" s="2"/>
      <c r="L592" s="2" t="s">
        <v>2180</v>
      </c>
      <c r="M592" s="2"/>
      <c r="N592" s="2" t="s">
        <v>2271</v>
      </c>
      <c r="O592" s="2" t="s">
        <v>2368</v>
      </c>
      <c r="P592" s="2">
        <f>HYPERLINK("https://github.com/mlcommons/submissions_inference_5.0/tree/main/open/GATEOverflow/results/intel_i9_rhel9-ctuning_cpp_tflite-cpu-tflite_vmaster-default_config","details")</f>
        <v>0</v>
      </c>
      <c r="Q592" s="2">
        <f>HYPERLINK("https://github.com/mlcommons/submissions_inference_5.0/tree/main/open/GATEOverflow/code","code")</f>
        <v>0</v>
      </c>
      <c r="R592" s="1">
        <v>11.371787</v>
      </c>
      <c r="S592" s="1">
        <v>92.35080000000001</v>
      </c>
      <c r="T592" s="1">
        <v>88.565</v>
      </c>
    </row>
    <row r="593" spans="1:20">
      <c r="A593" s="2" t="s">
        <v>668</v>
      </c>
      <c r="B593" s="2" t="s">
        <v>1708</v>
      </c>
      <c r="C593" s="2" t="s">
        <v>35</v>
      </c>
      <c r="D593" s="2" t="s">
        <v>37</v>
      </c>
      <c r="E593" s="2" t="s">
        <v>39</v>
      </c>
      <c r="F593" s="2" t="s">
        <v>2168</v>
      </c>
      <c r="G593" s="2">
        <v>1</v>
      </c>
      <c r="H593" s="2" t="s">
        <v>44</v>
      </c>
      <c r="I593" s="2">
        <v>1</v>
      </c>
      <c r="J593" s="2"/>
      <c r="K593" s="2"/>
      <c r="L593" s="2" t="s">
        <v>2180</v>
      </c>
      <c r="M593" s="2"/>
      <c r="N593" s="2" t="s">
        <v>2272</v>
      </c>
      <c r="O593" s="2" t="s">
        <v>2369</v>
      </c>
      <c r="P593" s="2">
        <f>HYPERLINK("https://github.com/mlcommons/submissions_inference_5.0/tree/main/open/GATEOverflow/results/intel_i9_rhel9-ctuning_cpp_tflite-cpu-tflite_vmaster-default_config","details")</f>
        <v>0</v>
      </c>
      <c r="Q593" s="2">
        <f>HYPERLINK("https://github.com/mlcommons/submissions_inference_5.0/tree/main/open/GATEOverflow/code","code")</f>
        <v>0</v>
      </c>
      <c r="R593" s="1">
        <v>19.078814</v>
      </c>
      <c r="S593" s="1">
        <v>158.31272</v>
      </c>
      <c r="T593" s="1">
        <v>52.6977</v>
      </c>
    </row>
    <row r="594" spans="1:20">
      <c r="A594" s="2" t="s">
        <v>669</v>
      </c>
      <c r="B594" s="2" t="s">
        <v>1709</v>
      </c>
      <c r="C594" s="2" t="s">
        <v>35</v>
      </c>
      <c r="D594" s="2" t="s">
        <v>37</v>
      </c>
      <c r="E594" s="2" t="s">
        <v>39</v>
      </c>
      <c r="F594" s="2" t="s">
        <v>2168</v>
      </c>
      <c r="G594" s="2">
        <v>1</v>
      </c>
      <c r="H594" s="2" t="s">
        <v>44</v>
      </c>
      <c r="I594" s="2">
        <v>1</v>
      </c>
      <c r="J594" s="2"/>
      <c r="K594" s="2"/>
      <c r="L594" s="2" t="s">
        <v>2180</v>
      </c>
      <c r="M594" s="2"/>
      <c r="N594" s="2" t="s">
        <v>2183</v>
      </c>
      <c r="O594" s="2" t="s">
        <v>2279</v>
      </c>
      <c r="P594" s="2">
        <f>HYPERLINK("https://github.com/mlcommons/submissions_inference_5.0/tree/main/open/GATEOverflow/results/intel_i9_rhel9-ctuning_cpp_tflite-cpu-tflite_vmaster-default_config","details")</f>
        <v>0</v>
      </c>
      <c r="Q594" s="2">
        <f>HYPERLINK("https://github.com/mlcommons/submissions_inference_5.0/tree/main/open/GATEOverflow/code","code")</f>
        <v>0</v>
      </c>
      <c r="R594" s="1">
        <v>0.230071</v>
      </c>
      <c r="S594" s="1">
        <v>1.907824</v>
      </c>
      <c r="T594" s="1">
        <v>4387.81</v>
      </c>
    </row>
    <row r="595" spans="1:20">
      <c r="A595" s="2" t="s">
        <v>670</v>
      </c>
      <c r="B595" s="2" t="s">
        <v>1710</v>
      </c>
      <c r="C595" s="2" t="s">
        <v>35</v>
      </c>
      <c r="D595" s="2" t="s">
        <v>37</v>
      </c>
      <c r="E595" s="2" t="s">
        <v>39</v>
      </c>
      <c r="F595" s="2" t="s">
        <v>2168</v>
      </c>
      <c r="G595" s="2">
        <v>1</v>
      </c>
      <c r="H595" s="2" t="s">
        <v>44</v>
      </c>
      <c r="I595" s="2">
        <v>1</v>
      </c>
      <c r="J595" s="2"/>
      <c r="K595" s="2"/>
      <c r="L595" s="2" t="s">
        <v>2180</v>
      </c>
      <c r="M595" s="2"/>
      <c r="N595" s="2" t="s">
        <v>2184</v>
      </c>
      <c r="O595" s="2" t="s">
        <v>2280</v>
      </c>
      <c r="P595" s="2">
        <f>HYPERLINK("https://github.com/mlcommons/submissions_inference_5.0/tree/main/open/GATEOverflow/results/intel_i9_rhel9-ctuning_cpp_tflite-cpu-tflite_vmaster-default_config","details")</f>
        <v>0</v>
      </c>
      <c r="Q595" s="2">
        <f>HYPERLINK("https://github.com/mlcommons/submissions_inference_5.0/tree/main/open/GATEOverflow/code","code")</f>
        <v>0</v>
      </c>
      <c r="R595" s="1">
        <v>0.342061</v>
      </c>
      <c r="S595" s="1">
        <v>2.863</v>
      </c>
      <c r="T595" s="1">
        <v>2945.97</v>
      </c>
    </row>
    <row r="596" spans="1:20">
      <c r="A596" s="2" t="s">
        <v>671</v>
      </c>
      <c r="B596" s="2" t="s">
        <v>1711</v>
      </c>
      <c r="C596" s="2" t="s">
        <v>35</v>
      </c>
      <c r="D596" s="2" t="s">
        <v>37</v>
      </c>
      <c r="E596" s="2" t="s">
        <v>39</v>
      </c>
      <c r="F596" s="2" t="s">
        <v>2168</v>
      </c>
      <c r="G596" s="2">
        <v>1</v>
      </c>
      <c r="H596" s="2" t="s">
        <v>44</v>
      </c>
      <c r="I596" s="2">
        <v>1</v>
      </c>
      <c r="J596" s="2"/>
      <c r="K596" s="2"/>
      <c r="L596" s="2" t="s">
        <v>2180</v>
      </c>
      <c r="M596" s="2"/>
      <c r="N596" s="2" t="s">
        <v>2185</v>
      </c>
      <c r="O596" s="2" t="s">
        <v>2281</v>
      </c>
      <c r="P596" s="2">
        <f>HYPERLINK("https://github.com/mlcommons/submissions_inference_5.0/tree/main/open/GATEOverflow/results/intel_i9_rhel9-ctuning_cpp_tflite-cpu-tflite_vmaster-default_config","details")</f>
        <v>0</v>
      </c>
      <c r="Q596" s="2">
        <f>HYPERLINK("https://github.com/mlcommons/submissions_inference_5.0/tree/main/open/GATEOverflow/code","code")</f>
        <v>0</v>
      </c>
      <c r="R596" s="1">
        <v>0.492045</v>
      </c>
      <c r="S596" s="1">
        <v>4.110704</v>
      </c>
      <c r="T596" s="1">
        <v>2045.89</v>
      </c>
    </row>
    <row r="597" spans="1:20">
      <c r="A597" s="2" t="s">
        <v>672</v>
      </c>
      <c r="B597" s="2" t="s">
        <v>1712</v>
      </c>
      <c r="C597" s="2" t="s">
        <v>35</v>
      </c>
      <c r="D597" s="2" t="s">
        <v>37</v>
      </c>
      <c r="E597" s="2" t="s">
        <v>39</v>
      </c>
      <c r="F597" s="2" t="s">
        <v>2168</v>
      </c>
      <c r="G597" s="2">
        <v>1</v>
      </c>
      <c r="H597" s="2" t="s">
        <v>44</v>
      </c>
      <c r="I597" s="2">
        <v>1</v>
      </c>
      <c r="J597" s="2"/>
      <c r="K597" s="2"/>
      <c r="L597" s="2" t="s">
        <v>2180</v>
      </c>
      <c r="M597" s="2"/>
      <c r="N597" s="2" t="s">
        <v>2186</v>
      </c>
      <c r="O597" s="2" t="s">
        <v>2282</v>
      </c>
      <c r="P597" s="2">
        <f>HYPERLINK("https://github.com/mlcommons/submissions_inference_5.0/tree/main/open/GATEOverflow/results/intel_i9_rhel9-ctuning_cpp_tflite-cpu-tflite_vmaster-default_config","details")</f>
        <v>0</v>
      </c>
      <c r="Q597" s="2">
        <f>HYPERLINK("https://github.com/mlcommons/submissions_inference_5.0/tree/main/open/GATEOverflow/code","code")</f>
        <v>0</v>
      </c>
      <c r="R597" s="1">
        <v>0.662942</v>
      </c>
      <c r="S597" s="1">
        <v>5.444296</v>
      </c>
      <c r="T597" s="1">
        <v>1517.71</v>
      </c>
    </row>
    <row r="598" spans="1:20">
      <c r="A598" s="2" t="s">
        <v>673</v>
      </c>
      <c r="B598" s="2" t="s">
        <v>1713</v>
      </c>
      <c r="C598" s="2" t="s">
        <v>35</v>
      </c>
      <c r="D598" s="2" t="s">
        <v>37</v>
      </c>
      <c r="E598" s="2" t="s">
        <v>39</v>
      </c>
      <c r="F598" s="2" t="s">
        <v>2168</v>
      </c>
      <c r="G598" s="2">
        <v>1</v>
      </c>
      <c r="H598" s="2" t="s">
        <v>44</v>
      </c>
      <c r="I598" s="2">
        <v>1</v>
      </c>
      <c r="J598" s="2"/>
      <c r="K598" s="2"/>
      <c r="L598" s="2" t="s">
        <v>2180</v>
      </c>
      <c r="M598" s="2"/>
      <c r="N598" s="2" t="s">
        <v>2187</v>
      </c>
      <c r="O598" s="2" t="s">
        <v>2283</v>
      </c>
      <c r="P598" s="2">
        <f>HYPERLINK("https://github.com/mlcommons/submissions_inference_5.0/tree/main/open/GATEOverflow/results/intel_i9_rhel9-ctuning_cpp_tflite-cpu-tflite_vmaster-default_config","details")</f>
        <v>0</v>
      </c>
      <c r="Q598" s="2">
        <f>HYPERLINK("https://github.com/mlcommons/submissions_inference_5.0/tree/main/open/GATEOverflow/code","code")</f>
        <v>0</v>
      </c>
      <c r="R598" s="1">
        <v>0.688565</v>
      </c>
      <c r="S598" s="1">
        <v>5.631192</v>
      </c>
      <c r="T598" s="1">
        <v>1468.35</v>
      </c>
    </row>
    <row r="599" spans="1:20">
      <c r="A599" s="2" t="s">
        <v>674</v>
      </c>
      <c r="B599" s="2" t="s">
        <v>1714</v>
      </c>
      <c r="C599" s="2" t="s">
        <v>35</v>
      </c>
      <c r="D599" s="2" t="s">
        <v>37</v>
      </c>
      <c r="E599" s="2" t="s">
        <v>39</v>
      </c>
      <c r="F599" s="2" t="s">
        <v>2168</v>
      </c>
      <c r="G599" s="2">
        <v>1</v>
      </c>
      <c r="H599" s="2" t="s">
        <v>44</v>
      </c>
      <c r="I599" s="2">
        <v>1</v>
      </c>
      <c r="J599" s="2"/>
      <c r="K599" s="2"/>
      <c r="L599" s="2" t="s">
        <v>2180</v>
      </c>
      <c r="M599" s="2"/>
      <c r="N599" s="2" t="s">
        <v>2188</v>
      </c>
      <c r="O599" s="2" t="s">
        <v>2284</v>
      </c>
      <c r="P599" s="2">
        <f>HYPERLINK("https://github.com/mlcommons/submissions_inference_5.0/tree/main/open/GATEOverflow/results/intel_i9_rhel9-ctuning_cpp_tflite-cpu-tflite_vmaster-default_config","details")</f>
        <v>0</v>
      </c>
      <c r="Q599" s="2">
        <f>HYPERLINK("https://github.com/mlcommons/submissions_inference_5.0/tree/main/open/GATEOverflow/code","code")</f>
        <v>0</v>
      </c>
      <c r="R599" s="1">
        <v>1.024373</v>
      </c>
      <c r="S599" s="1">
        <v>8.36684</v>
      </c>
      <c r="T599" s="1">
        <v>986.572</v>
      </c>
    </row>
    <row r="600" spans="1:20">
      <c r="A600" s="2" t="s">
        <v>675</v>
      </c>
      <c r="B600" s="2" t="s">
        <v>1715</v>
      </c>
      <c r="C600" s="2" t="s">
        <v>35</v>
      </c>
      <c r="D600" s="2" t="s">
        <v>37</v>
      </c>
      <c r="E600" s="2" t="s">
        <v>39</v>
      </c>
      <c r="F600" s="2" t="s">
        <v>2168</v>
      </c>
      <c r="G600" s="2">
        <v>1</v>
      </c>
      <c r="H600" s="2" t="s">
        <v>44</v>
      </c>
      <c r="I600" s="2">
        <v>1</v>
      </c>
      <c r="J600" s="2"/>
      <c r="K600" s="2"/>
      <c r="L600" s="2" t="s">
        <v>2180</v>
      </c>
      <c r="M600" s="2"/>
      <c r="N600" s="2" t="s">
        <v>2189</v>
      </c>
      <c r="O600" s="2" t="s">
        <v>2285</v>
      </c>
      <c r="P600" s="2">
        <f>HYPERLINK("https://github.com/mlcommons/submissions_inference_5.0/tree/main/open/GATEOverflow/results/intel_i9_rhel9-ctuning_cpp_tflite-cpu-tflite_vmaster-default_config","details")</f>
        <v>0</v>
      </c>
      <c r="Q600" s="2">
        <f>HYPERLINK("https://github.com/mlcommons/submissions_inference_5.0/tree/main/open/GATEOverflow/code","code")</f>
        <v>0</v>
      </c>
      <c r="R600" s="1">
        <v>1.488064</v>
      </c>
      <c r="S600" s="1">
        <v>12.421496</v>
      </c>
      <c r="T600" s="1">
        <v>679.077</v>
      </c>
    </row>
    <row r="601" spans="1:20">
      <c r="A601" s="2" t="s">
        <v>676</v>
      </c>
      <c r="B601" s="2" t="s">
        <v>1716</v>
      </c>
      <c r="C601" s="2" t="s">
        <v>35</v>
      </c>
      <c r="D601" s="2" t="s">
        <v>37</v>
      </c>
      <c r="E601" s="2" t="s">
        <v>39</v>
      </c>
      <c r="F601" s="2" t="s">
        <v>2168</v>
      </c>
      <c r="G601" s="2">
        <v>1</v>
      </c>
      <c r="H601" s="2" t="s">
        <v>44</v>
      </c>
      <c r="I601" s="2">
        <v>1</v>
      </c>
      <c r="J601" s="2"/>
      <c r="K601" s="2"/>
      <c r="L601" s="2" t="s">
        <v>2180</v>
      </c>
      <c r="M601" s="2"/>
      <c r="N601" s="2" t="s">
        <v>2190</v>
      </c>
      <c r="O601" s="2" t="s">
        <v>2286</v>
      </c>
      <c r="P601" s="2">
        <f>HYPERLINK("https://github.com/mlcommons/submissions_inference_5.0/tree/main/open/GATEOverflow/results/intel_i9_rhel9-ctuning_cpp_tflite-cpu-tflite_vmaster-default_config","details")</f>
        <v>0</v>
      </c>
      <c r="Q601" s="2">
        <f>HYPERLINK("https://github.com/mlcommons/submissions_inference_5.0/tree/main/open/GATEOverflow/code","code")</f>
        <v>0</v>
      </c>
      <c r="R601" s="1">
        <v>2.009763</v>
      </c>
      <c r="S601" s="1">
        <v>16.30204</v>
      </c>
      <c r="T601" s="1">
        <v>502.753</v>
      </c>
    </row>
    <row r="602" spans="1:20">
      <c r="A602" s="2" t="s">
        <v>677</v>
      </c>
      <c r="B602" s="2" t="s">
        <v>1717</v>
      </c>
      <c r="C602" s="2" t="s">
        <v>35</v>
      </c>
      <c r="D602" s="2" t="s">
        <v>37</v>
      </c>
      <c r="E602" s="2" t="s">
        <v>39</v>
      </c>
      <c r="F602" s="2" t="s">
        <v>2168</v>
      </c>
      <c r="G602" s="2">
        <v>1</v>
      </c>
      <c r="H602" s="2" t="s">
        <v>44</v>
      </c>
      <c r="I602" s="2">
        <v>1</v>
      </c>
      <c r="J602" s="2"/>
      <c r="K602" s="2"/>
      <c r="L602" s="2" t="s">
        <v>2180</v>
      </c>
      <c r="M602" s="2"/>
      <c r="N602" s="2" t="s">
        <v>2191</v>
      </c>
      <c r="O602" s="2" t="s">
        <v>2287</v>
      </c>
      <c r="P602" s="2">
        <f>HYPERLINK("https://github.com/mlcommons/submissions_inference_5.0/tree/main/open/GATEOverflow/results/intel_i9_rhel9-ctuning_cpp_tflite-cpu-tflite_vmaster-default_config","details")</f>
        <v>0</v>
      </c>
      <c r="Q602" s="2">
        <f>HYPERLINK("https://github.com/mlcommons/submissions_inference_5.0/tree/main/open/GATEOverflow/code","code")</f>
        <v>0</v>
      </c>
      <c r="R602" s="1">
        <v>1.4336</v>
      </c>
      <c r="S602" s="1">
        <v>11.89788</v>
      </c>
      <c r="T602" s="1">
        <v>704.775</v>
      </c>
    </row>
    <row r="603" spans="1:20">
      <c r="A603" s="2" t="s">
        <v>678</v>
      </c>
      <c r="B603" s="2" t="s">
        <v>1718</v>
      </c>
      <c r="C603" s="2" t="s">
        <v>35</v>
      </c>
      <c r="D603" s="2" t="s">
        <v>37</v>
      </c>
      <c r="E603" s="2" t="s">
        <v>39</v>
      </c>
      <c r="F603" s="2" t="s">
        <v>2168</v>
      </c>
      <c r="G603" s="2">
        <v>1</v>
      </c>
      <c r="H603" s="2" t="s">
        <v>44</v>
      </c>
      <c r="I603" s="2">
        <v>1</v>
      </c>
      <c r="J603" s="2"/>
      <c r="K603" s="2"/>
      <c r="L603" s="2" t="s">
        <v>2180</v>
      </c>
      <c r="M603" s="2"/>
      <c r="N603" s="2" t="s">
        <v>2192</v>
      </c>
      <c r="O603" s="2" t="s">
        <v>2288</v>
      </c>
      <c r="P603" s="2">
        <f>HYPERLINK("https://github.com/mlcommons/submissions_inference_5.0/tree/main/open/GATEOverflow/results/intel_i9_rhel9-ctuning_cpp_tflite-cpu-tflite_vmaster-default_config","details")</f>
        <v>0</v>
      </c>
      <c r="Q603" s="2">
        <f>HYPERLINK("https://github.com/mlcommons/submissions_inference_5.0/tree/main/open/GATEOverflow/code","code")</f>
        <v>0</v>
      </c>
      <c r="R603" s="1">
        <v>2.127094</v>
      </c>
      <c r="S603" s="1">
        <v>17.37024</v>
      </c>
      <c r="T603" s="1">
        <v>474.819</v>
      </c>
    </row>
    <row r="604" spans="1:20">
      <c r="A604" s="2" t="s">
        <v>679</v>
      </c>
      <c r="B604" s="2" t="s">
        <v>1719</v>
      </c>
      <c r="C604" s="2" t="s">
        <v>35</v>
      </c>
      <c r="D604" s="2" t="s">
        <v>37</v>
      </c>
      <c r="E604" s="2" t="s">
        <v>39</v>
      </c>
      <c r="F604" s="2" t="s">
        <v>2168</v>
      </c>
      <c r="G604" s="2">
        <v>1</v>
      </c>
      <c r="H604" s="2" t="s">
        <v>44</v>
      </c>
      <c r="I604" s="2">
        <v>1</v>
      </c>
      <c r="J604" s="2"/>
      <c r="K604" s="2"/>
      <c r="L604" s="2" t="s">
        <v>2180</v>
      </c>
      <c r="M604" s="2"/>
      <c r="N604" s="2" t="s">
        <v>2193</v>
      </c>
      <c r="O604" s="2" t="s">
        <v>2289</v>
      </c>
      <c r="P604" s="2">
        <f>HYPERLINK("https://github.com/mlcommons/submissions_inference_5.0/tree/main/open/GATEOverflow/results/intel_i9_rhel9-ctuning_cpp_tflite-cpu-tflite_vmaster-default_config","details")</f>
        <v>0</v>
      </c>
      <c r="Q604" s="2">
        <f>HYPERLINK("https://github.com/mlcommons/submissions_inference_5.0/tree/main/open/GATEOverflow/code","code")</f>
        <v>0</v>
      </c>
      <c r="R604" s="1">
        <v>3.107067</v>
      </c>
      <c r="S604" s="1">
        <v>25.793944</v>
      </c>
      <c r="T604" s="1">
        <v>324.833</v>
      </c>
    </row>
    <row r="605" spans="1:20">
      <c r="A605" s="2" t="s">
        <v>680</v>
      </c>
      <c r="B605" s="2" t="s">
        <v>1720</v>
      </c>
      <c r="C605" s="2" t="s">
        <v>35</v>
      </c>
      <c r="D605" s="2" t="s">
        <v>37</v>
      </c>
      <c r="E605" s="2" t="s">
        <v>39</v>
      </c>
      <c r="F605" s="2" t="s">
        <v>2168</v>
      </c>
      <c r="G605" s="2">
        <v>1</v>
      </c>
      <c r="H605" s="2" t="s">
        <v>44</v>
      </c>
      <c r="I605" s="2">
        <v>1</v>
      </c>
      <c r="J605" s="2"/>
      <c r="K605" s="2"/>
      <c r="L605" s="2" t="s">
        <v>2180</v>
      </c>
      <c r="M605" s="2"/>
      <c r="N605" s="2" t="s">
        <v>2194</v>
      </c>
      <c r="O605" s="2" t="s">
        <v>2290</v>
      </c>
      <c r="P605" s="2">
        <f>HYPERLINK("https://github.com/mlcommons/submissions_inference_5.0/tree/main/open/GATEOverflow/results/intel_i9_rhel9-ctuning_cpp_tflite-cpu-tflite_vmaster-default_config","details")</f>
        <v>0</v>
      </c>
      <c r="Q605" s="2">
        <f>HYPERLINK("https://github.com/mlcommons/submissions_inference_5.0/tree/main/open/GATEOverflow/code","code")</f>
        <v>0</v>
      </c>
      <c r="R605" s="1">
        <v>4.188273</v>
      </c>
      <c r="S605" s="1">
        <v>34.076824</v>
      </c>
      <c r="T605" s="1">
        <v>240.911</v>
      </c>
    </row>
    <row r="606" spans="1:20">
      <c r="A606" s="2" t="s">
        <v>681</v>
      </c>
      <c r="B606" s="2" t="s">
        <v>1721</v>
      </c>
      <c r="C606" s="2" t="s">
        <v>35</v>
      </c>
      <c r="D606" s="2" t="s">
        <v>37</v>
      </c>
      <c r="E606" s="2" t="s">
        <v>39</v>
      </c>
      <c r="F606" s="2" t="s">
        <v>2168</v>
      </c>
      <c r="G606" s="2">
        <v>1</v>
      </c>
      <c r="H606" s="2" t="s">
        <v>44</v>
      </c>
      <c r="I606" s="2">
        <v>1</v>
      </c>
      <c r="J606" s="2"/>
      <c r="K606" s="2"/>
      <c r="L606" s="2" t="s">
        <v>2180</v>
      </c>
      <c r="M606" s="2"/>
      <c r="N606" s="2" t="s">
        <v>2195</v>
      </c>
      <c r="O606" s="2" t="s">
        <v>2291</v>
      </c>
      <c r="P606" s="2">
        <f>HYPERLINK("https://github.com/mlcommons/submissions_inference_5.0/tree/main/open/GATEOverflow/results/intel_i9_rhel9-ctuning_cpp_tflite-cpu-tflite_vmaster-default_config","details")</f>
        <v>0</v>
      </c>
      <c r="Q606" s="2">
        <f>HYPERLINK("https://github.com/mlcommons/submissions_inference_5.0/tree/main/open/GATEOverflow/code","code")</f>
        <v>0</v>
      </c>
      <c r="R606" s="1">
        <v>2.467899</v>
      </c>
      <c r="S606" s="1">
        <v>20.608888</v>
      </c>
      <c r="T606" s="1">
        <v>409.802</v>
      </c>
    </row>
    <row r="607" spans="1:20">
      <c r="A607" s="2" t="s">
        <v>682</v>
      </c>
      <c r="B607" s="2" t="s">
        <v>1722</v>
      </c>
      <c r="C607" s="2" t="s">
        <v>35</v>
      </c>
      <c r="D607" s="2" t="s">
        <v>37</v>
      </c>
      <c r="E607" s="2" t="s">
        <v>39</v>
      </c>
      <c r="F607" s="2" t="s">
        <v>2168</v>
      </c>
      <c r="G607" s="2">
        <v>1</v>
      </c>
      <c r="H607" s="2" t="s">
        <v>44</v>
      </c>
      <c r="I607" s="2">
        <v>1</v>
      </c>
      <c r="J607" s="2"/>
      <c r="K607" s="2"/>
      <c r="L607" s="2" t="s">
        <v>2180</v>
      </c>
      <c r="M607" s="2"/>
      <c r="N607" s="2" t="s">
        <v>2196</v>
      </c>
      <c r="O607" s="2" t="s">
        <v>2292</v>
      </c>
      <c r="P607" s="2">
        <f>HYPERLINK("https://github.com/mlcommons/submissions_inference_5.0/tree/main/open/GATEOverflow/results/intel_i9_rhel9-ctuning_cpp_tflite-cpu-tflite_vmaster-default_config","details")</f>
        <v>0</v>
      </c>
      <c r="Q607" s="2">
        <f>HYPERLINK("https://github.com/mlcommons/submissions_inference_5.0/tree/main/open/GATEOverflow/code","code")</f>
        <v>0</v>
      </c>
      <c r="R607" s="1">
        <v>3.673841</v>
      </c>
      <c r="S607" s="1">
        <v>30.54824</v>
      </c>
      <c r="T607" s="1">
        <v>274.866</v>
      </c>
    </row>
    <row r="608" spans="1:20">
      <c r="A608" s="2" t="s">
        <v>683</v>
      </c>
      <c r="B608" s="2" t="s">
        <v>1723</v>
      </c>
      <c r="C608" s="2" t="s">
        <v>35</v>
      </c>
      <c r="D608" s="2" t="s">
        <v>37</v>
      </c>
      <c r="E608" s="2" t="s">
        <v>39</v>
      </c>
      <c r="F608" s="2" t="s">
        <v>2168</v>
      </c>
      <c r="G608" s="2">
        <v>1</v>
      </c>
      <c r="H608" s="2" t="s">
        <v>44</v>
      </c>
      <c r="I608" s="2">
        <v>1</v>
      </c>
      <c r="J608" s="2"/>
      <c r="K608" s="2"/>
      <c r="L608" s="2" t="s">
        <v>2180</v>
      </c>
      <c r="M608" s="2"/>
      <c r="N608" s="2" t="s">
        <v>2197</v>
      </c>
      <c r="O608" s="2" t="s">
        <v>2293</v>
      </c>
      <c r="P608" s="2">
        <f>HYPERLINK("https://github.com/mlcommons/submissions_inference_5.0/tree/main/open/GATEOverflow/results/intel_i9_rhel9-ctuning_cpp_tflite-cpu-tflite_vmaster-default_config","details")</f>
        <v>0</v>
      </c>
      <c r="Q608" s="2">
        <f>HYPERLINK("https://github.com/mlcommons/submissions_inference_5.0/tree/main/open/GATEOverflow/code","code")</f>
        <v>0</v>
      </c>
      <c r="R608" s="1">
        <v>5.369688</v>
      </c>
      <c r="S608" s="1">
        <v>44.657112</v>
      </c>
      <c r="T608" s="1">
        <v>188.119</v>
      </c>
    </row>
    <row r="609" spans="1:20">
      <c r="A609" s="2" t="s">
        <v>684</v>
      </c>
      <c r="B609" s="2" t="s">
        <v>1724</v>
      </c>
      <c r="C609" s="2" t="s">
        <v>35</v>
      </c>
      <c r="D609" s="2" t="s">
        <v>37</v>
      </c>
      <c r="E609" s="2" t="s">
        <v>39</v>
      </c>
      <c r="F609" s="2" t="s">
        <v>2168</v>
      </c>
      <c r="G609" s="2">
        <v>1</v>
      </c>
      <c r="H609" s="2" t="s">
        <v>44</v>
      </c>
      <c r="I609" s="2">
        <v>1</v>
      </c>
      <c r="J609" s="2"/>
      <c r="K609" s="2"/>
      <c r="L609" s="2" t="s">
        <v>2180</v>
      </c>
      <c r="M609" s="2"/>
      <c r="N609" s="2" t="s">
        <v>2198</v>
      </c>
      <c r="O609" s="2" t="s">
        <v>2294</v>
      </c>
      <c r="P609" s="2">
        <f>HYPERLINK("https://github.com/mlcommons/submissions_inference_5.0/tree/main/open/GATEOverflow/results/intel_i9_rhel9-ctuning_cpp_tflite-cpu-tflite_vmaster-default_config","details")</f>
        <v>0</v>
      </c>
      <c r="Q609" s="2">
        <f>HYPERLINK("https://github.com/mlcommons/submissions_inference_5.0/tree/main/open/GATEOverflow/code","code")</f>
        <v>0</v>
      </c>
      <c r="R609" s="1">
        <v>7.197395</v>
      </c>
      <c r="S609" s="1">
        <v>58.43608</v>
      </c>
      <c r="T609" s="1">
        <v>140.234</v>
      </c>
    </row>
    <row r="610" spans="1:20">
      <c r="A610" s="2" t="s">
        <v>685</v>
      </c>
      <c r="B610" s="2" t="s">
        <v>1725</v>
      </c>
      <c r="C610" s="2" t="s">
        <v>35</v>
      </c>
      <c r="D610" s="2" t="s">
        <v>37</v>
      </c>
      <c r="E610" s="2" t="s">
        <v>39</v>
      </c>
      <c r="F610" s="2" t="s">
        <v>2168</v>
      </c>
      <c r="G610" s="2">
        <v>1</v>
      </c>
      <c r="H610" s="2" t="s">
        <v>44</v>
      </c>
      <c r="I610" s="2">
        <v>1</v>
      </c>
      <c r="J610" s="2"/>
      <c r="K610" s="2"/>
      <c r="L610" s="2" t="s">
        <v>2180</v>
      </c>
      <c r="M610" s="2"/>
      <c r="N610" s="2" t="s">
        <v>2199</v>
      </c>
      <c r="O610" s="2" t="s">
        <v>2295</v>
      </c>
      <c r="P610" s="2">
        <f>HYPERLINK("https://github.com/mlcommons/submissions_inference_5.0/tree/main/open/GATEOverflow/results/intel_i9_rhel9-ctuning_cpp_tflite-cpu-tflite_vmaster-default_config","details")</f>
        <v>0</v>
      </c>
      <c r="Q610" s="2">
        <f>HYPERLINK("https://github.com/mlcommons/submissions_inference_5.0/tree/main/open/GATEOverflow/code","code")</f>
        <v>0</v>
      </c>
      <c r="R610" s="1">
        <v>0.324019</v>
      </c>
      <c r="S610" s="1">
        <v>2.651768</v>
      </c>
      <c r="T610" s="1">
        <v>3102.38</v>
      </c>
    </row>
    <row r="611" spans="1:20">
      <c r="A611" s="2" t="s">
        <v>686</v>
      </c>
      <c r="B611" s="2" t="s">
        <v>1726</v>
      </c>
      <c r="C611" s="2" t="s">
        <v>35</v>
      </c>
      <c r="D611" s="2" t="s">
        <v>37</v>
      </c>
      <c r="E611" s="2" t="s">
        <v>39</v>
      </c>
      <c r="F611" s="2" t="s">
        <v>2168</v>
      </c>
      <c r="G611" s="2">
        <v>1</v>
      </c>
      <c r="H611" s="2" t="s">
        <v>44</v>
      </c>
      <c r="I611" s="2">
        <v>1</v>
      </c>
      <c r="J611" s="2"/>
      <c r="K611" s="2"/>
      <c r="L611" s="2" t="s">
        <v>2180</v>
      </c>
      <c r="M611" s="2"/>
      <c r="N611" s="2" t="s">
        <v>2200</v>
      </c>
      <c r="O611" s="2" t="s">
        <v>2296</v>
      </c>
      <c r="P611" s="2">
        <f>HYPERLINK("https://github.com/mlcommons/submissions_inference_5.0/tree/main/open/GATEOverflow/results/intel_i9_rhel9-ctuning_cpp_tflite-cpu-tflite_vmaster-default_config","details")</f>
        <v>0</v>
      </c>
      <c r="Q611" s="2">
        <f>HYPERLINK("https://github.com/mlcommons/submissions_inference_5.0/tree/main/open/GATEOverflow/code","code")</f>
        <v>0</v>
      </c>
      <c r="R611" s="1">
        <v>0.50315</v>
      </c>
      <c r="S611" s="1">
        <v>4.142144</v>
      </c>
      <c r="T611" s="1">
        <v>1994.99</v>
      </c>
    </row>
    <row r="612" spans="1:20">
      <c r="A612" s="2" t="s">
        <v>687</v>
      </c>
      <c r="B612" s="2" t="s">
        <v>1727</v>
      </c>
      <c r="C612" s="2" t="s">
        <v>35</v>
      </c>
      <c r="D612" s="2" t="s">
        <v>37</v>
      </c>
      <c r="E612" s="2" t="s">
        <v>39</v>
      </c>
      <c r="F612" s="2" t="s">
        <v>2168</v>
      </c>
      <c r="G612" s="2">
        <v>1</v>
      </c>
      <c r="H612" s="2" t="s">
        <v>44</v>
      </c>
      <c r="I612" s="2">
        <v>1</v>
      </c>
      <c r="J612" s="2"/>
      <c r="K612" s="2"/>
      <c r="L612" s="2" t="s">
        <v>2180</v>
      </c>
      <c r="M612" s="2"/>
      <c r="N612" s="2" t="s">
        <v>2201</v>
      </c>
      <c r="O612" s="2" t="s">
        <v>2297</v>
      </c>
      <c r="P612" s="2">
        <f>HYPERLINK("https://github.com/mlcommons/submissions_inference_5.0/tree/main/open/GATEOverflow/results/intel_i9_rhel9-ctuning_cpp_tflite-cpu-tflite_vmaster-default_config","details")</f>
        <v>0</v>
      </c>
      <c r="Q612" s="2">
        <f>HYPERLINK("https://github.com/mlcommons/submissions_inference_5.0/tree/main/open/GATEOverflow/code","code")</f>
        <v>0</v>
      </c>
      <c r="R612" s="1">
        <v>0.7037870000000001</v>
      </c>
      <c r="S612" s="1">
        <v>5.802264</v>
      </c>
      <c r="T612" s="1">
        <v>1425.19</v>
      </c>
    </row>
    <row r="613" spans="1:20">
      <c r="A613" s="2" t="s">
        <v>688</v>
      </c>
      <c r="B613" s="2" t="s">
        <v>1728</v>
      </c>
      <c r="C613" s="2" t="s">
        <v>35</v>
      </c>
      <c r="D613" s="2" t="s">
        <v>37</v>
      </c>
      <c r="E613" s="2" t="s">
        <v>39</v>
      </c>
      <c r="F613" s="2" t="s">
        <v>2168</v>
      </c>
      <c r="G613" s="2">
        <v>1</v>
      </c>
      <c r="H613" s="2" t="s">
        <v>44</v>
      </c>
      <c r="I613" s="2">
        <v>1</v>
      </c>
      <c r="J613" s="2"/>
      <c r="K613" s="2"/>
      <c r="L613" s="2" t="s">
        <v>2180</v>
      </c>
      <c r="M613" s="2"/>
      <c r="N613" s="2" t="s">
        <v>2202</v>
      </c>
      <c r="O613" s="2" t="s">
        <v>2298</v>
      </c>
      <c r="P613" s="2">
        <f>HYPERLINK("https://github.com/mlcommons/submissions_inference_5.0/tree/main/open/GATEOverflow/results/intel_i9_rhel9-ctuning_cpp_tflite-cpu-tflite_vmaster-default_config","details")</f>
        <v>0</v>
      </c>
      <c r="Q613" s="2">
        <f>HYPERLINK("https://github.com/mlcommons/submissions_inference_5.0/tree/main/open/GATEOverflow/code","code")</f>
        <v>0</v>
      </c>
      <c r="R613" s="1">
        <v>0.962396</v>
      </c>
      <c r="S613" s="1">
        <v>7.86856</v>
      </c>
      <c r="T613" s="1">
        <v>1043.46</v>
      </c>
    </row>
    <row r="614" spans="1:20">
      <c r="A614" s="2" t="s">
        <v>689</v>
      </c>
      <c r="B614" s="2" t="s">
        <v>1729</v>
      </c>
      <c r="C614" s="2" t="s">
        <v>35</v>
      </c>
      <c r="D614" s="2" t="s">
        <v>37</v>
      </c>
      <c r="E614" s="2" t="s">
        <v>39</v>
      </c>
      <c r="F614" s="2" t="s">
        <v>2168</v>
      </c>
      <c r="G614" s="2">
        <v>1</v>
      </c>
      <c r="H614" s="2" t="s">
        <v>44</v>
      </c>
      <c r="I614" s="2">
        <v>1</v>
      </c>
      <c r="J614" s="2"/>
      <c r="K614" s="2"/>
      <c r="L614" s="2" t="s">
        <v>2180</v>
      </c>
      <c r="M614" s="2"/>
      <c r="N614" s="2" t="s">
        <v>2203</v>
      </c>
      <c r="O614" s="2" t="s">
        <v>2299</v>
      </c>
      <c r="P614" s="2">
        <f>HYPERLINK("https://github.com/mlcommons/submissions_inference_5.0/tree/main/open/GATEOverflow/results/intel_i9_rhel9-ctuning_cpp_tflite-cpu-tflite_vmaster-default_config","details")</f>
        <v>0</v>
      </c>
      <c r="Q614" s="2">
        <f>HYPERLINK("https://github.com/mlcommons/submissions_inference_5.0/tree/main/open/GATEOverflow/code","code")</f>
        <v>0</v>
      </c>
      <c r="R614" s="1">
        <v>0.9166840000000001</v>
      </c>
      <c r="S614" s="1">
        <v>7.495424</v>
      </c>
      <c r="T614" s="1">
        <v>1094.2</v>
      </c>
    </row>
    <row r="615" spans="1:20">
      <c r="A615" s="2" t="s">
        <v>690</v>
      </c>
      <c r="B615" s="2" t="s">
        <v>1730</v>
      </c>
      <c r="C615" s="2" t="s">
        <v>35</v>
      </c>
      <c r="D615" s="2" t="s">
        <v>37</v>
      </c>
      <c r="E615" s="2" t="s">
        <v>39</v>
      </c>
      <c r="F615" s="2" t="s">
        <v>2168</v>
      </c>
      <c r="G615" s="2">
        <v>1</v>
      </c>
      <c r="H615" s="2" t="s">
        <v>44</v>
      </c>
      <c r="I615" s="2">
        <v>1</v>
      </c>
      <c r="J615" s="2"/>
      <c r="K615" s="2"/>
      <c r="L615" s="2" t="s">
        <v>2180</v>
      </c>
      <c r="M615" s="2"/>
      <c r="N615" s="2" t="s">
        <v>2204</v>
      </c>
      <c r="O615" s="2" t="s">
        <v>2300</v>
      </c>
      <c r="P615" s="2">
        <f>HYPERLINK("https://github.com/mlcommons/submissions_inference_5.0/tree/main/open/GATEOverflow/results/intel_i9_rhel9-ctuning_cpp_tflite-cpu-tflite_vmaster-default_config","details")</f>
        <v>0</v>
      </c>
      <c r="Q615" s="2">
        <f>HYPERLINK("https://github.com/mlcommons/submissions_inference_5.0/tree/main/open/GATEOverflow/code","code")</f>
        <v>0</v>
      </c>
      <c r="R615" s="1">
        <v>1.405314</v>
      </c>
      <c r="S615" s="1">
        <v>11.382336</v>
      </c>
      <c r="T615" s="1">
        <v>713.59</v>
      </c>
    </row>
    <row r="616" spans="1:20">
      <c r="A616" s="2" t="s">
        <v>691</v>
      </c>
      <c r="B616" s="2" t="s">
        <v>1731</v>
      </c>
      <c r="C616" s="2" t="s">
        <v>35</v>
      </c>
      <c r="D616" s="2" t="s">
        <v>37</v>
      </c>
      <c r="E616" s="2" t="s">
        <v>39</v>
      </c>
      <c r="F616" s="2" t="s">
        <v>2168</v>
      </c>
      <c r="G616" s="2">
        <v>1</v>
      </c>
      <c r="H616" s="2" t="s">
        <v>44</v>
      </c>
      <c r="I616" s="2">
        <v>1</v>
      </c>
      <c r="J616" s="2"/>
      <c r="K616" s="2"/>
      <c r="L616" s="2" t="s">
        <v>2180</v>
      </c>
      <c r="M616" s="2"/>
      <c r="N616" s="2" t="s">
        <v>2205</v>
      </c>
      <c r="O616" s="2" t="s">
        <v>2301</v>
      </c>
      <c r="P616" s="2">
        <f>HYPERLINK("https://github.com/mlcommons/submissions_inference_5.0/tree/main/open/GATEOverflow/results/intel_i9_rhel9-ctuning_cpp_tflite-cpu-tflite_vmaster-default_config","details")</f>
        <v>0</v>
      </c>
      <c r="Q616" s="2">
        <f>HYPERLINK("https://github.com/mlcommons/submissions_inference_5.0/tree/main/open/GATEOverflow/code","code")</f>
        <v>0</v>
      </c>
      <c r="R616" s="1">
        <v>1.98898</v>
      </c>
      <c r="S616" s="1">
        <v>16.108512</v>
      </c>
      <c r="T616" s="1">
        <v>504.097</v>
      </c>
    </row>
    <row r="617" spans="1:20">
      <c r="A617" s="2" t="s">
        <v>692</v>
      </c>
      <c r="B617" s="2" t="s">
        <v>1732</v>
      </c>
      <c r="C617" s="2" t="s">
        <v>35</v>
      </c>
      <c r="D617" s="2" t="s">
        <v>37</v>
      </c>
      <c r="E617" s="2" t="s">
        <v>39</v>
      </c>
      <c r="F617" s="2" t="s">
        <v>2168</v>
      </c>
      <c r="G617" s="2">
        <v>1</v>
      </c>
      <c r="H617" s="2" t="s">
        <v>44</v>
      </c>
      <c r="I617" s="2">
        <v>1</v>
      </c>
      <c r="J617" s="2"/>
      <c r="K617" s="2"/>
      <c r="L617" s="2" t="s">
        <v>2180</v>
      </c>
      <c r="M617" s="2"/>
      <c r="N617" s="2" t="s">
        <v>2206</v>
      </c>
      <c r="O617" s="2" t="s">
        <v>2302</v>
      </c>
      <c r="P617" s="2">
        <f>HYPERLINK("https://github.com/mlcommons/submissions_inference_5.0/tree/main/open/GATEOverflow/results/intel_i9_rhel9-ctuning_cpp_tflite-cpu-tflite_vmaster-default_config","details")</f>
        <v>0</v>
      </c>
      <c r="Q617" s="2">
        <f>HYPERLINK("https://github.com/mlcommons/submissions_inference_5.0/tree/main/open/GATEOverflow/code","code")</f>
        <v>0</v>
      </c>
      <c r="R617" s="1">
        <v>2.723047</v>
      </c>
      <c r="S617" s="1">
        <v>22.096192</v>
      </c>
      <c r="T617" s="1">
        <v>368.189</v>
      </c>
    </row>
    <row r="618" spans="1:20">
      <c r="A618" s="2" t="s">
        <v>693</v>
      </c>
      <c r="B618" s="2" t="s">
        <v>1733</v>
      </c>
      <c r="C618" s="2" t="s">
        <v>35</v>
      </c>
      <c r="D618" s="2" t="s">
        <v>37</v>
      </c>
      <c r="E618" s="2" t="s">
        <v>39</v>
      </c>
      <c r="F618" s="2" t="s">
        <v>2168</v>
      </c>
      <c r="G618" s="2">
        <v>1</v>
      </c>
      <c r="H618" s="2" t="s">
        <v>44</v>
      </c>
      <c r="I618" s="2">
        <v>1</v>
      </c>
      <c r="J618" s="2"/>
      <c r="K618" s="2"/>
      <c r="L618" s="2" t="s">
        <v>2180</v>
      </c>
      <c r="M618" s="2"/>
      <c r="N618" s="2" t="s">
        <v>2207</v>
      </c>
      <c r="O618" s="2" t="s">
        <v>2303</v>
      </c>
      <c r="P618" s="2">
        <f>HYPERLINK("https://github.com/mlcommons/submissions_inference_5.0/tree/main/open/GATEOverflow/results/intel_i9_rhel9-ctuning_cpp_tflite-cpu-tflite_vmaster-default_config","details")</f>
        <v>0</v>
      </c>
      <c r="Q618" s="2">
        <f>HYPERLINK("https://github.com/mlcommons/submissions_inference_5.0/tree/main/open/GATEOverflow/code","code")</f>
        <v>0</v>
      </c>
      <c r="R618" s="1">
        <v>1.777908</v>
      </c>
      <c r="S618" s="1">
        <v>14.411536</v>
      </c>
      <c r="T618" s="1">
        <v>564.107</v>
      </c>
    </row>
    <row r="619" spans="1:20">
      <c r="A619" s="2" t="s">
        <v>694</v>
      </c>
      <c r="B619" s="2" t="s">
        <v>1734</v>
      </c>
      <c r="C619" s="2" t="s">
        <v>35</v>
      </c>
      <c r="D619" s="2" t="s">
        <v>37</v>
      </c>
      <c r="E619" s="2" t="s">
        <v>39</v>
      </c>
      <c r="F619" s="2" t="s">
        <v>2168</v>
      </c>
      <c r="G619" s="2">
        <v>1</v>
      </c>
      <c r="H619" s="2" t="s">
        <v>44</v>
      </c>
      <c r="I619" s="2">
        <v>1</v>
      </c>
      <c r="J619" s="2"/>
      <c r="K619" s="2"/>
      <c r="L619" s="2" t="s">
        <v>2180</v>
      </c>
      <c r="M619" s="2"/>
      <c r="N619" s="2" t="s">
        <v>2208</v>
      </c>
      <c r="O619" s="2" t="s">
        <v>2304</v>
      </c>
      <c r="P619" s="2">
        <f>HYPERLINK("https://github.com/mlcommons/submissions_inference_5.0/tree/main/open/GATEOverflow/results/intel_i9_rhel9-ctuning_cpp_tflite-cpu-tflite_vmaster-default_config","details")</f>
        <v>0</v>
      </c>
      <c r="Q619" s="2">
        <f>HYPERLINK("https://github.com/mlcommons/submissions_inference_5.0/tree/main/open/GATEOverflow/code","code")</f>
        <v>0</v>
      </c>
      <c r="R619" s="1">
        <v>2.741552</v>
      </c>
      <c r="S619" s="1">
        <v>22.206656</v>
      </c>
      <c r="T619" s="1">
        <v>365.722</v>
      </c>
    </row>
    <row r="620" spans="1:20">
      <c r="A620" s="2" t="s">
        <v>695</v>
      </c>
      <c r="B620" s="2" t="s">
        <v>1735</v>
      </c>
      <c r="C620" s="2" t="s">
        <v>35</v>
      </c>
      <c r="D620" s="2" t="s">
        <v>37</v>
      </c>
      <c r="E620" s="2" t="s">
        <v>39</v>
      </c>
      <c r="F620" s="2" t="s">
        <v>2168</v>
      </c>
      <c r="G620" s="2">
        <v>1</v>
      </c>
      <c r="H620" s="2" t="s">
        <v>44</v>
      </c>
      <c r="I620" s="2">
        <v>1</v>
      </c>
      <c r="J620" s="2"/>
      <c r="K620" s="2"/>
      <c r="L620" s="2" t="s">
        <v>2180</v>
      </c>
      <c r="M620" s="2"/>
      <c r="N620" s="2" t="s">
        <v>2209</v>
      </c>
      <c r="O620" s="2" t="s">
        <v>2305</v>
      </c>
      <c r="P620" s="2">
        <f>HYPERLINK("https://github.com/mlcommons/submissions_inference_5.0/tree/main/open/GATEOverflow/results/intel_i9_rhel9-ctuning_cpp_tflite-cpu-tflite_vmaster-default_config","details")</f>
        <v>0</v>
      </c>
      <c r="Q620" s="2">
        <f>HYPERLINK("https://github.com/mlcommons/submissions_inference_5.0/tree/main/open/GATEOverflow/code","code")</f>
        <v>0</v>
      </c>
      <c r="R620" s="1">
        <v>3.869917</v>
      </c>
      <c r="S620" s="1">
        <v>31.357184</v>
      </c>
      <c r="T620" s="1">
        <v>259.046</v>
      </c>
    </row>
    <row r="621" spans="1:20">
      <c r="A621" s="2" t="s">
        <v>696</v>
      </c>
      <c r="B621" s="2" t="s">
        <v>1736</v>
      </c>
      <c r="C621" s="2" t="s">
        <v>35</v>
      </c>
      <c r="D621" s="2" t="s">
        <v>37</v>
      </c>
      <c r="E621" s="2" t="s">
        <v>39</v>
      </c>
      <c r="F621" s="2" t="s">
        <v>2168</v>
      </c>
      <c r="G621" s="2">
        <v>1</v>
      </c>
      <c r="H621" s="2" t="s">
        <v>44</v>
      </c>
      <c r="I621" s="2">
        <v>1</v>
      </c>
      <c r="J621" s="2"/>
      <c r="K621" s="2"/>
      <c r="L621" s="2" t="s">
        <v>2180</v>
      </c>
      <c r="M621" s="2"/>
      <c r="N621" s="2" t="s">
        <v>2210</v>
      </c>
      <c r="O621" s="2" t="s">
        <v>2306</v>
      </c>
      <c r="P621" s="2">
        <f>HYPERLINK("https://github.com/mlcommons/submissions_inference_5.0/tree/main/open/GATEOverflow/results/intel_i9_rhel9-ctuning_cpp_tflite-cpu-tflite_vmaster-default_config","details")</f>
        <v>0</v>
      </c>
      <c r="Q621" s="2">
        <f>HYPERLINK("https://github.com/mlcommons/submissions_inference_5.0/tree/main/open/GATEOverflow/code","code")</f>
        <v>0</v>
      </c>
      <c r="R621" s="1">
        <v>5.326971</v>
      </c>
      <c r="S621" s="1">
        <v>43.07264</v>
      </c>
      <c r="T621" s="1">
        <v>188.179</v>
      </c>
    </row>
    <row r="622" spans="1:20">
      <c r="A622" s="2" t="s">
        <v>697</v>
      </c>
      <c r="B622" s="2" t="s">
        <v>1737</v>
      </c>
      <c r="C622" s="2" t="s">
        <v>35</v>
      </c>
      <c r="D622" s="2" t="s">
        <v>37</v>
      </c>
      <c r="E622" s="2" t="s">
        <v>39</v>
      </c>
      <c r="F622" s="2" t="s">
        <v>2168</v>
      </c>
      <c r="G622" s="2">
        <v>1</v>
      </c>
      <c r="H622" s="2" t="s">
        <v>44</v>
      </c>
      <c r="I622" s="2">
        <v>1</v>
      </c>
      <c r="J622" s="2"/>
      <c r="K622" s="2"/>
      <c r="L622" s="2" t="s">
        <v>2180</v>
      </c>
      <c r="M622" s="2"/>
      <c r="N622" s="2" t="s">
        <v>2211</v>
      </c>
      <c r="O622" s="2" t="s">
        <v>2307</v>
      </c>
      <c r="P622" s="2">
        <f>HYPERLINK("https://github.com/mlcommons/submissions_inference_5.0/tree/main/open/GATEOverflow/results/intel_i9_rhel9-ctuning_cpp_tflite-cpu-tflite_vmaster-default_config","details")</f>
        <v>0</v>
      </c>
      <c r="Q622" s="2">
        <f>HYPERLINK("https://github.com/mlcommons/submissions_inference_5.0/tree/main/open/GATEOverflow/code","code")</f>
        <v>0</v>
      </c>
      <c r="R622" s="1">
        <v>2.930441</v>
      </c>
      <c r="S622" s="1">
        <v>24.086224</v>
      </c>
      <c r="T622" s="1">
        <v>342.291</v>
      </c>
    </row>
    <row r="623" spans="1:20">
      <c r="A623" s="2" t="s">
        <v>698</v>
      </c>
      <c r="B623" s="2" t="s">
        <v>1738</v>
      </c>
      <c r="C623" s="2" t="s">
        <v>35</v>
      </c>
      <c r="D623" s="2" t="s">
        <v>37</v>
      </c>
      <c r="E623" s="2" t="s">
        <v>39</v>
      </c>
      <c r="F623" s="2" t="s">
        <v>2168</v>
      </c>
      <c r="G623" s="2">
        <v>1</v>
      </c>
      <c r="H623" s="2" t="s">
        <v>44</v>
      </c>
      <c r="I623" s="2">
        <v>1</v>
      </c>
      <c r="J623" s="2"/>
      <c r="K623" s="2"/>
      <c r="L623" s="2" t="s">
        <v>2180</v>
      </c>
      <c r="M623" s="2"/>
      <c r="N623" s="2" t="s">
        <v>2212</v>
      </c>
      <c r="O623" s="2" t="s">
        <v>2308</v>
      </c>
      <c r="P623" s="2">
        <f>HYPERLINK("https://github.com/mlcommons/submissions_inference_5.0/tree/main/open/GATEOverflow/results/intel_i9_rhel9-ctuning_cpp_tflite-cpu-tflite_vmaster-default_config","details")</f>
        <v>0</v>
      </c>
      <c r="Q623" s="2">
        <f>HYPERLINK("https://github.com/mlcommons/submissions_inference_5.0/tree/main/open/GATEOverflow/code","code")</f>
        <v>0</v>
      </c>
      <c r="R623" s="1">
        <v>4.51849</v>
      </c>
      <c r="S623" s="1">
        <v>37.08272</v>
      </c>
      <c r="T623" s="1">
        <v>221.957</v>
      </c>
    </row>
    <row r="624" spans="1:20">
      <c r="A624" s="2" t="s">
        <v>699</v>
      </c>
      <c r="B624" s="2" t="s">
        <v>1739</v>
      </c>
      <c r="C624" s="2" t="s">
        <v>35</v>
      </c>
      <c r="D624" s="2" t="s">
        <v>37</v>
      </c>
      <c r="E624" s="2" t="s">
        <v>39</v>
      </c>
      <c r="F624" s="2" t="s">
        <v>2168</v>
      </c>
      <c r="G624" s="2">
        <v>1</v>
      </c>
      <c r="H624" s="2" t="s">
        <v>44</v>
      </c>
      <c r="I624" s="2">
        <v>1</v>
      </c>
      <c r="J624" s="2"/>
      <c r="K624" s="2"/>
      <c r="L624" s="2" t="s">
        <v>2180</v>
      </c>
      <c r="M624" s="2"/>
      <c r="N624" s="2" t="s">
        <v>2213</v>
      </c>
      <c r="O624" s="2" t="s">
        <v>2309</v>
      </c>
      <c r="P624" s="2">
        <f>HYPERLINK("https://github.com/mlcommons/submissions_inference_5.0/tree/main/open/GATEOverflow/results/intel_i9_rhel9-ctuning_cpp_tflite-cpu-tflite_vmaster-default_config","details")</f>
        <v>0</v>
      </c>
      <c r="Q624" s="2">
        <f>HYPERLINK("https://github.com/mlcommons/submissions_inference_5.0/tree/main/open/GATEOverflow/code","code")</f>
        <v>0</v>
      </c>
      <c r="R624" s="1">
        <v>6.384827</v>
      </c>
      <c r="S624" s="1">
        <v>52.017976</v>
      </c>
      <c r="T624" s="1">
        <v>157.022</v>
      </c>
    </row>
    <row r="625" spans="1:20">
      <c r="A625" s="2" t="s">
        <v>700</v>
      </c>
      <c r="B625" s="2" t="s">
        <v>1740</v>
      </c>
      <c r="C625" s="2" t="s">
        <v>35</v>
      </c>
      <c r="D625" s="2" t="s">
        <v>37</v>
      </c>
      <c r="E625" s="2" t="s">
        <v>39</v>
      </c>
      <c r="F625" s="2" t="s">
        <v>2168</v>
      </c>
      <c r="G625" s="2">
        <v>1</v>
      </c>
      <c r="H625" s="2" t="s">
        <v>44</v>
      </c>
      <c r="I625" s="2">
        <v>1</v>
      </c>
      <c r="J625" s="2"/>
      <c r="K625" s="2"/>
      <c r="L625" s="2" t="s">
        <v>2180</v>
      </c>
      <c r="M625" s="2"/>
      <c r="N625" s="2" t="s">
        <v>2214</v>
      </c>
      <c r="O625" s="2" t="s">
        <v>2310</v>
      </c>
      <c r="P625" s="2">
        <f>HYPERLINK("https://github.com/mlcommons/submissions_inference_5.0/tree/main/open/GATEOverflow/results/intel_i9_rhel9-ctuning_cpp_tflite-cpu-tflite_vmaster-default_config","details")</f>
        <v>0</v>
      </c>
      <c r="Q625" s="2">
        <f>HYPERLINK("https://github.com/mlcommons/submissions_inference_5.0/tree/main/open/GATEOverflow/code","code")</f>
        <v>0</v>
      </c>
      <c r="R625" s="1">
        <v>8.746646</v>
      </c>
      <c r="S625" s="1">
        <v>70.72927199999999</v>
      </c>
      <c r="T625" s="1">
        <v>114.612</v>
      </c>
    </row>
    <row r="626" spans="1:20">
      <c r="A626" s="2" t="s">
        <v>701</v>
      </c>
      <c r="B626" s="2" t="s">
        <v>1741</v>
      </c>
      <c r="C626" s="2" t="s">
        <v>35</v>
      </c>
      <c r="D626" s="2" t="s">
        <v>37</v>
      </c>
      <c r="E626" s="2" t="s">
        <v>39</v>
      </c>
      <c r="F626" s="2" t="s">
        <v>2168</v>
      </c>
      <c r="G626" s="2">
        <v>1</v>
      </c>
      <c r="H626" s="2" t="s">
        <v>44</v>
      </c>
      <c r="I626" s="2">
        <v>1</v>
      </c>
      <c r="J626" s="2"/>
      <c r="K626" s="2"/>
      <c r="L626" s="2" t="s">
        <v>2180</v>
      </c>
      <c r="M626" s="2"/>
      <c r="N626" s="2" t="s">
        <v>2215</v>
      </c>
      <c r="O626" s="2" t="s">
        <v>2311</v>
      </c>
      <c r="P626" s="2">
        <f>HYPERLINK("https://github.com/mlcommons/submissions_inference_5.0/tree/main/open/GATEOverflow/results/intel_i9_rhel9-ctuning_cpp_tflite-cpu-tflite_vmaster-default_config","details")</f>
        <v>0</v>
      </c>
      <c r="Q626" s="2">
        <f>HYPERLINK("https://github.com/mlcommons/submissions_inference_5.0/tree/main/open/GATEOverflow/code","code")</f>
        <v>0</v>
      </c>
      <c r="R626" s="1">
        <v>0.386895</v>
      </c>
      <c r="S626" s="1">
        <v>3.320736</v>
      </c>
      <c r="T626" s="1">
        <v>2598.98</v>
      </c>
    </row>
    <row r="627" spans="1:20">
      <c r="A627" s="2" t="s">
        <v>702</v>
      </c>
      <c r="B627" s="2" t="s">
        <v>1742</v>
      </c>
      <c r="C627" s="2" t="s">
        <v>35</v>
      </c>
      <c r="D627" s="2" t="s">
        <v>37</v>
      </c>
      <c r="E627" s="2" t="s">
        <v>39</v>
      </c>
      <c r="F627" s="2" t="s">
        <v>2168</v>
      </c>
      <c r="G627" s="2">
        <v>1</v>
      </c>
      <c r="H627" s="2" t="s">
        <v>44</v>
      </c>
      <c r="I627" s="2">
        <v>1</v>
      </c>
      <c r="J627" s="2"/>
      <c r="K627" s="2"/>
      <c r="L627" s="2" t="s">
        <v>2180</v>
      </c>
      <c r="M627" s="2"/>
      <c r="N627" s="2" t="s">
        <v>2216</v>
      </c>
      <c r="O627" s="2" t="s">
        <v>2312</v>
      </c>
      <c r="P627" s="2">
        <f>HYPERLINK("https://github.com/mlcommons/submissions_inference_5.0/tree/main/open/GATEOverflow/results/intel_i9_rhel9-ctuning_cpp_tflite-cpu-tflite_vmaster-default_config","details")</f>
        <v>0</v>
      </c>
      <c r="Q627" s="2">
        <f>HYPERLINK("https://github.com/mlcommons/submissions_inference_5.0/tree/main/open/GATEOverflow/code","code")</f>
        <v>0</v>
      </c>
      <c r="R627" s="1">
        <v>0.54748</v>
      </c>
      <c r="S627" s="1">
        <v>4.489928</v>
      </c>
      <c r="T627" s="1">
        <v>1838.13</v>
      </c>
    </row>
    <row r="628" spans="1:20">
      <c r="A628" s="2" t="s">
        <v>703</v>
      </c>
      <c r="B628" s="2" t="s">
        <v>1743</v>
      </c>
      <c r="C628" s="2" t="s">
        <v>35</v>
      </c>
      <c r="D628" s="2" t="s">
        <v>37</v>
      </c>
      <c r="E628" s="2" t="s">
        <v>39</v>
      </c>
      <c r="F628" s="2" t="s">
        <v>2168</v>
      </c>
      <c r="G628" s="2">
        <v>1</v>
      </c>
      <c r="H628" s="2" t="s">
        <v>44</v>
      </c>
      <c r="I628" s="2">
        <v>1</v>
      </c>
      <c r="J628" s="2"/>
      <c r="K628" s="2"/>
      <c r="L628" s="2" t="s">
        <v>2180</v>
      </c>
      <c r="M628" s="2"/>
      <c r="N628" s="2" t="s">
        <v>2217</v>
      </c>
      <c r="O628" s="2" t="s">
        <v>2313</v>
      </c>
      <c r="P628" s="2">
        <f>HYPERLINK("https://github.com/mlcommons/submissions_inference_5.0/tree/main/open/GATEOverflow/results/intel_i9_rhel9-ctuning_cpp_tflite-cpu-tflite_vmaster-default_config","details")</f>
        <v>0</v>
      </c>
      <c r="Q628" s="2">
        <f>HYPERLINK("https://github.com/mlcommons/submissions_inference_5.0/tree/main/open/GATEOverflow/code","code")</f>
        <v>0</v>
      </c>
      <c r="R628" s="1">
        <v>0.786494</v>
      </c>
      <c r="S628" s="1">
        <v>6.52252</v>
      </c>
      <c r="T628" s="1">
        <v>1279.83</v>
      </c>
    </row>
    <row r="629" spans="1:20">
      <c r="A629" s="2" t="s">
        <v>704</v>
      </c>
      <c r="B629" s="2" t="s">
        <v>1744</v>
      </c>
      <c r="C629" s="2" t="s">
        <v>35</v>
      </c>
      <c r="D629" s="2" t="s">
        <v>37</v>
      </c>
      <c r="E629" s="2" t="s">
        <v>39</v>
      </c>
      <c r="F629" s="2" t="s">
        <v>2168</v>
      </c>
      <c r="G629" s="2">
        <v>1</v>
      </c>
      <c r="H629" s="2" t="s">
        <v>44</v>
      </c>
      <c r="I629" s="2">
        <v>1</v>
      </c>
      <c r="J629" s="2"/>
      <c r="K629" s="2"/>
      <c r="L629" s="2" t="s">
        <v>2180</v>
      </c>
      <c r="M629" s="2"/>
      <c r="N629" s="2" t="s">
        <v>2218</v>
      </c>
      <c r="O629" s="2" t="s">
        <v>2314</v>
      </c>
      <c r="P629" s="2">
        <f>HYPERLINK("https://github.com/mlcommons/submissions_inference_5.0/tree/main/open/GATEOverflow/results/intel_i9_rhel9-ctuning_cpp_tflite-cpu-tflite_vmaster-default_config","details")</f>
        <v>0</v>
      </c>
      <c r="Q629" s="2">
        <f>HYPERLINK("https://github.com/mlcommons/submissions_inference_5.0/tree/main/open/GATEOverflow/code","code")</f>
        <v>0</v>
      </c>
      <c r="R629" s="1">
        <v>1.030357</v>
      </c>
      <c r="S629" s="1">
        <v>8.42</v>
      </c>
      <c r="T629" s="1">
        <v>977.008</v>
      </c>
    </row>
    <row r="630" spans="1:20">
      <c r="A630" s="2" t="s">
        <v>705</v>
      </c>
      <c r="B630" s="2" t="s">
        <v>1745</v>
      </c>
      <c r="C630" s="2" t="s">
        <v>35</v>
      </c>
      <c r="D630" s="2" t="s">
        <v>37</v>
      </c>
      <c r="E630" s="2" t="s">
        <v>39</v>
      </c>
      <c r="F630" s="2" t="s">
        <v>2168</v>
      </c>
      <c r="G630" s="2">
        <v>1</v>
      </c>
      <c r="H630" s="2" t="s">
        <v>44</v>
      </c>
      <c r="I630" s="2">
        <v>1</v>
      </c>
      <c r="J630" s="2"/>
      <c r="K630" s="2"/>
      <c r="L630" s="2" t="s">
        <v>2180</v>
      </c>
      <c r="M630" s="2"/>
      <c r="N630" s="2" t="s">
        <v>2219</v>
      </c>
      <c r="O630" s="2" t="s">
        <v>2315</v>
      </c>
      <c r="P630" s="2">
        <f>HYPERLINK("https://github.com/mlcommons/submissions_inference_5.0/tree/main/open/GATEOverflow/results/intel_i9_rhel9-ctuning_cpp_tflite-cpu-tflite_vmaster-default_config","details")</f>
        <v>0</v>
      </c>
      <c r="Q630" s="2">
        <f>HYPERLINK("https://github.com/mlcommons/submissions_inference_5.0/tree/main/open/GATEOverflow/code","code")</f>
        <v>0</v>
      </c>
      <c r="R630" s="1">
        <v>0.550049</v>
      </c>
      <c r="S630" s="1">
        <v>4.536024</v>
      </c>
      <c r="T630" s="1">
        <v>1832.44</v>
      </c>
    </row>
    <row r="631" spans="1:20">
      <c r="A631" s="2" t="s">
        <v>706</v>
      </c>
      <c r="B631" s="2" t="s">
        <v>1746</v>
      </c>
      <c r="C631" s="2" t="s">
        <v>35</v>
      </c>
      <c r="D631" s="2" t="s">
        <v>37</v>
      </c>
      <c r="E631" s="2" t="s">
        <v>39</v>
      </c>
      <c r="F631" s="2" t="s">
        <v>2168</v>
      </c>
      <c r="G631" s="2">
        <v>1</v>
      </c>
      <c r="H631" s="2" t="s">
        <v>44</v>
      </c>
      <c r="I631" s="2">
        <v>1</v>
      </c>
      <c r="J631" s="2"/>
      <c r="K631" s="2"/>
      <c r="L631" s="2" t="s">
        <v>2180</v>
      </c>
      <c r="M631" s="2"/>
      <c r="N631" s="2" t="s">
        <v>2220</v>
      </c>
      <c r="O631" s="2" t="s">
        <v>2316</v>
      </c>
      <c r="P631" s="2">
        <f>HYPERLINK("https://github.com/mlcommons/submissions_inference_5.0/tree/main/open/GATEOverflow/results/intel_i9_rhel9-ctuning_cpp_tflite-cpu-tflite_vmaster-default_config","details")</f>
        <v>0</v>
      </c>
      <c r="Q631" s="2">
        <f>HYPERLINK("https://github.com/mlcommons/submissions_inference_5.0/tree/main/open/GATEOverflow/code","code")</f>
        <v>0</v>
      </c>
      <c r="R631" s="1">
        <v>0.786299</v>
      </c>
      <c r="S631" s="1">
        <v>6.459696</v>
      </c>
      <c r="T631" s="1">
        <v>1281.67</v>
      </c>
    </row>
    <row r="632" spans="1:20">
      <c r="A632" s="2" t="s">
        <v>707</v>
      </c>
      <c r="B632" s="2" t="s">
        <v>1747</v>
      </c>
      <c r="C632" s="2" t="s">
        <v>35</v>
      </c>
      <c r="D632" s="2" t="s">
        <v>37</v>
      </c>
      <c r="E632" s="2" t="s">
        <v>39</v>
      </c>
      <c r="F632" s="2" t="s">
        <v>2168</v>
      </c>
      <c r="G632" s="2">
        <v>1</v>
      </c>
      <c r="H632" s="2" t="s">
        <v>44</v>
      </c>
      <c r="I632" s="2">
        <v>1</v>
      </c>
      <c r="J632" s="2"/>
      <c r="K632" s="2"/>
      <c r="L632" s="2" t="s">
        <v>2180</v>
      </c>
      <c r="M632" s="2"/>
      <c r="N632" s="2" t="s">
        <v>2221</v>
      </c>
      <c r="O632" s="2" t="s">
        <v>2317</v>
      </c>
      <c r="P632" s="2">
        <f>HYPERLINK("https://github.com/mlcommons/submissions_inference_5.0/tree/main/open/GATEOverflow/results/intel_i9_rhel9-ctuning_cpp_tflite-cpu-tflite_vmaster-default_config","details")</f>
        <v>0</v>
      </c>
      <c r="Q632" s="2">
        <f>HYPERLINK("https://github.com/mlcommons/submissions_inference_5.0/tree/main/open/GATEOverflow/code","code")</f>
        <v>0</v>
      </c>
      <c r="R632" s="1">
        <v>1.132509</v>
      </c>
      <c r="S632" s="1">
        <v>9.228448</v>
      </c>
      <c r="T632" s="1">
        <v>889.833</v>
      </c>
    </row>
    <row r="633" spans="1:20">
      <c r="A633" s="2" t="s">
        <v>708</v>
      </c>
      <c r="B633" s="2" t="s">
        <v>1748</v>
      </c>
      <c r="C633" s="2" t="s">
        <v>35</v>
      </c>
      <c r="D633" s="2" t="s">
        <v>37</v>
      </c>
      <c r="E633" s="2" t="s">
        <v>39</v>
      </c>
      <c r="F633" s="2" t="s">
        <v>2168</v>
      </c>
      <c r="G633" s="2">
        <v>1</v>
      </c>
      <c r="H633" s="2" t="s">
        <v>44</v>
      </c>
      <c r="I633" s="2">
        <v>1</v>
      </c>
      <c r="J633" s="2"/>
      <c r="K633" s="2"/>
      <c r="L633" s="2" t="s">
        <v>2180</v>
      </c>
      <c r="M633" s="2"/>
      <c r="N633" s="2" t="s">
        <v>2222</v>
      </c>
      <c r="O633" s="2" t="s">
        <v>2318</v>
      </c>
      <c r="P633" s="2">
        <f>HYPERLINK("https://github.com/mlcommons/submissions_inference_5.0/tree/main/open/GATEOverflow/results/intel_i9_rhel9-ctuning_cpp_tflite-cpu-tflite_vmaster-default_config","details")</f>
        <v>0</v>
      </c>
      <c r="Q633" s="2">
        <f>HYPERLINK("https://github.com/mlcommons/submissions_inference_5.0/tree/main/open/GATEOverflow/code","code")</f>
        <v>0</v>
      </c>
      <c r="R633" s="1">
        <v>1.506978</v>
      </c>
      <c r="S633" s="1">
        <v>12.323976</v>
      </c>
      <c r="T633" s="1">
        <v>668.453</v>
      </c>
    </row>
    <row r="634" spans="1:20">
      <c r="A634" s="2" t="s">
        <v>709</v>
      </c>
      <c r="B634" s="2" t="s">
        <v>1749</v>
      </c>
      <c r="C634" s="2" t="s">
        <v>35</v>
      </c>
      <c r="D634" s="2" t="s">
        <v>37</v>
      </c>
      <c r="E634" s="2" t="s">
        <v>39</v>
      </c>
      <c r="F634" s="2" t="s">
        <v>2168</v>
      </c>
      <c r="G634" s="2">
        <v>1</v>
      </c>
      <c r="H634" s="2" t="s">
        <v>44</v>
      </c>
      <c r="I634" s="2">
        <v>1</v>
      </c>
      <c r="J634" s="2"/>
      <c r="K634" s="2"/>
      <c r="L634" s="2" t="s">
        <v>2180</v>
      </c>
      <c r="M634" s="2"/>
      <c r="N634" s="2" t="s">
        <v>2223</v>
      </c>
      <c r="O634" s="2" t="s">
        <v>2319</v>
      </c>
      <c r="P634" s="2">
        <f>HYPERLINK("https://github.com/mlcommons/submissions_inference_5.0/tree/main/open/GATEOverflow/results/intel_i9_rhel9-ctuning_cpp_tflite-cpu-tflite_vmaster-default_config","details")</f>
        <v>0</v>
      </c>
      <c r="Q634" s="2">
        <f>HYPERLINK("https://github.com/mlcommons/submissions_inference_5.0/tree/main/open/GATEOverflow/code","code")</f>
        <v>0</v>
      </c>
      <c r="R634" s="1">
        <v>1.118673</v>
      </c>
      <c r="S634" s="1">
        <v>9.129528000000001</v>
      </c>
      <c r="T634" s="1">
        <v>901.5599999999999</v>
      </c>
    </row>
    <row r="635" spans="1:20">
      <c r="A635" s="2" t="s">
        <v>710</v>
      </c>
      <c r="B635" s="2" t="s">
        <v>1750</v>
      </c>
      <c r="C635" s="2" t="s">
        <v>35</v>
      </c>
      <c r="D635" s="2" t="s">
        <v>37</v>
      </c>
      <c r="E635" s="2" t="s">
        <v>39</v>
      </c>
      <c r="F635" s="2" t="s">
        <v>2168</v>
      </c>
      <c r="G635" s="2">
        <v>1</v>
      </c>
      <c r="H635" s="2" t="s">
        <v>44</v>
      </c>
      <c r="I635" s="2">
        <v>1</v>
      </c>
      <c r="J635" s="2"/>
      <c r="K635" s="2"/>
      <c r="L635" s="2" t="s">
        <v>2180</v>
      </c>
      <c r="M635" s="2"/>
      <c r="N635" s="2" t="s">
        <v>2224</v>
      </c>
      <c r="O635" s="2" t="s">
        <v>2320</v>
      </c>
      <c r="P635" s="2">
        <f>HYPERLINK("https://github.com/mlcommons/submissions_inference_5.0/tree/main/open/GATEOverflow/results/intel_i9_rhel9-ctuning_cpp_tflite-cpu-tflite_vmaster-default_config","details")</f>
        <v>0</v>
      </c>
      <c r="Q635" s="2">
        <f>HYPERLINK("https://github.com/mlcommons/submissions_inference_5.0/tree/main/open/GATEOverflow/code","code")</f>
        <v>0</v>
      </c>
      <c r="R635" s="1">
        <v>1.612206</v>
      </c>
      <c r="S635" s="1">
        <v>13.099056</v>
      </c>
      <c r="T635" s="1">
        <v>625.498</v>
      </c>
    </row>
    <row r="636" spans="1:20">
      <c r="A636" s="2" t="s">
        <v>711</v>
      </c>
      <c r="B636" s="2" t="s">
        <v>1751</v>
      </c>
      <c r="C636" s="2" t="s">
        <v>35</v>
      </c>
      <c r="D636" s="2" t="s">
        <v>37</v>
      </c>
      <c r="E636" s="2" t="s">
        <v>39</v>
      </c>
      <c r="F636" s="2" t="s">
        <v>2168</v>
      </c>
      <c r="G636" s="2">
        <v>1</v>
      </c>
      <c r="H636" s="2" t="s">
        <v>44</v>
      </c>
      <c r="I636" s="2">
        <v>1</v>
      </c>
      <c r="J636" s="2"/>
      <c r="K636" s="2"/>
      <c r="L636" s="2" t="s">
        <v>2180</v>
      </c>
      <c r="M636" s="2"/>
      <c r="N636" s="2" t="s">
        <v>2225</v>
      </c>
      <c r="O636" s="2" t="s">
        <v>2321</v>
      </c>
      <c r="P636" s="2">
        <f>HYPERLINK("https://github.com/mlcommons/submissions_inference_5.0/tree/main/open/GATEOverflow/results/intel_i9_rhel9-ctuning_cpp_tflite-cpu-tflite_vmaster-default_config","details")</f>
        <v>0</v>
      </c>
      <c r="Q636" s="2">
        <f>HYPERLINK("https://github.com/mlcommons/submissions_inference_5.0/tree/main/open/GATEOverflow/code","code")</f>
        <v>0</v>
      </c>
      <c r="R636" s="1">
        <v>2.353855</v>
      </c>
      <c r="S636" s="1">
        <v>19.364088</v>
      </c>
      <c r="T636" s="1">
        <v>428.135</v>
      </c>
    </row>
    <row r="637" spans="1:20">
      <c r="A637" s="2" t="s">
        <v>712</v>
      </c>
      <c r="B637" s="2" t="s">
        <v>1752</v>
      </c>
      <c r="C637" s="2" t="s">
        <v>35</v>
      </c>
      <c r="D637" s="2" t="s">
        <v>37</v>
      </c>
      <c r="E637" s="2" t="s">
        <v>39</v>
      </c>
      <c r="F637" s="2" t="s">
        <v>2168</v>
      </c>
      <c r="G637" s="2">
        <v>1</v>
      </c>
      <c r="H637" s="2" t="s">
        <v>44</v>
      </c>
      <c r="I637" s="2">
        <v>1</v>
      </c>
      <c r="J637" s="2"/>
      <c r="K637" s="2"/>
      <c r="L637" s="2" t="s">
        <v>2180</v>
      </c>
      <c r="M637" s="2"/>
      <c r="N637" s="2" t="s">
        <v>2226</v>
      </c>
      <c r="O637" s="2" t="s">
        <v>2322</v>
      </c>
      <c r="P637" s="2">
        <f>HYPERLINK("https://github.com/mlcommons/submissions_inference_5.0/tree/main/open/GATEOverflow/results/intel_i9_rhel9-ctuning_cpp_tflite-cpu-tflite_vmaster-default_config","details")</f>
        <v>0</v>
      </c>
      <c r="Q637" s="2">
        <f>HYPERLINK("https://github.com/mlcommons/submissions_inference_5.0/tree/main/open/GATEOverflow/code","code")</f>
        <v>0</v>
      </c>
      <c r="R637" s="1">
        <v>3.169518</v>
      </c>
      <c r="S637" s="1">
        <v>25.917232</v>
      </c>
      <c r="T637" s="1">
        <v>317.725</v>
      </c>
    </row>
    <row r="638" spans="1:20">
      <c r="A638" s="2" t="s">
        <v>713</v>
      </c>
      <c r="B638" s="2" t="s">
        <v>1753</v>
      </c>
      <c r="C638" s="2" t="s">
        <v>35</v>
      </c>
      <c r="D638" s="2" t="s">
        <v>37</v>
      </c>
      <c r="E638" s="2" t="s">
        <v>39</v>
      </c>
      <c r="F638" s="2" t="s">
        <v>2168</v>
      </c>
      <c r="G638" s="2">
        <v>1</v>
      </c>
      <c r="H638" s="2" t="s">
        <v>44</v>
      </c>
      <c r="I638" s="2">
        <v>1</v>
      </c>
      <c r="J638" s="2"/>
      <c r="K638" s="2"/>
      <c r="L638" s="2" t="s">
        <v>2180</v>
      </c>
      <c r="M638" s="2"/>
      <c r="N638" s="2" t="s">
        <v>2227</v>
      </c>
      <c r="O638" s="2" t="s">
        <v>2323</v>
      </c>
      <c r="P638" s="2">
        <f>HYPERLINK("https://github.com/mlcommons/submissions_inference_5.0/tree/main/open/GATEOverflow/results/intel_i9_rhel9-ctuning_cpp_tflite-cpu-tflite_vmaster-default_config","details")</f>
        <v>0</v>
      </c>
      <c r="Q638" s="2">
        <f>HYPERLINK("https://github.com/mlcommons/submissions_inference_5.0/tree/main/open/GATEOverflow/code","code")</f>
        <v>0</v>
      </c>
      <c r="R638" s="1">
        <v>1.736104</v>
      </c>
      <c r="S638" s="1">
        <v>14.460768</v>
      </c>
      <c r="T638" s="1">
        <v>579.995</v>
      </c>
    </row>
    <row r="639" spans="1:20">
      <c r="A639" s="2" t="s">
        <v>714</v>
      </c>
      <c r="B639" s="2" t="s">
        <v>1754</v>
      </c>
      <c r="C639" s="2" t="s">
        <v>35</v>
      </c>
      <c r="D639" s="2" t="s">
        <v>37</v>
      </c>
      <c r="E639" s="2" t="s">
        <v>39</v>
      </c>
      <c r="F639" s="2" t="s">
        <v>2168</v>
      </c>
      <c r="G639" s="2">
        <v>1</v>
      </c>
      <c r="H639" s="2" t="s">
        <v>44</v>
      </c>
      <c r="I639" s="2">
        <v>1</v>
      </c>
      <c r="J639" s="2"/>
      <c r="K639" s="2"/>
      <c r="L639" s="2" t="s">
        <v>2180</v>
      </c>
      <c r="M639" s="2"/>
      <c r="N639" s="2" t="s">
        <v>2228</v>
      </c>
      <c r="O639" s="2" t="s">
        <v>2324</v>
      </c>
      <c r="P639" s="2">
        <f>HYPERLINK("https://github.com/mlcommons/submissions_inference_5.0/tree/main/open/GATEOverflow/results/intel_i9_rhel9-ctuning_cpp_tflite-cpu-tflite_vmaster-default_config","details")</f>
        <v>0</v>
      </c>
      <c r="Q639" s="2">
        <f>HYPERLINK("https://github.com/mlcommons/submissions_inference_5.0/tree/main/open/GATEOverflow/code","code")</f>
        <v>0</v>
      </c>
      <c r="R639" s="1">
        <v>2.15725</v>
      </c>
      <c r="S639" s="1">
        <v>17.642528</v>
      </c>
      <c r="T639" s="1">
        <v>466.918</v>
      </c>
    </row>
    <row r="640" spans="1:20">
      <c r="A640" s="2" t="s">
        <v>715</v>
      </c>
      <c r="B640" s="2" t="s">
        <v>1755</v>
      </c>
      <c r="C640" s="2" t="s">
        <v>35</v>
      </c>
      <c r="D640" s="2" t="s">
        <v>37</v>
      </c>
      <c r="E640" s="2" t="s">
        <v>39</v>
      </c>
      <c r="F640" s="2" t="s">
        <v>2168</v>
      </c>
      <c r="G640" s="2">
        <v>1</v>
      </c>
      <c r="H640" s="2" t="s">
        <v>44</v>
      </c>
      <c r="I640" s="2">
        <v>1</v>
      </c>
      <c r="J640" s="2"/>
      <c r="K640" s="2"/>
      <c r="L640" s="2" t="s">
        <v>2180</v>
      </c>
      <c r="M640" s="2"/>
      <c r="N640" s="2" t="s">
        <v>2229</v>
      </c>
      <c r="O640" s="2" t="s">
        <v>2325</v>
      </c>
      <c r="P640" s="2">
        <f>HYPERLINK("https://github.com/mlcommons/submissions_inference_5.0/tree/main/open/GATEOverflow/results/intel_i9_rhel9-ctuning_cpp_tflite-cpu-tflite_vmaster-default_config","details")</f>
        <v>0</v>
      </c>
      <c r="Q640" s="2">
        <f>HYPERLINK("https://github.com/mlcommons/submissions_inference_5.0/tree/main/open/GATEOverflow/code","code")</f>
        <v>0</v>
      </c>
      <c r="R640" s="1">
        <v>3.179399</v>
      </c>
      <c r="S640" s="1">
        <v>26.183272</v>
      </c>
      <c r="T640" s="1">
        <v>316.822</v>
      </c>
    </row>
    <row r="641" spans="1:20">
      <c r="A641" s="2" t="s">
        <v>716</v>
      </c>
      <c r="B641" s="2" t="s">
        <v>1756</v>
      </c>
      <c r="C641" s="2" t="s">
        <v>35</v>
      </c>
      <c r="D641" s="2" t="s">
        <v>37</v>
      </c>
      <c r="E641" s="2" t="s">
        <v>39</v>
      </c>
      <c r="F641" s="2" t="s">
        <v>2168</v>
      </c>
      <c r="G641" s="2">
        <v>1</v>
      </c>
      <c r="H641" s="2" t="s">
        <v>44</v>
      </c>
      <c r="I641" s="2">
        <v>1</v>
      </c>
      <c r="J641" s="2"/>
      <c r="K641" s="2"/>
      <c r="L641" s="2" t="s">
        <v>2180</v>
      </c>
      <c r="M641" s="2"/>
      <c r="N641" s="2" t="s">
        <v>2230</v>
      </c>
      <c r="O641" s="2" t="s">
        <v>2326</v>
      </c>
      <c r="P641" s="2">
        <f>HYPERLINK("https://github.com/mlcommons/submissions_inference_5.0/tree/main/open/GATEOverflow/results/intel_i9_rhel9-ctuning_cpp_tflite-cpu-tflite_vmaster-default_config","details")</f>
        <v>0</v>
      </c>
      <c r="Q641" s="2">
        <f>HYPERLINK("https://github.com/mlcommons/submissions_inference_5.0/tree/main/open/GATEOverflow/code","code")</f>
        <v>0</v>
      </c>
      <c r="R641" s="1">
        <v>4.226937</v>
      </c>
      <c r="S641" s="1">
        <v>34.28048</v>
      </c>
      <c r="T641" s="1">
        <v>238.069</v>
      </c>
    </row>
    <row r="642" spans="1:20">
      <c r="A642" s="2" t="s">
        <v>717</v>
      </c>
      <c r="B642" s="2" t="s">
        <v>1757</v>
      </c>
      <c r="C642" s="2" t="s">
        <v>35</v>
      </c>
      <c r="D642" s="2" t="s">
        <v>37</v>
      </c>
      <c r="E642" s="2" t="s">
        <v>39</v>
      </c>
      <c r="F642" s="2" t="s">
        <v>2168</v>
      </c>
      <c r="G642" s="2">
        <v>1</v>
      </c>
      <c r="H642" s="2" t="s">
        <v>44</v>
      </c>
      <c r="I642" s="2">
        <v>1</v>
      </c>
      <c r="J642" s="2"/>
      <c r="K642" s="2"/>
      <c r="L642" s="2" t="s">
        <v>2180</v>
      </c>
      <c r="M642" s="2"/>
      <c r="N642" s="2" t="s">
        <v>2231</v>
      </c>
      <c r="O642" s="2" t="s">
        <v>2327</v>
      </c>
      <c r="P642" s="2">
        <f>HYPERLINK("https://github.com/mlcommons/submissions_inference_5.0/tree/main/open/GATEOverflow/results/intel_i9_rhel9-ctuning_cpp_tflite-cpu-tflite_vmaster-default_config","details")</f>
        <v>0</v>
      </c>
      <c r="Q642" s="2">
        <f>HYPERLINK("https://github.com/mlcommons/submissions_inference_5.0/tree/main/open/GATEOverflow/code","code")</f>
        <v>0</v>
      </c>
      <c r="R642" s="1">
        <v>0.58226</v>
      </c>
      <c r="S642" s="1">
        <v>4.730944</v>
      </c>
      <c r="T642" s="1">
        <v>1721.55</v>
      </c>
    </row>
    <row r="643" spans="1:20">
      <c r="A643" s="2" t="s">
        <v>718</v>
      </c>
      <c r="B643" s="2" t="s">
        <v>1758</v>
      </c>
      <c r="C643" s="2" t="s">
        <v>35</v>
      </c>
      <c r="D643" s="2" t="s">
        <v>37</v>
      </c>
      <c r="E643" s="2" t="s">
        <v>39</v>
      </c>
      <c r="F643" s="2" t="s">
        <v>2168</v>
      </c>
      <c r="G643" s="2">
        <v>1</v>
      </c>
      <c r="H643" s="2" t="s">
        <v>44</v>
      </c>
      <c r="I643" s="2">
        <v>1</v>
      </c>
      <c r="J643" s="2"/>
      <c r="K643" s="2"/>
      <c r="L643" s="2" t="s">
        <v>2180</v>
      </c>
      <c r="M643" s="2"/>
      <c r="N643" s="2" t="s">
        <v>2232</v>
      </c>
      <c r="O643" s="2" t="s">
        <v>2328</v>
      </c>
      <c r="P643" s="2">
        <f>HYPERLINK("https://github.com/mlcommons/submissions_inference_5.0/tree/main/open/GATEOverflow/results/intel_i9_rhel9-ctuning_cpp_tflite-cpu-tflite_vmaster-default_config","details")</f>
        <v>0</v>
      </c>
      <c r="Q643" s="2">
        <f>HYPERLINK("https://github.com/mlcommons/submissions_inference_5.0/tree/main/open/GATEOverflow/code","code")</f>
        <v>0</v>
      </c>
      <c r="R643" s="1">
        <v>0.887673</v>
      </c>
      <c r="S643" s="1">
        <v>7.211288</v>
      </c>
      <c r="T643" s="1">
        <v>1128.48</v>
      </c>
    </row>
    <row r="644" spans="1:20">
      <c r="A644" s="2" t="s">
        <v>719</v>
      </c>
      <c r="B644" s="2" t="s">
        <v>1759</v>
      </c>
      <c r="C644" s="2" t="s">
        <v>35</v>
      </c>
      <c r="D644" s="2" t="s">
        <v>37</v>
      </c>
      <c r="E644" s="2" t="s">
        <v>39</v>
      </c>
      <c r="F644" s="2" t="s">
        <v>2168</v>
      </c>
      <c r="G644" s="2">
        <v>1</v>
      </c>
      <c r="H644" s="2" t="s">
        <v>44</v>
      </c>
      <c r="I644" s="2">
        <v>1</v>
      </c>
      <c r="J644" s="2"/>
      <c r="K644" s="2"/>
      <c r="L644" s="2" t="s">
        <v>2180</v>
      </c>
      <c r="M644" s="2"/>
      <c r="N644" s="2" t="s">
        <v>2233</v>
      </c>
      <c r="O644" s="2" t="s">
        <v>2329</v>
      </c>
      <c r="P644" s="2">
        <f>HYPERLINK("https://github.com/mlcommons/submissions_inference_5.0/tree/main/open/GATEOverflow/results/intel_i9_rhel9-ctuning_cpp_tflite-cpu-tflite_vmaster-default_config","details")</f>
        <v>0</v>
      </c>
      <c r="Q644" s="2">
        <f>HYPERLINK("https://github.com/mlcommons/submissions_inference_5.0/tree/main/open/GATEOverflow/code","code")</f>
        <v>0</v>
      </c>
      <c r="R644" s="1">
        <v>1.247946</v>
      </c>
      <c r="S644" s="1">
        <v>10.188776</v>
      </c>
      <c r="T644" s="1">
        <v>802.487</v>
      </c>
    </row>
    <row r="645" spans="1:20">
      <c r="A645" s="2" t="s">
        <v>720</v>
      </c>
      <c r="B645" s="2" t="s">
        <v>1760</v>
      </c>
      <c r="C645" s="2" t="s">
        <v>35</v>
      </c>
      <c r="D645" s="2" t="s">
        <v>37</v>
      </c>
      <c r="E645" s="2" t="s">
        <v>39</v>
      </c>
      <c r="F645" s="2" t="s">
        <v>2168</v>
      </c>
      <c r="G645" s="2">
        <v>1</v>
      </c>
      <c r="H645" s="2" t="s">
        <v>44</v>
      </c>
      <c r="I645" s="2">
        <v>1</v>
      </c>
      <c r="J645" s="2"/>
      <c r="K645" s="2"/>
      <c r="L645" s="2" t="s">
        <v>2180</v>
      </c>
      <c r="M645" s="2"/>
      <c r="N645" s="2" t="s">
        <v>2234</v>
      </c>
      <c r="O645" s="2" t="s">
        <v>2330</v>
      </c>
      <c r="P645" s="2">
        <f>HYPERLINK("https://github.com/mlcommons/submissions_inference_5.0/tree/main/open/GATEOverflow/results/intel_i9_rhel9-ctuning_cpp_tflite-cpu-tflite_vmaster-default_config","details")</f>
        <v>0</v>
      </c>
      <c r="Q645" s="2">
        <f>HYPERLINK("https://github.com/mlcommons/submissions_inference_5.0/tree/main/open/GATEOverflow/code","code")</f>
        <v>0</v>
      </c>
      <c r="R645" s="1">
        <v>1.701229</v>
      </c>
      <c r="S645" s="1">
        <v>13.950792</v>
      </c>
      <c r="T645" s="1">
        <v>588.905</v>
      </c>
    </row>
    <row r="646" spans="1:20">
      <c r="A646" s="2" t="s">
        <v>721</v>
      </c>
      <c r="B646" s="2" t="s">
        <v>1761</v>
      </c>
      <c r="C646" s="2" t="s">
        <v>35</v>
      </c>
      <c r="D646" s="2" t="s">
        <v>37</v>
      </c>
      <c r="E646" s="2" t="s">
        <v>39</v>
      </c>
      <c r="F646" s="2" t="s">
        <v>2168</v>
      </c>
      <c r="G646" s="2">
        <v>1</v>
      </c>
      <c r="H646" s="2" t="s">
        <v>44</v>
      </c>
      <c r="I646" s="2">
        <v>1</v>
      </c>
      <c r="J646" s="2"/>
      <c r="K646" s="2"/>
      <c r="L646" s="2" t="s">
        <v>2180</v>
      </c>
      <c r="M646" s="2"/>
      <c r="N646" s="2" t="s">
        <v>2235</v>
      </c>
      <c r="O646" s="2" t="s">
        <v>2331</v>
      </c>
      <c r="P646" s="2">
        <f>HYPERLINK("https://github.com/mlcommons/submissions_inference_5.0/tree/main/open/GATEOverflow/results/intel_i9_rhel9-ctuning_cpp_tflite-cpu-tflite_vmaster-default_config","details")</f>
        <v>0</v>
      </c>
      <c r="Q646" s="2">
        <f>HYPERLINK("https://github.com/mlcommons/submissions_inference_5.0/tree/main/open/GATEOverflow/code","code")</f>
        <v>0</v>
      </c>
      <c r="R646" s="1">
        <v>0.820167</v>
      </c>
      <c r="S646" s="1">
        <v>6.67004</v>
      </c>
      <c r="T646" s="1">
        <v>1221.53</v>
      </c>
    </row>
    <row r="647" spans="1:20">
      <c r="A647" s="2" t="s">
        <v>722</v>
      </c>
      <c r="B647" s="2" t="s">
        <v>1762</v>
      </c>
      <c r="C647" s="2" t="s">
        <v>35</v>
      </c>
      <c r="D647" s="2" t="s">
        <v>37</v>
      </c>
      <c r="E647" s="2" t="s">
        <v>39</v>
      </c>
      <c r="F647" s="2" t="s">
        <v>2168</v>
      </c>
      <c r="G647" s="2">
        <v>1</v>
      </c>
      <c r="H647" s="2" t="s">
        <v>44</v>
      </c>
      <c r="I647" s="2">
        <v>1</v>
      </c>
      <c r="J647" s="2"/>
      <c r="K647" s="2"/>
      <c r="L647" s="2" t="s">
        <v>2180</v>
      </c>
      <c r="M647" s="2"/>
      <c r="N647" s="2" t="s">
        <v>2236</v>
      </c>
      <c r="O647" s="2" t="s">
        <v>2332</v>
      </c>
      <c r="P647" s="2">
        <f>HYPERLINK("https://github.com/mlcommons/submissions_inference_5.0/tree/main/open/GATEOverflow/results/intel_i9_rhel9-ctuning_cpp_tflite-cpu-tflite_vmaster-default_config","details")</f>
        <v>0</v>
      </c>
      <c r="Q647" s="2">
        <f>HYPERLINK("https://github.com/mlcommons/submissions_inference_5.0/tree/main/open/GATEOverflow/code","code")</f>
        <v>0</v>
      </c>
      <c r="R647" s="1">
        <v>1.252843</v>
      </c>
      <c r="S647" s="1">
        <v>10.168672</v>
      </c>
      <c r="T647" s="1">
        <v>799.739</v>
      </c>
    </row>
    <row r="648" spans="1:20">
      <c r="A648" s="2" t="s">
        <v>723</v>
      </c>
      <c r="B648" s="2" t="s">
        <v>1763</v>
      </c>
      <c r="C648" s="2" t="s">
        <v>35</v>
      </c>
      <c r="D648" s="2" t="s">
        <v>37</v>
      </c>
      <c r="E648" s="2" t="s">
        <v>39</v>
      </c>
      <c r="F648" s="2" t="s">
        <v>2168</v>
      </c>
      <c r="G648" s="2">
        <v>1</v>
      </c>
      <c r="H648" s="2" t="s">
        <v>44</v>
      </c>
      <c r="I648" s="2">
        <v>1</v>
      </c>
      <c r="J648" s="2"/>
      <c r="K648" s="2"/>
      <c r="L648" s="2" t="s">
        <v>2180</v>
      </c>
      <c r="M648" s="2"/>
      <c r="N648" s="2" t="s">
        <v>2237</v>
      </c>
      <c r="O648" s="2" t="s">
        <v>2333</v>
      </c>
      <c r="P648" s="2">
        <f>HYPERLINK("https://github.com/mlcommons/submissions_inference_5.0/tree/main/open/GATEOverflow/results/intel_i9_rhel9-ctuning_cpp_tflite-cpu-tflite_vmaster-default_config","details")</f>
        <v>0</v>
      </c>
      <c r="Q648" s="2">
        <f>HYPERLINK("https://github.com/mlcommons/submissions_inference_5.0/tree/main/open/GATEOverflow/code","code")</f>
        <v>0</v>
      </c>
      <c r="R648" s="1">
        <v>1.779358</v>
      </c>
      <c r="S648" s="1">
        <v>14.432904</v>
      </c>
      <c r="T648" s="1">
        <v>563.0069999999999</v>
      </c>
    </row>
    <row r="649" spans="1:20">
      <c r="A649" s="2" t="s">
        <v>724</v>
      </c>
      <c r="B649" s="2" t="s">
        <v>1764</v>
      </c>
      <c r="C649" s="2" t="s">
        <v>35</v>
      </c>
      <c r="D649" s="2" t="s">
        <v>37</v>
      </c>
      <c r="E649" s="2" t="s">
        <v>39</v>
      </c>
      <c r="F649" s="2" t="s">
        <v>2168</v>
      </c>
      <c r="G649" s="2">
        <v>1</v>
      </c>
      <c r="H649" s="2" t="s">
        <v>44</v>
      </c>
      <c r="I649" s="2">
        <v>1</v>
      </c>
      <c r="J649" s="2"/>
      <c r="K649" s="2"/>
      <c r="L649" s="2" t="s">
        <v>2180</v>
      </c>
      <c r="M649" s="2"/>
      <c r="N649" s="2" t="s">
        <v>2238</v>
      </c>
      <c r="O649" s="2" t="s">
        <v>2334</v>
      </c>
      <c r="P649" s="2">
        <f>HYPERLINK("https://github.com/mlcommons/submissions_inference_5.0/tree/main/open/GATEOverflow/results/intel_i9_rhel9-ctuning_cpp_tflite-cpu-tflite_vmaster-default_config","details")</f>
        <v>0</v>
      </c>
      <c r="Q649" s="2">
        <f>HYPERLINK("https://github.com/mlcommons/submissions_inference_5.0/tree/main/open/GATEOverflow/code","code")</f>
        <v>0</v>
      </c>
      <c r="R649" s="1">
        <v>2.409933</v>
      </c>
      <c r="S649" s="1">
        <v>19.607448</v>
      </c>
      <c r="T649" s="1">
        <v>415.671</v>
      </c>
    </row>
    <row r="650" spans="1:20">
      <c r="A650" s="2" t="s">
        <v>725</v>
      </c>
      <c r="B650" s="2" t="s">
        <v>1765</v>
      </c>
      <c r="C650" s="2" t="s">
        <v>35</v>
      </c>
      <c r="D650" s="2" t="s">
        <v>37</v>
      </c>
      <c r="E650" s="2" t="s">
        <v>39</v>
      </c>
      <c r="F650" s="2" t="s">
        <v>2168</v>
      </c>
      <c r="G650" s="2">
        <v>1</v>
      </c>
      <c r="H650" s="2" t="s">
        <v>44</v>
      </c>
      <c r="I650" s="2">
        <v>1</v>
      </c>
      <c r="J650" s="2"/>
      <c r="K650" s="2"/>
      <c r="L650" s="2" t="s">
        <v>2180</v>
      </c>
      <c r="M650" s="2"/>
      <c r="N650" s="2" t="s">
        <v>2239</v>
      </c>
      <c r="O650" s="2" t="s">
        <v>2335</v>
      </c>
      <c r="P650" s="2">
        <f>HYPERLINK("https://github.com/mlcommons/submissions_inference_5.0/tree/main/open/GATEOverflow/results/intel_i9_rhel9-ctuning_cpp_tflite-cpu-tflite_vmaster-default_config","details")</f>
        <v>0</v>
      </c>
      <c r="Q650" s="2">
        <f>HYPERLINK("https://github.com/mlcommons/submissions_inference_5.0/tree/main/open/GATEOverflow/code","code")</f>
        <v>0</v>
      </c>
      <c r="R650" s="1">
        <v>1.493457</v>
      </c>
      <c r="S650" s="1">
        <v>12.038104</v>
      </c>
      <c r="T650" s="1">
        <v>670.7910000000001</v>
      </c>
    </row>
    <row r="651" spans="1:20">
      <c r="A651" s="2" t="s">
        <v>726</v>
      </c>
      <c r="B651" s="2" t="s">
        <v>1766</v>
      </c>
      <c r="C651" s="2" t="s">
        <v>35</v>
      </c>
      <c r="D651" s="2" t="s">
        <v>37</v>
      </c>
      <c r="E651" s="2" t="s">
        <v>39</v>
      </c>
      <c r="F651" s="2" t="s">
        <v>2168</v>
      </c>
      <c r="G651" s="2">
        <v>1</v>
      </c>
      <c r="H651" s="2" t="s">
        <v>44</v>
      </c>
      <c r="I651" s="2">
        <v>1</v>
      </c>
      <c r="J651" s="2"/>
      <c r="K651" s="2"/>
      <c r="L651" s="2" t="s">
        <v>2180</v>
      </c>
      <c r="M651" s="2"/>
      <c r="N651" s="2" t="s">
        <v>2240</v>
      </c>
      <c r="O651" s="2" t="s">
        <v>2336</v>
      </c>
      <c r="P651" s="2">
        <f>HYPERLINK("https://github.com/mlcommons/submissions_inference_5.0/tree/main/open/GATEOverflow/results/intel_i9_rhel9-ctuning_cpp_tflite-cpu-tflite_vmaster-default_config","details")</f>
        <v>0</v>
      </c>
      <c r="Q651" s="2">
        <f>HYPERLINK("https://github.com/mlcommons/submissions_inference_5.0/tree/main/open/GATEOverflow/code","code")</f>
        <v>0</v>
      </c>
      <c r="R651" s="1">
        <v>2.29749</v>
      </c>
      <c r="S651" s="1">
        <v>18.521168</v>
      </c>
      <c r="T651" s="1">
        <v>436.012</v>
      </c>
    </row>
    <row r="652" spans="1:20">
      <c r="A652" s="2" t="s">
        <v>727</v>
      </c>
      <c r="B652" s="2" t="s">
        <v>1767</v>
      </c>
      <c r="C652" s="2" t="s">
        <v>35</v>
      </c>
      <c r="D652" s="2" t="s">
        <v>37</v>
      </c>
      <c r="E652" s="2" t="s">
        <v>39</v>
      </c>
      <c r="F652" s="2" t="s">
        <v>2168</v>
      </c>
      <c r="G652" s="2">
        <v>1</v>
      </c>
      <c r="H652" s="2" t="s">
        <v>44</v>
      </c>
      <c r="I652" s="2">
        <v>1</v>
      </c>
      <c r="J652" s="2"/>
      <c r="K652" s="2"/>
      <c r="L652" s="2" t="s">
        <v>2180</v>
      </c>
      <c r="M652" s="2"/>
      <c r="N652" s="2" t="s">
        <v>2241</v>
      </c>
      <c r="O652" s="2" t="s">
        <v>2337</v>
      </c>
      <c r="P652" s="2">
        <f>HYPERLINK("https://github.com/mlcommons/submissions_inference_5.0/tree/main/open/GATEOverflow/results/intel_i9_rhel9-ctuning_cpp_tflite-cpu-tflite_vmaster-default_config","details")</f>
        <v>0</v>
      </c>
      <c r="Q652" s="2">
        <f>HYPERLINK("https://github.com/mlcommons/submissions_inference_5.0/tree/main/open/GATEOverflow/code","code")</f>
        <v>0</v>
      </c>
      <c r="R652" s="1">
        <v>3.247239</v>
      </c>
      <c r="S652" s="1">
        <v>26.170808</v>
      </c>
      <c r="T652" s="1">
        <v>308.447</v>
      </c>
    </row>
    <row r="653" spans="1:20">
      <c r="A653" s="2" t="s">
        <v>728</v>
      </c>
      <c r="B653" s="2" t="s">
        <v>1768</v>
      </c>
      <c r="C653" s="2" t="s">
        <v>35</v>
      </c>
      <c r="D653" s="2" t="s">
        <v>37</v>
      </c>
      <c r="E653" s="2" t="s">
        <v>39</v>
      </c>
      <c r="F653" s="2" t="s">
        <v>2168</v>
      </c>
      <c r="G653" s="2">
        <v>1</v>
      </c>
      <c r="H653" s="2" t="s">
        <v>44</v>
      </c>
      <c r="I653" s="2">
        <v>1</v>
      </c>
      <c r="J653" s="2"/>
      <c r="K653" s="2"/>
      <c r="L653" s="2" t="s">
        <v>2180</v>
      </c>
      <c r="M653" s="2"/>
      <c r="N653" s="2" t="s">
        <v>2242</v>
      </c>
      <c r="O653" s="2" t="s">
        <v>2338</v>
      </c>
      <c r="P653" s="2">
        <f>HYPERLINK("https://github.com/mlcommons/submissions_inference_5.0/tree/main/open/GATEOverflow/results/intel_i9_rhel9-ctuning_cpp_tflite-cpu-tflite_vmaster-default_config","details")</f>
        <v>0</v>
      </c>
      <c r="Q653" s="2">
        <f>HYPERLINK("https://github.com/mlcommons/submissions_inference_5.0/tree/main/open/GATEOverflow/code","code")</f>
        <v>0</v>
      </c>
      <c r="R653" s="1">
        <v>4.444052</v>
      </c>
      <c r="S653" s="1">
        <v>35.82008</v>
      </c>
      <c r="T653" s="1">
        <v>225.357</v>
      </c>
    </row>
    <row r="654" spans="1:20">
      <c r="A654" s="2" t="s">
        <v>729</v>
      </c>
      <c r="B654" s="2" t="s">
        <v>1769</v>
      </c>
      <c r="C654" s="2" t="s">
        <v>35</v>
      </c>
      <c r="D654" s="2" t="s">
        <v>37</v>
      </c>
      <c r="E654" s="2" t="s">
        <v>39</v>
      </c>
      <c r="F654" s="2" t="s">
        <v>2168</v>
      </c>
      <c r="G654" s="2">
        <v>1</v>
      </c>
      <c r="H654" s="2" t="s">
        <v>44</v>
      </c>
      <c r="I654" s="2">
        <v>1</v>
      </c>
      <c r="J654" s="2"/>
      <c r="K654" s="2"/>
      <c r="L654" s="2" t="s">
        <v>2180</v>
      </c>
      <c r="M654" s="2"/>
      <c r="N654" s="2" t="s">
        <v>2243</v>
      </c>
      <c r="O654" s="2" t="s">
        <v>2339</v>
      </c>
      <c r="P654" s="2">
        <f>HYPERLINK("https://github.com/mlcommons/submissions_inference_5.0/tree/main/open/GATEOverflow/results/intel_i9_rhel9-ctuning_cpp_tflite-cpu-tflite_vmaster-default_config","details")</f>
        <v>0</v>
      </c>
      <c r="Q654" s="2">
        <f>HYPERLINK("https://github.com/mlcommons/submissions_inference_5.0/tree/main/open/GATEOverflow/code","code")</f>
        <v>0</v>
      </c>
      <c r="R654" s="1">
        <v>1.978284</v>
      </c>
      <c r="S654" s="1">
        <v>15.98284</v>
      </c>
      <c r="T654" s="1">
        <v>506.425</v>
      </c>
    </row>
    <row r="655" spans="1:20">
      <c r="A655" s="2" t="s">
        <v>730</v>
      </c>
      <c r="B655" s="2" t="s">
        <v>1770</v>
      </c>
      <c r="C655" s="2" t="s">
        <v>35</v>
      </c>
      <c r="D655" s="2" t="s">
        <v>37</v>
      </c>
      <c r="E655" s="2" t="s">
        <v>39</v>
      </c>
      <c r="F655" s="2" t="s">
        <v>2168</v>
      </c>
      <c r="G655" s="2">
        <v>1</v>
      </c>
      <c r="H655" s="2" t="s">
        <v>44</v>
      </c>
      <c r="I655" s="2">
        <v>1</v>
      </c>
      <c r="J655" s="2"/>
      <c r="K655" s="2"/>
      <c r="L655" s="2" t="s">
        <v>2180</v>
      </c>
      <c r="M655" s="2"/>
      <c r="N655" s="2" t="s">
        <v>2244</v>
      </c>
      <c r="O655" s="2" t="s">
        <v>2340</v>
      </c>
      <c r="P655" s="2">
        <f>HYPERLINK("https://github.com/mlcommons/submissions_inference_5.0/tree/main/open/GATEOverflow/results/intel_i9_rhel9-ctuning_cpp_tflite-cpu-tflite_vmaster-default_config","details")</f>
        <v>0</v>
      </c>
      <c r="Q655" s="2">
        <f>HYPERLINK("https://github.com/mlcommons/submissions_inference_5.0/tree/main/open/GATEOverflow/code","code")</f>
        <v>0</v>
      </c>
      <c r="R655" s="1">
        <v>3.042351</v>
      </c>
      <c r="S655" s="1">
        <v>24.540264</v>
      </c>
      <c r="T655" s="1">
        <v>329.237</v>
      </c>
    </row>
    <row r="656" spans="1:20">
      <c r="A656" s="2" t="s">
        <v>731</v>
      </c>
      <c r="B656" s="2" t="s">
        <v>1771</v>
      </c>
      <c r="C656" s="2" t="s">
        <v>35</v>
      </c>
      <c r="D656" s="2" t="s">
        <v>37</v>
      </c>
      <c r="E656" s="2" t="s">
        <v>39</v>
      </c>
      <c r="F656" s="2" t="s">
        <v>2168</v>
      </c>
      <c r="G656" s="2">
        <v>1</v>
      </c>
      <c r="H656" s="2" t="s">
        <v>44</v>
      </c>
      <c r="I656" s="2">
        <v>1</v>
      </c>
      <c r="J656" s="2"/>
      <c r="K656" s="2"/>
      <c r="L656" s="2" t="s">
        <v>2180</v>
      </c>
      <c r="M656" s="2"/>
      <c r="N656" s="2" t="s">
        <v>2245</v>
      </c>
      <c r="O656" s="2" t="s">
        <v>2341</v>
      </c>
      <c r="P656" s="2">
        <f>HYPERLINK("https://github.com/mlcommons/submissions_inference_5.0/tree/main/open/GATEOverflow/results/intel_i9_rhel9-ctuning_cpp_tflite-cpu-tflite_vmaster-default_config","details")</f>
        <v>0</v>
      </c>
      <c r="Q656" s="2">
        <f>HYPERLINK("https://github.com/mlcommons/submissions_inference_5.0/tree/main/open/GATEOverflow/code","code")</f>
        <v>0</v>
      </c>
      <c r="R656" s="1">
        <v>4.285956</v>
      </c>
      <c r="S656" s="1">
        <v>34.557304</v>
      </c>
      <c r="T656" s="1">
        <v>233.7</v>
      </c>
    </row>
    <row r="657" spans="1:20">
      <c r="A657" s="2" t="s">
        <v>732</v>
      </c>
      <c r="B657" s="2" t="s">
        <v>1772</v>
      </c>
      <c r="C657" s="2" t="s">
        <v>35</v>
      </c>
      <c r="D657" s="2" t="s">
        <v>37</v>
      </c>
      <c r="E657" s="2" t="s">
        <v>39</v>
      </c>
      <c r="F657" s="2" t="s">
        <v>2168</v>
      </c>
      <c r="G657" s="2">
        <v>1</v>
      </c>
      <c r="H657" s="2" t="s">
        <v>44</v>
      </c>
      <c r="I657" s="2">
        <v>1</v>
      </c>
      <c r="J657" s="2"/>
      <c r="K657" s="2"/>
      <c r="L657" s="2" t="s">
        <v>2180</v>
      </c>
      <c r="M657" s="2"/>
      <c r="N657" s="2" t="s">
        <v>2246</v>
      </c>
      <c r="O657" s="2" t="s">
        <v>2342</v>
      </c>
      <c r="P657" s="2">
        <f>HYPERLINK("https://github.com/mlcommons/submissions_inference_5.0/tree/main/open/GATEOverflow/results/intel_i9_rhel9-ctuning_cpp_tflite-cpu-tflite_vmaster-default_config","details")</f>
        <v>0</v>
      </c>
      <c r="Q657" s="2">
        <f>HYPERLINK("https://github.com/mlcommons/submissions_inference_5.0/tree/main/open/GATEOverflow/code","code")</f>
        <v>0</v>
      </c>
      <c r="R657" s="1">
        <v>5.880075</v>
      </c>
      <c r="S657" s="1">
        <v>47.365384</v>
      </c>
      <c r="T657" s="1">
        <v>170.343</v>
      </c>
    </row>
    <row r="658" spans="1:20">
      <c r="A658" s="2" t="s">
        <v>733</v>
      </c>
      <c r="B658" s="2" t="s">
        <v>1773</v>
      </c>
      <c r="C658" s="2" t="s">
        <v>35</v>
      </c>
      <c r="D658" s="2" t="s">
        <v>37</v>
      </c>
      <c r="E658" s="2" t="s">
        <v>39</v>
      </c>
      <c r="F658" s="2" t="s">
        <v>2168</v>
      </c>
      <c r="G658" s="2">
        <v>1</v>
      </c>
      <c r="H658" s="2" t="s">
        <v>44</v>
      </c>
      <c r="I658" s="2">
        <v>1</v>
      </c>
      <c r="J658" s="2"/>
      <c r="K658" s="2"/>
      <c r="L658" s="2" t="s">
        <v>2180</v>
      </c>
      <c r="M658" s="2"/>
      <c r="N658" s="2" t="s">
        <v>2247</v>
      </c>
      <c r="O658" s="2" t="s">
        <v>2343</v>
      </c>
      <c r="P658" s="2">
        <f>HYPERLINK("https://github.com/mlcommons/submissions_inference_5.0/tree/main/open/GATEOverflow/results/intel_i9_rhel9-ctuning_cpp_tflite-cpu-tflite_vmaster-default_config","details")</f>
        <v>0</v>
      </c>
      <c r="Q658" s="2">
        <f>HYPERLINK("https://github.com/mlcommons/submissions_inference_5.0/tree/main/open/GATEOverflow/code","code")</f>
        <v>0</v>
      </c>
      <c r="R658" s="1">
        <v>3.671798</v>
      </c>
      <c r="S658" s="1">
        <v>29.845904</v>
      </c>
      <c r="T658" s="1">
        <v>273.928</v>
      </c>
    </row>
    <row r="659" spans="1:20">
      <c r="A659" s="2" t="s">
        <v>734</v>
      </c>
      <c r="B659" s="2" t="s">
        <v>1774</v>
      </c>
      <c r="C659" s="2" t="s">
        <v>35</v>
      </c>
      <c r="D659" s="2" t="s">
        <v>37</v>
      </c>
      <c r="E659" s="2" t="s">
        <v>39</v>
      </c>
      <c r="F659" s="2" t="s">
        <v>2168</v>
      </c>
      <c r="G659" s="2">
        <v>1</v>
      </c>
      <c r="H659" s="2" t="s">
        <v>44</v>
      </c>
      <c r="I659" s="2">
        <v>1</v>
      </c>
      <c r="J659" s="2"/>
      <c r="K659" s="2"/>
      <c r="L659" s="2" t="s">
        <v>2180</v>
      </c>
      <c r="M659" s="2"/>
      <c r="N659" s="2" t="s">
        <v>2248</v>
      </c>
      <c r="O659" s="2" t="s">
        <v>2344</v>
      </c>
      <c r="P659" s="2">
        <f>HYPERLINK("https://github.com/mlcommons/submissions_inference_5.0/tree/main/open/GATEOverflow/results/intel_i9_rhel9-ctuning_cpp_tflite-cpu-tflite_vmaster-default_config","details")</f>
        <v>0</v>
      </c>
      <c r="Q659" s="2">
        <f>HYPERLINK("https://github.com/mlcommons/submissions_inference_5.0/tree/main/open/GATEOverflow/code","code")</f>
        <v>0</v>
      </c>
      <c r="R659" s="1">
        <v>3.099252</v>
      </c>
      <c r="S659" s="1">
        <v>25.065888</v>
      </c>
      <c r="T659" s="1">
        <v>324.865</v>
      </c>
    </row>
    <row r="660" spans="1:20">
      <c r="A660" s="2" t="s">
        <v>735</v>
      </c>
      <c r="B660" s="2" t="s">
        <v>1775</v>
      </c>
      <c r="C660" s="2" t="s">
        <v>35</v>
      </c>
      <c r="D660" s="2" t="s">
        <v>37</v>
      </c>
      <c r="E660" s="2" t="s">
        <v>39</v>
      </c>
      <c r="F660" s="2" t="s">
        <v>2168</v>
      </c>
      <c r="G660" s="2">
        <v>1</v>
      </c>
      <c r="H660" s="2" t="s">
        <v>44</v>
      </c>
      <c r="I660" s="2">
        <v>1</v>
      </c>
      <c r="J660" s="2"/>
      <c r="K660" s="2"/>
      <c r="L660" s="2" t="s">
        <v>2180</v>
      </c>
      <c r="M660" s="2"/>
      <c r="N660" s="2" t="s">
        <v>2249</v>
      </c>
      <c r="O660" s="2" t="s">
        <v>2345</v>
      </c>
      <c r="P660" s="2">
        <f>HYPERLINK("https://github.com/mlcommons/submissions_inference_5.0/tree/main/open/GATEOverflow/results/intel_i9_rhel9-ctuning_cpp_tflite-cpu-tflite_vmaster-default_config","details")</f>
        <v>0</v>
      </c>
      <c r="Q660" s="2">
        <f>HYPERLINK("https://github.com/mlcommons/submissions_inference_5.0/tree/main/open/GATEOverflow/code","code")</f>
        <v>0</v>
      </c>
      <c r="R660" s="1">
        <v>1.063221</v>
      </c>
      <c r="S660" s="1">
        <v>8.816912</v>
      </c>
      <c r="T660" s="1">
        <v>947.971</v>
      </c>
    </row>
    <row r="661" spans="1:20">
      <c r="A661" s="2" t="s">
        <v>736</v>
      </c>
      <c r="B661" s="2" t="s">
        <v>1776</v>
      </c>
      <c r="C661" s="2" t="s">
        <v>35</v>
      </c>
      <c r="D661" s="2" t="s">
        <v>37</v>
      </c>
      <c r="E661" s="2" t="s">
        <v>39</v>
      </c>
      <c r="F661" s="2" t="s">
        <v>2168</v>
      </c>
      <c r="G661" s="2">
        <v>1</v>
      </c>
      <c r="H661" s="2" t="s">
        <v>44</v>
      </c>
      <c r="I661" s="2">
        <v>1</v>
      </c>
      <c r="J661" s="2"/>
      <c r="K661" s="2"/>
      <c r="L661" s="2" t="s">
        <v>2180</v>
      </c>
      <c r="M661" s="2"/>
      <c r="N661" s="2" t="s">
        <v>2250</v>
      </c>
      <c r="O661" s="2" t="s">
        <v>2346</v>
      </c>
      <c r="P661" s="2">
        <f>HYPERLINK("https://github.com/mlcommons/submissions_inference_5.0/tree/main/open/GATEOverflow/results/intel_i9_rhel9-ctuning_cpp_tflite-cpu-tflite_vmaster-default_config","details")</f>
        <v>0</v>
      </c>
      <c r="Q661" s="2">
        <f>HYPERLINK("https://github.com/mlcommons/submissions_inference_5.0/tree/main/open/GATEOverflow/code","code")</f>
        <v>0</v>
      </c>
      <c r="R661" s="1">
        <v>0.838737</v>
      </c>
      <c r="S661" s="1">
        <v>6.900136</v>
      </c>
      <c r="T661" s="1">
        <v>1203.98</v>
      </c>
    </row>
    <row r="662" spans="1:20">
      <c r="A662" s="2" t="s">
        <v>737</v>
      </c>
      <c r="B662" s="2" t="s">
        <v>1777</v>
      </c>
      <c r="C662" s="2" t="s">
        <v>35</v>
      </c>
      <c r="D662" s="2" t="s">
        <v>37</v>
      </c>
      <c r="E662" s="2" t="s">
        <v>39</v>
      </c>
      <c r="F662" s="2" t="s">
        <v>2168</v>
      </c>
      <c r="G662" s="2">
        <v>1</v>
      </c>
      <c r="H662" s="2" t="s">
        <v>44</v>
      </c>
      <c r="I662" s="2">
        <v>1</v>
      </c>
      <c r="J662" s="2"/>
      <c r="K662" s="2"/>
      <c r="L662" s="2" t="s">
        <v>2180</v>
      </c>
      <c r="M662" s="2"/>
      <c r="N662" s="2" t="s">
        <v>2251</v>
      </c>
      <c r="O662" s="2" t="s">
        <v>2347</v>
      </c>
      <c r="P662" s="2">
        <f>HYPERLINK("https://github.com/mlcommons/submissions_inference_5.0/tree/main/open/GATEOverflow/results/intel_i9_rhel9-ctuning_cpp_tflite-cpu-tflite_vmaster-default_config","details")</f>
        <v>0</v>
      </c>
      <c r="Q662" s="2">
        <f>HYPERLINK("https://github.com/mlcommons/submissions_inference_5.0/tree/main/open/GATEOverflow/code","code")</f>
        <v>0</v>
      </c>
      <c r="R662" s="1">
        <v>7.814028</v>
      </c>
      <c r="S662" s="1">
        <v>62.77076</v>
      </c>
      <c r="T662" s="1">
        <v>128.355</v>
      </c>
    </row>
    <row r="663" spans="1:20">
      <c r="A663" s="2" t="s">
        <v>738</v>
      </c>
      <c r="B663" s="2" t="s">
        <v>1778</v>
      </c>
      <c r="C663" s="2" t="s">
        <v>35</v>
      </c>
      <c r="D663" s="2" t="s">
        <v>37</v>
      </c>
      <c r="E663" s="2" t="s">
        <v>39</v>
      </c>
      <c r="F663" s="2" t="s">
        <v>2168</v>
      </c>
      <c r="G663" s="2">
        <v>1</v>
      </c>
      <c r="H663" s="2" t="s">
        <v>44</v>
      </c>
      <c r="I663" s="2">
        <v>1</v>
      </c>
      <c r="J663" s="2"/>
      <c r="K663" s="2"/>
      <c r="L663" s="2" t="s">
        <v>2180</v>
      </c>
      <c r="M663" s="2"/>
      <c r="N663" s="2" t="s">
        <v>2252</v>
      </c>
      <c r="O663" s="2" t="s">
        <v>2348</v>
      </c>
      <c r="P663" s="2">
        <f>HYPERLINK("https://github.com/mlcommons/submissions_inference_5.0/tree/main/open/GATEOverflow/results/intel_i9_rhel9-ctuning_cpp_tflite-cpu-tflite_vmaster-default_config","details")</f>
        <v>0</v>
      </c>
      <c r="Q663" s="2">
        <f>HYPERLINK("https://github.com/mlcommons/submissions_inference_5.0/tree/main/open/GATEOverflow/code","code")</f>
        <v>0</v>
      </c>
      <c r="R663" s="1">
        <v>4.013695</v>
      </c>
      <c r="S663" s="1">
        <v>32.451752</v>
      </c>
      <c r="T663" s="1">
        <v>249.588</v>
      </c>
    </row>
    <row r="664" spans="1:20">
      <c r="A664" s="2" t="s">
        <v>739</v>
      </c>
      <c r="B664" s="2" t="s">
        <v>1779</v>
      </c>
      <c r="C664" s="2" t="s">
        <v>35</v>
      </c>
      <c r="D664" s="2" t="s">
        <v>37</v>
      </c>
      <c r="E664" s="2" t="s">
        <v>39</v>
      </c>
      <c r="F664" s="2" t="s">
        <v>2168</v>
      </c>
      <c r="G664" s="2">
        <v>1</v>
      </c>
      <c r="H664" s="2" t="s">
        <v>44</v>
      </c>
      <c r="I664" s="2">
        <v>1</v>
      </c>
      <c r="J664" s="2"/>
      <c r="K664" s="2"/>
      <c r="L664" s="2" t="s">
        <v>2180</v>
      </c>
      <c r="M664" s="2"/>
      <c r="N664" s="2" t="s">
        <v>2253</v>
      </c>
      <c r="O664" s="2" t="s">
        <v>2349</v>
      </c>
      <c r="P664" s="2">
        <f>HYPERLINK("https://github.com/mlcommons/submissions_inference_5.0/tree/main/open/GATEOverflow/results/intel_i9_rhel9-ctuning_cpp_tflite-cpu-tflite_vmaster-default_config","details")</f>
        <v>0</v>
      </c>
      <c r="Q664" s="2">
        <f>HYPERLINK("https://github.com/mlcommons/submissions_inference_5.0/tree/main/open/GATEOverflow/code","code")</f>
        <v>0</v>
      </c>
      <c r="R664" s="1">
        <v>3.204484</v>
      </c>
      <c r="S664" s="1">
        <v>25.830552</v>
      </c>
      <c r="T664" s="1">
        <v>312.507</v>
      </c>
    </row>
    <row r="665" spans="1:20">
      <c r="A665" s="2" t="s">
        <v>740</v>
      </c>
      <c r="B665" s="2" t="s">
        <v>1780</v>
      </c>
      <c r="C665" s="2" t="s">
        <v>35</v>
      </c>
      <c r="D665" s="2" t="s">
        <v>37</v>
      </c>
      <c r="E665" s="2" t="s">
        <v>39</v>
      </c>
      <c r="F665" s="2" t="s">
        <v>2170</v>
      </c>
      <c r="G665" s="2">
        <v>1</v>
      </c>
      <c r="H665" s="2" t="s">
        <v>44</v>
      </c>
      <c r="I665" s="2">
        <v>1</v>
      </c>
      <c r="J665" s="2"/>
      <c r="K665" s="2"/>
      <c r="L665" s="2" t="s">
        <v>2180</v>
      </c>
      <c r="M665" s="2"/>
      <c r="N665" s="2" t="s">
        <v>2263</v>
      </c>
      <c r="O665" s="2" t="s">
        <v>2360</v>
      </c>
      <c r="P665" s="2">
        <f>HYPERLINK("https://github.com/mlcommons/submissions_inference_5.0/tree/main/open/GATEOverflow/results/intel_i9_rhel9-ctuning_cpp_tflite-cpu-tflite_vmaster-with_live_preprocessing","details")</f>
        <v>0</v>
      </c>
      <c r="Q665" s="2">
        <f>HYPERLINK("https://github.com/mlcommons/submissions_inference_5.0/tree/main/open/GATEOverflow/code","code")</f>
        <v>0</v>
      </c>
      <c r="R665" s="1">
        <v>8.814819</v>
      </c>
      <c r="S665" s="1">
        <v>71.40554400000001</v>
      </c>
      <c r="T665" s="1">
        <v>113.645</v>
      </c>
    </row>
    <row r="666" spans="1:20">
      <c r="A666" s="2" t="s">
        <v>741</v>
      </c>
      <c r="B666" s="2" t="s">
        <v>1781</v>
      </c>
      <c r="C666" s="2" t="s">
        <v>35</v>
      </c>
      <c r="D666" s="2" t="s">
        <v>37</v>
      </c>
      <c r="E666" s="2" t="s">
        <v>39</v>
      </c>
      <c r="F666" s="2" t="s">
        <v>2170</v>
      </c>
      <c r="G666" s="2">
        <v>1</v>
      </c>
      <c r="H666" s="2" t="s">
        <v>44</v>
      </c>
      <c r="I666" s="2">
        <v>1</v>
      </c>
      <c r="J666" s="2"/>
      <c r="K666" s="2"/>
      <c r="L666" s="2" t="s">
        <v>2180</v>
      </c>
      <c r="M666" s="2"/>
      <c r="N666" s="2" t="s">
        <v>2264</v>
      </c>
      <c r="O666" s="2" t="s">
        <v>2361</v>
      </c>
      <c r="P666" s="2">
        <f>HYPERLINK("https://github.com/mlcommons/submissions_inference_5.0/tree/main/open/GATEOverflow/results/intel_i9_rhel9-ctuning_cpp_tflite-cpu-tflite_vmaster-with_live_preprocessing","details")</f>
        <v>0</v>
      </c>
      <c r="Q666" s="2">
        <f>HYPERLINK("https://github.com/mlcommons/submissions_inference_5.0/tree/main/open/GATEOverflow/code","code")</f>
        <v>0</v>
      </c>
      <c r="R666" s="1">
        <v>13.708962</v>
      </c>
      <c r="S666" s="1">
        <v>111.033608</v>
      </c>
      <c r="T666" s="1">
        <v>73.06399999999999</v>
      </c>
    </row>
    <row r="667" spans="1:20">
      <c r="A667" s="2" t="s">
        <v>742</v>
      </c>
      <c r="B667" s="2" t="s">
        <v>1782</v>
      </c>
      <c r="C667" s="2" t="s">
        <v>35</v>
      </c>
      <c r="D667" s="2" t="s">
        <v>37</v>
      </c>
      <c r="E667" s="2" t="s">
        <v>39</v>
      </c>
      <c r="F667" s="2" t="s">
        <v>2170</v>
      </c>
      <c r="G667" s="2">
        <v>1</v>
      </c>
      <c r="H667" s="2" t="s">
        <v>44</v>
      </c>
      <c r="I667" s="2">
        <v>1</v>
      </c>
      <c r="J667" s="2"/>
      <c r="K667" s="2"/>
      <c r="L667" s="2" t="s">
        <v>2180</v>
      </c>
      <c r="M667" s="2"/>
      <c r="N667" s="2" t="s">
        <v>2265</v>
      </c>
      <c r="O667" s="2" t="s">
        <v>2362</v>
      </c>
      <c r="P667" s="2">
        <f>HYPERLINK("https://github.com/mlcommons/submissions_inference_5.0/tree/main/open/GATEOverflow/results/intel_i9_rhel9-ctuning_cpp_tflite-cpu-tflite_vmaster-with_live_preprocessing","details")</f>
        <v>0</v>
      </c>
      <c r="Q667" s="2">
        <f>HYPERLINK("https://github.com/mlcommons/submissions_inference_5.0/tree/main/open/GATEOverflow/code","code")</f>
        <v>0</v>
      </c>
      <c r="R667" s="1">
        <v>19.932664</v>
      </c>
      <c r="S667" s="1">
        <v>160.858176</v>
      </c>
      <c r="T667" s="1">
        <v>50.2391</v>
      </c>
    </row>
    <row r="668" spans="1:20">
      <c r="A668" s="2" t="s">
        <v>743</v>
      </c>
      <c r="B668" s="2" t="s">
        <v>1783</v>
      </c>
      <c r="C668" s="2" t="s">
        <v>35</v>
      </c>
      <c r="D668" s="2" t="s">
        <v>37</v>
      </c>
      <c r="E668" s="2" t="s">
        <v>39</v>
      </c>
      <c r="F668" s="2" t="s">
        <v>2170</v>
      </c>
      <c r="G668" s="2">
        <v>1</v>
      </c>
      <c r="H668" s="2" t="s">
        <v>44</v>
      </c>
      <c r="I668" s="2">
        <v>1</v>
      </c>
      <c r="J668" s="2"/>
      <c r="K668" s="2"/>
      <c r="L668" s="2" t="s">
        <v>2180</v>
      </c>
      <c r="M668" s="2"/>
      <c r="N668" s="2" t="s">
        <v>2266</v>
      </c>
      <c r="O668" s="2" t="s">
        <v>2363</v>
      </c>
      <c r="P668" s="2">
        <f>HYPERLINK("https://github.com/mlcommons/submissions_inference_5.0/tree/main/open/GATEOverflow/results/intel_i9_rhel9-ctuning_cpp_tflite-cpu-tflite_vmaster-with_live_preprocessing","details")</f>
        <v>0</v>
      </c>
      <c r="Q668" s="2">
        <f>HYPERLINK("https://github.com/mlcommons/submissions_inference_5.0/tree/main/open/GATEOverflow/code","code")</f>
        <v>0</v>
      </c>
      <c r="R668" s="1">
        <v>31.451294</v>
      </c>
      <c r="S668" s="1">
        <v>254.40716</v>
      </c>
      <c r="T668" s="1">
        <v>31.8272</v>
      </c>
    </row>
    <row r="669" spans="1:20">
      <c r="A669" s="2" t="s">
        <v>744</v>
      </c>
      <c r="B669" s="2" t="s">
        <v>1784</v>
      </c>
      <c r="C669" s="2" t="s">
        <v>35</v>
      </c>
      <c r="D669" s="2" t="s">
        <v>37</v>
      </c>
      <c r="E669" s="2" t="s">
        <v>39</v>
      </c>
      <c r="F669" s="2" t="s">
        <v>2170</v>
      </c>
      <c r="G669" s="2">
        <v>1</v>
      </c>
      <c r="H669" s="2" t="s">
        <v>44</v>
      </c>
      <c r="I669" s="2">
        <v>1</v>
      </c>
      <c r="J669" s="2"/>
      <c r="K669" s="2"/>
      <c r="L669" s="2" t="s">
        <v>2180</v>
      </c>
      <c r="M669" s="2"/>
      <c r="N669" s="2" t="s">
        <v>2267</v>
      </c>
      <c r="O669" s="2" t="s">
        <v>2364</v>
      </c>
      <c r="P669" s="2">
        <f>HYPERLINK("https://github.com/mlcommons/submissions_inference_5.0/tree/main/open/GATEOverflow/results/intel_i9_rhel9-ctuning_cpp_tflite-cpu-tflite_vmaster-with_live_preprocessing","details")</f>
        <v>0</v>
      </c>
      <c r="Q669" s="2">
        <f>HYPERLINK("https://github.com/mlcommons/submissions_inference_5.0/tree/main/open/GATEOverflow/code","code")</f>
        <v>0</v>
      </c>
      <c r="R669" s="1">
        <v>58.113503</v>
      </c>
      <c r="S669" s="1">
        <v>471.8596</v>
      </c>
      <c r="T669" s="1">
        <v>17.2179</v>
      </c>
    </row>
    <row r="670" spans="1:20">
      <c r="A670" s="2" t="s">
        <v>745</v>
      </c>
      <c r="B670" s="2" t="s">
        <v>1785</v>
      </c>
      <c r="C670" s="2" t="s">
        <v>35</v>
      </c>
      <c r="D670" s="2" t="s">
        <v>37</v>
      </c>
      <c r="E670" s="2" t="s">
        <v>39</v>
      </c>
      <c r="F670" s="2" t="s">
        <v>2170</v>
      </c>
      <c r="G670" s="2">
        <v>1</v>
      </c>
      <c r="H670" s="2" t="s">
        <v>44</v>
      </c>
      <c r="I670" s="2">
        <v>1</v>
      </c>
      <c r="J670" s="2"/>
      <c r="K670" s="2"/>
      <c r="L670" s="2" t="s">
        <v>2180</v>
      </c>
      <c r="M670" s="2"/>
      <c r="N670" s="2" t="s">
        <v>2183</v>
      </c>
      <c r="O670" s="2" t="s">
        <v>2279</v>
      </c>
      <c r="P670" s="2">
        <f>HYPERLINK("https://github.com/mlcommons/submissions_inference_5.0/tree/main/open/GATEOverflow/results/intel_i9_rhel9-ctuning_cpp_tflite-cpu-tflite_vmaster-with_live_preprocessing","details")</f>
        <v>0</v>
      </c>
      <c r="Q670" s="2">
        <f>HYPERLINK("https://github.com/mlcommons/submissions_inference_5.0/tree/main/open/GATEOverflow/code","code")</f>
        <v>0</v>
      </c>
      <c r="R670" s="1">
        <v>0.366221</v>
      </c>
      <c r="S670" s="1">
        <v>2.995424</v>
      </c>
      <c r="T670" s="1">
        <v>2739.55</v>
      </c>
    </row>
    <row r="671" spans="1:20">
      <c r="A671" s="2" t="s">
        <v>746</v>
      </c>
      <c r="B671" s="2" t="s">
        <v>1786</v>
      </c>
      <c r="C671" s="2" t="s">
        <v>35</v>
      </c>
      <c r="D671" s="2" t="s">
        <v>37</v>
      </c>
      <c r="E671" s="2" t="s">
        <v>39</v>
      </c>
      <c r="F671" s="2" t="s">
        <v>2170</v>
      </c>
      <c r="G671" s="2">
        <v>1</v>
      </c>
      <c r="H671" s="2" t="s">
        <v>44</v>
      </c>
      <c r="I671" s="2">
        <v>1</v>
      </c>
      <c r="J671" s="2"/>
      <c r="K671" s="2"/>
      <c r="L671" s="2" t="s">
        <v>2180</v>
      </c>
      <c r="M671" s="2"/>
      <c r="N671" s="2" t="s">
        <v>2184</v>
      </c>
      <c r="O671" s="2" t="s">
        <v>2379</v>
      </c>
      <c r="P671" s="2">
        <f>HYPERLINK("https://github.com/mlcommons/submissions_inference_5.0/tree/main/open/GATEOverflow/results/intel_i9_rhel9-ctuning_cpp_tflite-cpu-tflite_vmaster-with_live_preprocessing","details")</f>
        <v>0</v>
      </c>
      <c r="Q671" s="2">
        <f>HYPERLINK("https://github.com/mlcommons/submissions_inference_5.0/tree/main/open/GATEOverflow/code","code")</f>
        <v>0</v>
      </c>
      <c r="R671" s="1">
        <v>0.542146</v>
      </c>
      <c r="S671" s="1">
        <v>4.410504</v>
      </c>
      <c r="T671" s="1">
        <v>1849.59</v>
      </c>
    </row>
    <row r="672" spans="1:20">
      <c r="A672" s="2" t="s">
        <v>747</v>
      </c>
      <c r="B672" s="2" t="s">
        <v>1787</v>
      </c>
      <c r="C672" s="2" t="s">
        <v>35</v>
      </c>
      <c r="D672" s="2" t="s">
        <v>37</v>
      </c>
      <c r="E672" s="2" t="s">
        <v>39</v>
      </c>
      <c r="F672" s="2" t="s">
        <v>2170</v>
      </c>
      <c r="G672" s="2">
        <v>1</v>
      </c>
      <c r="H672" s="2" t="s">
        <v>44</v>
      </c>
      <c r="I672" s="2">
        <v>1</v>
      </c>
      <c r="J672" s="2"/>
      <c r="K672" s="2"/>
      <c r="L672" s="2" t="s">
        <v>2180</v>
      </c>
      <c r="M672" s="2"/>
      <c r="N672" s="2" t="s">
        <v>2185</v>
      </c>
      <c r="O672" s="2" t="s">
        <v>2281</v>
      </c>
      <c r="P672" s="2">
        <f>HYPERLINK("https://github.com/mlcommons/submissions_inference_5.0/tree/main/open/GATEOverflow/results/intel_i9_rhel9-ctuning_cpp_tflite-cpu-tflite_vmaster-with_live_preprocessing","details")</f>
        <v>0</v>
      </c>
      <c r="Q672" s="2">
        <f>HYPERLINK("https://github.com/mlcommons/submissions_inference_5.0/tree/main/open/GATEOverflow/code","code")</f>
        <v>0</v>
      </c>
      <c r="R672" s="1">
        <v>0.785465</v>
      </c>
      <c r="S672" s="1">
        <v>6.394208</v>
      </c>
      <c r="T672" s="1">
        <v>1276.29</v>
      </c>
    </row>
    <row r="673" spans="1:20">
      <c r="A673" s="2" t="s">
        <v>748</v>
      </c>
      <c r="B673" s="2" t="s">
        <v>1788</v>
      </c>
      <c r="C673" s="2" t="s">
        <v>35</v>
      </c>
      <c r="D673" s="2" t="s">
        <v>37</v>
      </c>
      <c r="E673" s="2" t="s">
        <v>39</v>
      </c>
      <c r="F673" s="2" t="s">
        <v>2170</v>
      </c>
      <c r="G673" s="2">
        <v>1</v>
      </c>
      <c r="H673" s="2" t="s">
        <v>44</v>
      </c>
      <c r="I673" s="2">
        <v>1</v>
      </c>
      <c r="J673" s="2"/>
      <c r="K673" s="2"/>
      <c r="L673" s="2" t="s">
        <v>2180</v>
      </c>
      <c r="M673" s="2"/>
      <c r="N673" s="2" t="s">
        <v>2186</v>
      </c>
      <c r="O673" s="2" t="s">
        <v>2282</v>
      </c>
      <c r="P673" s="2">
        <f>HYPERLINK("https://github.com/mlcommons/submissions_inference_5.0/tree/main/open/GATEOverflow/results/intel_i9_rhel9-ctuning_cpp_tflite-cpu-tflite_vmaster-with_live_preprocessing","details")</f>
        <v>0</v>
      </c>
      <c r="Q673" s="2">
        <f>HYPERLINK("https://github.com/mlcommons/submissions_inference_5.0/tree/main/open/GATEOverflow/code","code")</f>
        <v>0</v>
      </c>
      <c r="R673" s="1">
        <v>1.05874</v>
      </c>
      <c r="S673" s="1">
        <v>8.597272</v>
      </c>
      <c r="T673" s="1">
        <v>946.62</v>
      </c>
    </row>
    <row r="674" spans="1:20">
      <c r="A674" s="2" t="s">
        <v>749</v>
      </c>
      <c r="B674" s="2" t="s">
        <v>1789</v>
      </c>
      <c r="C674" s="2" t="s">
        <v>35</v>
      </c>
      <c r="D674" s="2" t="s">
        <v>37</v>
      </c>
      <c r="E674" s="2" t="s">
        <v>39</v>
      </c>
      <c r="F674" s="2" t="s">
        <v>2170</v>
      </c>
      <c r="G674" s="2">
        <v>1</v>
      </c>
      <c r="H674" s="2" t="s">
        <v>44</v>
      </c>
      <c r="I674" s="2">
        <v>1</v>
      </c>
      <c r="J674" s="2"/>
      <c r="K674" s="2"/>
      <c r="L674" s="2" t="s">
        <v>2180</v>
      </c>
      <c r="M674" s="2"/>
      <c r="N674" s="2" t="s">
        <v>2187</v>
      </c>
      <c r="O674" s="2" t="s">
        <v>2283</v>
      </c>
      <c r="P674" s="2">
        <f>HYPERLINK("https://github.com/mlcommons/submissions_inference_5.0/tree/main/open/GATEOverflow/results/intel_i9_rhel9-ctuning_cpp_tflite-cpu-tflite_vmaster-with_live_preprocessing","details")</f>
        <v>0</v>
      </c>
      <c r="Q674" s="2">
        <f>HYPERLINK("https://github.com/mlcommons/submissions_inference_5.0/tree/main/open/GATEOverflow/code","code")</f>
        <v>0</v>
      </c>
      <c r="R674" s="1">
        <v>1.118587</v>
      </c>
      <c r="S674" s="1">
        <v>9.06072</v>
      </c>
      <c r="T674" s="1">
        <v>894.669</v>
      </c>
    </row>
    <row r="675" spans="1:20">
      <c r="A675" s="2" t="s">
        <v>750</v>
      </c>
      <c r="B675" s="2" t="s">
        <v>1790</v>
      </c>
      <c r="C675" s="2" t="s">
        <v>35</v>
      </c>
      <c r="D675" s="2" t="s">
        <v>37</v>
      </c>
      <c r="E675" s="2" t="s">
        <v>39</v>
      </c>
      <c r="F675" s="2" t="s">
        <v>2170</v>
      </c>
      <c r="G675" s="2">
        <v>1</v>
      </c>
      <c r="H675" s="2" t="s">
        <v>44</v>
      </c>
      <c r="I675" s="2">
        <v>1</v>
      </c>
      <c r="J675" s="2"/>
      <c r="K675" s="2"/>
      <c r="L675" s="2" t="s">
        <v>2180</v>
      </c>
      <c r="M675" s="2"/>
      <c r="N675" s="2" t="s">
        <v>2188</v>
      </c>
      <c r="O675" s="2" t="s">
        <v>2284</v>
      </c>
      <c r="P675" s="2">
        <f>HYPERLINK("https://github.com/mlcommons/submissions_inference_5.0/tree/main/open/GATEOverflow/results/intel_i9_rhel9-ctuning_cpp_tflite-cpu-tflite_vmaster-with_live_preprocessing","details")</f>
        <v>0</v>
      </c>
      <c r="Q675" s="2">
        <f>HYPERLINK("https://github.com/mlcommons/submissions_inference_5.0/tree/main/open/GATEOverflow/code","code")</f>
        <v>0</v>
      </c>
      <c r="R675" s="1">
        <v>1.666508</v>
      </c>
      <c r="S675" s="1">
        <v>13.487808</v>
      </c>
      <c r="T675" s="1">
        <v>600.782</v>
      </c>
    </row>
    <row r="676" spans="1:20">
      <c r="A676" s="2" t="s">
        <v>751</v>
      </c>
      <c r="B676" s="2" t="s">
        <v>1791</v>
      </c>
      <c r="C676" s="2" t="s">
        <v>35</v>
      </c>
      <c r="D676" s="2" t="s">
        <v>37</v>
      </c>
      <c r="E676" s="2" t="s">
        <v>39</v>
      </c>
      <c r="F676" s="2" t="s">
        <v>2170</v>
      </c>
      <c r="G676" s="2">
        <v>1</v>
      </c>
      <c r="H676" s="2" t="s">
        <v>44</v>
      </c>
      <c r="I676" s="2">
        <v>1</v>
      </c>
      <c r="J676" s="2"/>
      <c r="K676" s="2"/>
      <c r="L676" s="2" t="s">
        <v>2180</v>
      </c>
      <c r="M676" s="2"/>
      <c r="N676" s="2" t="s">
        <v>2189</v>
      </c>
      <c r="O676" s="2" t="s">
        <v>2285</v>
      </c>
      <c r="P676" s="2">
        <f>HYPERLINK("https://github.com/mlcommons/submissions_inference_5.0/tree/main/open/GATEOverflow/results/intel_i9_rhel9-ctuning_cpp_tflite-cpu-tflite_vmaster-with_live_preprocessing","details")</f>
        <v>0</v>
      </c>
      <c r="Q676" s="2">
        <f>HYPERLINK("https://github.com/mlcommons/submissions_inference_5.0/tree/main/open/GATEOverflow/code","code")</f>
        <v>0</v>
      </c>
      <c r="R676" s="1">
        <v>2.433</v>
      </c>
      <c r="S676" s="1">
        <v>19.57888</v>
      </c>
      <c r="T676" s="1">
        <v>411.491</v>
      </c>
    </row>
    <row r="677" spans="1:20">
      <c r="A677" s="2" t="s">
        <v>752</v>
      </c>
      <c r="B677" s="2" t="s">
        <v>1792</v>
      </c>
      <c r="C677" s="2" t="s">
        <v>35</v>
      </c>
      <c r="D677" s="2" t="s">
        <v>37</v>
      </c>
      <c r="E677" s="2" t="s">
        <v>39</v>
      </c>
      <c r="F677" s="2" t="s">
        <v>2170</v>
      </c>
      <c r="G677" s="2">
        <v>1</v>
      </c>
      <c r="H677" s="2" t="s">
        <v>44</v>
      </c>
      <c r="I677" s="2">
        <v>1</v>
      </c>
      <c r="J677" s="2"/>
      <c r="K677" s="2"/>
      <c r="L677" s="2" t="s">
        <v>2180</v>
      </c>
      <c r="M677" s="2"/>
      <c r="N677" s="2" t="s">
        <v>2190</v>
      </c>
      <c r="O677" s="2" t="s">
        <v>2286</v>
      </c>
      <c r="P677" s="2">
        <f>HYPERLINK("https://github.com/mlcommons/submissions_inference_5.0/tree/main/open/GATEOverflow/results/intel_i9_rhel9-ctuning_cpp_tflite-cpu-tflite_vmaster-with_live_preprocessing","details")</f>
        <v>0</v>
      </c>
      <c r="Q677" s="2">
        <f>HYPERLINK("https://github.com/mlcommons/submissions_inference_5.0/tree/main/open/GATEOverflow/code","code")</f>
        <v>0</v>
      </c>
      <c r="R677" s="1">
        <v>3.286045</v>
      </c>
      <c r="S677" s="1">
        <v>26.48608</v>
      </c>
      <c r="T677" s="1">
        <v>304.641</v>
      </c>
    </row>
    <row r="678" spans="1:20">
      <c r="A678" s="2" t="s">
        <v>753</v>
      </c>
      <c r="B678" s="2" t="s">
        <v>1793</v>
      </c>
      <c r="C678" s="2" t="s">
        <v>35</v>
      </c>
      <c r="D678" s="2" t="s">
        <v>37</v>
      </c>
      <c r="E678" s="2" t="s">
        <v>39</v>
      </c>
      <c r="F678" s="2" t="s">
        <v>2170</v>
      </c>
      <c r="G678" s="2">
        <v>1</v>
      </c>
      <c r="H678" s="2" t="s">
        <v>44</v>
      </c>
      <c r="I678" s="2">
        <v>1</v>
      </c>
      <c r="J678" s="2"/>
      <c r="K678" s="2"/>
      <c r="L678" s="2" t="s">
        <v>2180</v>
      </c>
      <c r="M678" s="2"/>
      <c r="N678" s="2" t="s">
        <v>2191</v>
      </c>
      <c r="O678" s="2" t="s">
        <v>2287</v>
      </c>
      <c r="P678" s="2">
        <f>HYPERLINK("https://github.com/mlcommons/submissions_inference_5.0/tree/main/open/GATEOverflow/results/intel_i9_rhel9-ctuning_cpp_tflite-cpu-tflite_vmaster-with_live_preprocessing","details")</f>
        <v>0</v>
      </c>
      <c r="Q678" s="2">
        <f>HYPERLINK("https://github.com/mlcommons/submissions_inference_5.0/tree/main/open/GATEOverflow/code","code")</f>
        <v>0</v>
      </c>
      <c r="R678" s="1">
        <v>2.408172</v>
      </c>
      <c r="S678" s="1">
        <v>19.45344</v>
      </c>
      <c r="T678" s="1">
        <v>415.617</v>
      </c>
    </row>
    <row r="679" spans="1:20">
      <c r="A679" s="2" t="s">
        <v>754</v>
      </c>
      <c r="B679" s="2" t="s">
        <v>1794</v>
      </c>
      <c r="C679" s="2" t="s">
        <v>35</v>
      </c>
      <c r="D679" s="2" t="s">
        <v>37</v>
      </c>
      <c r="E679" s="2" t="s">
        <v>39</v>
      </c>
      <c r="F679" s="2" t="s">
        <v>2170</v>
      </c>
      <c r="G679" s="2">
        <v>1</v>
      </c>
      <c r="H679" s="2" t="s">
        <v>44</v>
      </c>
      <c r="I679" s="2">
        <v>1</v>
      </c>
      <c r="J679" s="2"/>
      <c r="K679" s="2"/>
      <c r="L679" s="2" t="s">
        <v>2180</v>
      </c>
      <c r="M679" s="2"/>
      <c r="N679" s="2" t="s">
        <v>2192</v>
      </c>
      <c r="O679" s="2" t="s">
        <v>2288</v>
      </c>
      <c r="P679" s="2">
        <f>HYPERLINK("https://github.com/mlcommons/submissions_inference_5.0/tree/main/open/GATEOverflow/results/intel_i9_rhel9-ctuning_cpp_tflite-cpu-tflite_vmaster-with_live_preprocessing","details")</f>
        <v>0</v>
      </c>
      <c r="Q679" s="2">
        <f>HYPERLINK("https://github.com/mlcommons/submissions_inference_5.0/tree/main/open/GATEOverflow/code","code")</f>
        <v>0</v>
      </c>
      <c r="R679" s="1">
        <v>3.589012</v>
      </c>
      <c r="S679" s="1">
        <v>28.939</v>
      </c>
      <c r="T679" s="1">
        <v>278.905</v>
      </c>
    </row>
    <row r="680" spans="1:20">
      <c r="A680" s="2" t="s">
        <v>755</v>
      </c>
      <c r="B680" s="2" t="s">
        <v>1795</v>
      </c>
      <c r="C680" s="2" t="s">
        <v>35</v>
      </c>
      <c r="D680" s="2" t="s">
        <v>37</v>
      </c>
      <c r="E680" s="2" t="s">
        <v>39</v>
      </c>
      <c r="F680" s="2" t="s">
        <v>2170</v>
      </c>
      <c r="G680" s="2">
        <v>1</v>
      </c>
      <c r="H680" s="2" t="s">
        <v>44</v>
      </c>
      <c r="I680" s="2">
        <v>1</v>
      </c>
      <c r="J680" s="2"/>
      <c r="K680" s="2"/>
      <c r="L680" s="2" t="s">
        <v>2180</v>
      </c>
      <c r="M680" s="2"/>
      <c r="N680" s="2" t="s">
        <v>2193</v>
      </c>
      <c r="O680" s="2" t="s">
        <v>2289</v>
      </c>
      <c r="P680" s="2">
        <f>HYPERLINK("https://github.com/mlcommons/submissions_inference_5.0/tree/main/open/GATEOverflow/results/intel_i9_rhel9-ctuning_cpp_tflite-cpu-tflite_vmaster-with_live_preprocessing","details")</f>
        <v>0</v>
      </c>
      <c r="Q680" s="2">
        <f>HYPERLINK("https://github.com/mlcommons/submissions_inference_5.0/tree/main/open/GATEOverflow/code","code")</f>
        <v>0</v>
      </c>
      <c r="R680" s="1">
        <v>5.250447</v>
      </c>
      <c r="S680" s="1">
        <v>42.373072</v>
      </c>
      <c r="T680" s="1">
        <v>190.62</v>
      </c>
    </row>
    <row r="681" spans="1:20">
      <c r="A681" s="2" t="s">
        <v>756</v>
      </c>
      <c r="B681" s="2" t="s">
        <v>1796</v>
      </c>
      <c r="C681" s="2" t="s">
        <v>35</v>
      </c>
      <c r="D681" s="2" t="s">
        <v>37</v>
      </c>
      <c r="E681" s="2" t="s">
        <v>39</v>
      </c>
      <c r="F681" s="2" t="s">
        <v>2170</v>
      </c>
      <c r="G681" s="2">
        <v>1</v>
      </c>
      <c r="H681" s="2" t="s">
        <v>44</v>
      </c>
      <c r="I681" s="2">
        <v>1</v>
      </c>
      <c r="J681" s="2"/>
      <c r="K681" s="2"/>
      <c r="L681" s="2" t="s">
        <v>2180</v>
      </c>
      <c r="M681" s="2"/>
      <c r="N681" s="2" t="s">
        <v>2194</v>
      </c>
      <c r="O681" s="2" t="s">
        <v>2290</v>
      </c>
      <c r="P681" s="2">
        <f>HYPERLINK("https://github.com/mlcommons/submissions_inference_5.0/tree/main/open/GATEOverflow/results/intel_i9_rhel9-ctuning_cpp_tflite-cpu-tflite_vmaster-with_live_preprocessing","details")</f>
        <v>0</v>
      </c>
      <c r="Q681" s="2">
        <f>HYPERLINK("https://github.com/mlcommons/submissions_inference_5.0/tree/main/open/GATEOverflow/code","code")</f>
        <v>0</v>
      </c>
      <c r="R681" s="1">
        <v>7.094735</v>
      </c>
      <c r="S681" s="1">
        <v>57.570192</v>
      </c>
      <c r="T681" s="1">
        <v>141.062</v>
      </c>
    </row>
    <row r="682" spans="1:20">
      <c r="A682" s="2" t="s">
        <v>757</v>
      </c>
      <c r="B682" s="2" t="s">
        <v>1797</v>
      </c>
      <c r="C682" s="2" t="s">
        <v>35</v>
      </c>
      <c r="D682" s="2" t="s">
        <v>37</v>
      </c>
      <c r="E682" s="2" t="s">
        <v>39</v>
      </c>
      <c r="F682" s="2" t="s">
        <v>2170</v>
      </c>
      <c r="G682" s="2">
        <v>1</v>
      </c>
      <c r="H682" s="2" t="s">
        <v>44</v>
      </c>
      <c r="I682" s="2">
        <v>1</v>
      </c>
      <c r="J682" s="2"/>
      <c r="K682" s="2"/>
      <c r="L682" s="2" t="s">
        <v>2180</v>
      </c>
      <c r="M682" s="2"/>
      <c r="N682" s="2" t="s">
        <v>2195</v>
      </c>
      <c r="O682" s="2" t="s">
        <v>2291</v>
      </c>
      <c r="P682" s="2">
        <f>HYPERLINK("https://github.com/mlcommons/submissions_inference_5.0/tree/main/open/GATEOverflow/results/intel_i9_rhel9-ctuning_cpp_tflite-cpu-tflite_vmaster-with_live_preprocessing","details")</f>
        <v>0</v>
      </c>
      <c r="Q682" s="2">
        <f>HYPERLINK("https://github.com/mlcommons/submissions_inference_5.0/tree/main/open/GATEOverflow/code","code")</f>
        <v>0</v>
      </c>
      <c r="R682" s="1">
        <v>4.179555</v>
      </c>
      <c r="S682" s="1">
        <v>33.850904</v>
      </c>
      <c r="T682" s="1">
        <v>239.583</v>
      </c>
    </row>
    <row r="683" spans="1:20">
      <c r="A683" s="2" t="s">
        <v>758</v>
      </c>
      <c r="B683" s="2" t="s">
        <v>1798</v>
      </c>
      <c r="C683" s="2" t="s">
        <v>35</v>
      </c>
      <c r="D683" s="2" t="s">
        <v>37</v>
      </c>
      <c r="E683" s="2" t="s">
        <v>39</v>
      </c>
      <c r="F683" s="2" t="s">
        <v>2170</v>
      </c>
      <c r="G683" s="2">
        <v>1</v>
      </c>
      <c r="H683" s="2" t="s">
        <v>44</v>
      </c>
      <c r="I683" s="2">
        <v>1</v>
      </c>
      <c r="J683" s="2"/>
      <c r="K683" s="2"/>
      <c r="L683" s="2" t="s">
        <v>2180</v>
      </c>
      <c r="M683" s="2"/>
      <c r="N683" s="2" t="s">
        <v>2196</v>
      </c>
      <c r="O683" s="2" t="s">
        <v>2292</v>
      </c>
      <c r="P683" s="2">
        <f>HYPERLINK("https://github.com/mlcommons/submissions_inference_5.0/tree/main/open/GATEOverflow/results/intel_i9_rhel9-ctuning_cpp_tflite-cpu-tflite_vmaster-with_live_preprocessing","details")</f>
        <v>0</v>
      </c>
      <c r="Q683" s="2">
        <f>HYPERLINK("https://github.com/mlcommons/submissions_inference_5.0/tree/main/open/GATEOverflow/code","code")</f>
        <v>0</v>
      </c>
      <c r="R683" s="1">
        <v>6.243346</v>
      </c>
      <c r="S683" s="1">
        <v>50.477624</v>
      </c>
      <c r="T683" s="1">
        <v>160.382</v>
      </c>
    </row>
    <row r="684" spans="1:20">
      <c r="A684" s="2" t="s">
        <v>759</v>
      </c>
      <c r="B684" s="2" t="s">
        <v>1799</v>
      </c>
      <c r="C684" s="2" t="s">
        <v>35</v>
      </c>
      <c r="D684" s="2" t="s">
        <v>37</v>
      </c>
      <c r="E684" s="2" t="s">
        <v>39</v>
      </c>
      <c r="F684" s="2" t="s">
        <v>2170</v>
      </c>
      <c r="G684" s="2">
        <v>1</v>
      </c>
      <c r="H684" s="2" t="s">
        <v>44</v>
      </c>
      <c r="I684" s="2">
        <v>1</v>
      </c>
      <c r="J684" s="2"/>
      <c r="K684" s="2"/>
      <c r="L684" s="2" t="s">
        <v>2180</v>
      </c>
      <c r="M684" s="2"/>
      <c r="N684" s="2" t="s">
        <v>2197</v>
      </c>
      <c r="O684" s="2" t="s">
        <v>2410</v>
      </c>
      <c r="P684" s="2">
        <f>HYPERLINK("https://github.com/mlcommons/submissions_inference_5.0/tree/main/open/GATEOverflow/results/intel_i9_rhel9-ctuning_cpp_tflite-cpu-tflite_vmaster-with_live_preprocessing","details")</f>
        <v>0</v>
      </c>
      <c r="Q684" s="2">
        <f>HYPERLINK("https://github.com/mlcommons/submissions_inference_5.0/tree/main/open/GATEOverflow/code","code")</f>
        <v>0</v>
      </c>
      <c r="R684" s="1">
        <v>9.18402</v>
      </c>
      <c r="S684" s="1">
        <v>74.76550400000001</v>
      </c>
      <c r="T684" s="1">
        <v>108.993</v>
      </c>
    </row>
    <row r="685" spans="1:20">
      <c r="A685" s="2" t="s">
        <v>760</v>
      </c>
      <c r="B685" s="2" t="s">
        <v>1800</v>
      </c>
      <c r="C685" s="2" t="s">
        <v>35</v>
      </c>
      <c r="D685" s="2" t="s">
        <v>37</v>
      </c>
      <c r="E685" s="2" t="s">
        <v>39</v>
      </c>
      <c r="F685" s="2" t="s">
        <v>2170</v>
      </c>
      <c r="G685" s="2">
        <v>1</v>
      </c>
      <c r="H685" s="2" t="s">
        <v>44</v>
      </c>
      <c r="I685" s="2">
        <v>1</v>
      </c>
      <c r="J685" s="2"/>
      <c r="K685" s="2"/>
      <c r="L685" s="2" t="s">
        <v>2180</v>
      </c>
      <c r="M685" s="2"/>
      <c r="N685" s="2" t="s">
        <v>2198</v>
      </c>
      <c r="O685" s="2" t="s">
        <v>2294</v>
      </c>
      <c r="P685" s="2">
        <f>HYPERLINK("https://github.com/mlcommons/submissions_inference_5.0/tree/main/open/GATEOverflow/results/intel_i9_rhel9-ctuning_cpp_tflite-cpu-tflite_vmaster-with_live_preprocessing","details")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12.383468</v>
      </c>
      <c r="S685" s="1">
        <v>100.019336</v>
      </c>
      <c r="T685" s="1">
        <v>80.8595</v>
      </c>
    </row>
    <row r="686" spans="1:20">
      <c r="A686" s="2" t="s">
        <v>761</v>
      </c>
      <c r="B686" s="2" t="s">
        <v>1801</v>
      </c>
      <c r="C686" s="2" t="s">
        <v>35</v>
      </c>
      <c r="D686" s="2" t="s">
        <v>37</v>
      </c>
      <c r="E686" s="2" t="s">
        <v>39</v>
      </c>
      <c r="F686" s="2" t="s">
        <v>2170</v>
      </c>
      <c r="G686" s="2">
        <v>1</v>
      </c>
      <c r="H686" s="2" t="s">
        <v>44</v>
      </c>
      <c r="I686" s="2">
        <v>1</v>
      </c>
      <c r="J686" s="2"/>
      <c r="K686" s="2"/>
      <c r="L686" s="2" t="s">
        <v>2180</v>
      </c>
      <c r="M686" s="2"/>
      <c r="N686" s="2" t="s">
        <v>2215</v>
      </c>
      <c r="O686" s="2" t="s">
        <v>2311</v>
      </c>
      <c r="P686" s="2">
        <f>HYPERLINK("https://github.com/mlcommons/submissions_inference_5.0/tree/main/open/GATEOverflow/results/intel_i9_rhel9-ctuning_cpp_tflite-cpu-tflite_vmaster-with_live_preprocessing","details")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0.5431049999999999</v>
      </c>
      <c r="S686" s="1">
        <v>4.472224</v>
      </c>
      <c r="T686" s="1">
        <v>1845.03</v>
      </c>
    </row>
    <row r="687" spans="1:20">
      <c r="A687" s="2" t="s">
        <v>762</v>
      </c>
      <c r="B687" s="2" t="s">
        <v>1802</v>
      </c>
      <c r="C687" s="2" t="s">
        <v>35</v>
      </c>
      <c r="D687" s="2" t="s">
        <v>37</v>
      </c>
      <c r="E687" s="2" t="s">
        <v>39</v>
      </c>
      <c r="F687" s="2" t="s">
        <v>2170</v>
      </c>
      <c r="G687" s="2">
        <v>1</v>
      </c>
      <c r="H687" s="2" t="s">
        <v>44</v>
      </c>
      <c r="I687" s="2">
        <v>1</v>
      </c>
      <c r="J687" s="2"/>
      <c r="K687" s="2"/>
      <c r="L687" s="2" t="s">
        <v>2180</v>
      </c>
      <c r="M687" s="2"/>
      <c r="N687" s="2" t="s">
        <v>2216</v>
      </c>
      <c r="O687" s="2" t="s">
        <v>2312</v>
      </c>
      <c r="P687" s="2">
        <f>HYPERLINK("https://github.com/mlcommons/submissions_inference_5.0/tree/main/open/GATEOverflow/results/intel_i9_rhel9-ctuning_cpp_tflite-cpu-tflite_vmaster-with_live_preprocessing","details")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0.7732250000000001</v>
      </c>
      <c r="S687" s="1">
        <v>6.294624</v>
      </c>
      <c r="T687" s="1">
        <v>1295.12</v>
      </c>
    </row>
    <row r="688" spans="1:20">
      <c r="A688" s="2" t="s">
        <v>763</v>
      </c>
      <c r="B688" s="2" t="s">
        <v>1803</v>
      </c>
      <c r="C688" s="2" t="s">
        <v>35</v>
      </c>
      <c r="D688" s="2" t="s">
        <v>37</v>
      </c>
      <c r="E688" s="2" t="s">
        <v>39</v>
      </c>
      <c r="F688" s="2" t="s">
        <v>2170</v>
      </c>
      <c r="G688" s="2">
        <v>1</v>
      </c>
      <c r="H688" s="2" t="s">
        <v>44</v>
      </c>
      <c r="I688" s="2">
        <v>1</v>
      </c>
      <c r="J688" s="2"/>
      <c r="K688" s="2"/>
      <c r="L688" s="2" t="s">
        <v>2180</v>
      </c>
      <c r="M688" s="2"/>
      <c r="N688" s="2" t="s">
        <v>2217</v>
      </c>
      <c r="O688" s="2" t="s">
        <v>2313</v>
      </c>
      <c r="P688" s="2">
        <f>HYPERLINK("https://github.com/mlcommons/submissions_inference_5.0/tree/main/open/GATEOverflow/results/intel_i9_rhel9-ctuning_cpp_tflite-cpu-tflite_vmaster-with_live_preprocessing","details")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1.113572</v>
      </c>
      <c r="S688" s="1">
        <v>9.104279999999999</v>
      </c>
      <c r="T688" s="1">
        <v>899.306</v>
      </c>
    </row>
    <row r="689" spans="1:20">
      <c r="A689" s="2" t="s">
        <v>764</v>
      </c>
      <c r="B689" s="2" t="s">
        <v>1804</v>
      </c>
      <c r="C689" s="2" t="s">
        <v>35</v>
      </c>
      <c r="D689" s="2" t="s">
        <v>37</v>
      </c>
      <c r="E689" s="2" t="s">
        <v>39</v>
      </c>
      <c r="F689" s="2" t="s">
        <v>2170</v>
      </c>
      <c r="G689" s="2">
        <v>1</v>
      </c>
      <c r="H689" s="2" t="s">
        <v>44</v>
      </c>
      <c r="I689" s="2">
        <v>1</v>
      </c>
      <c r="J689" s="2"/>
      <c r="K689" s="2"/>
      <c r="L689" s="2" t="s">
        <v>2180</v>
      </c>
      <c r="M689" s="2"/>
      <c r="N689" s="2" t="s">
        <v>2218</v>
      </c>
      <c r="O689" s="2" t="s">
        <v>2314</v>
      </c>
      <c r="P689" s="2">
        <f>HYPERLINK("https://github.com/mlcommons/submissions_inference_5.0/tree/main/open/GATEOverflow/results/intel_i9_rhel9-ctuning_cpp_tflite-cpu-tflite_vmaster-with_live_preprocessing","details")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1.472281</v>
      </c>
      <c r="S689" s="1">
        <v>11.982768</v>
      </c>
      <c r="T689" s="1">
        <v>680.255</v>
      </c>
    </row>
    <row r="690" spans="1:20">
      <c r="A690" s="2" t="s">
        <v>765</v>
      </c>
      <c r="B690" s="2" t="s">
        <v>1805</v>
      </c>
      <c r="C690" s="2" t="s">
        <v>35</v>
      </c>
      <c r="D690" s="2" t="s">
        <v>37</v>
      </c>
      <c r="E690" s="2" t="s">
        <v>39</v>
      </c>
      <c r="F690" s="2" t="s">
        <v>2170</v>
      </c>
      <c r="G690" s="2">
        <v>1</v>
      </c>
      <c r="H690" s="2" t="s">
        <v>44</v>
      </c>
      <c r="I690" s="2">
        <v>1</v>
      </c>
      <c r="J690" s="2"/>
      <c r="K690" s="2"/>
      <c r="L690" s="2" t="s">
        <v>2180</v>
      </c>
      <c r="M690" s="2"/>
      <c r="N690" s="2" t="s">
        <v>2219</v>
      </c>
      <c r="O690" s="2" t="s">
        <v>2315</v>
      </c>
      <c r="P690" s="2">
        <f>HYPERLINK("https://github.com/mlcommons/submissions_inference_5.0/tree/main/open/GATEOverflow/results/intel_i9_rhel9-ctuning_cpp_tflite-cpu-tflite_vmaster-with_live_preprocessing","details")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0.782893</v>
      </c>
      <c r="S690" s="1">
        <v>6.401504</v>
      </c>
      <c r="T690" s="1">
        <v>1279.01</v>
      </c>
    </row>
    <row r="691" spans="1:20">
      <c r="A691" s="2" t="s">
        <v>766</v>
      </c>
      <c r="B691" s="2" t="s">
        <v>1806</v>
      </c>
      <c r="C691" s="2" t="s">
        <v>35</v>
      </c>
      <c r="D691" s="2" t="s">
        <v>37</v>
      </c>
      <c r="E691" s="2" t="s">
        <v>39</v>
      </c>
      <c r="F691" s="2" t="s">
        <v>2170</v>
      </c>
      <c r="G691" s="2">
        <v>1</v>
      </c>
      <c r="H691" s="2" t="s">
        <v>44</v>
      </c>
      <c r="I691" s="2">
        <v>1</v>
      </c>
      <c r="J691" s="2"/>
      <c r="K691" s="2"/>
      <c r="L691" s="2" t="s">
        <v>2180</v>
      </c>
      <c r="M691" s="2"/>
      <c r="N691" s="2" t="s">
        <v>2220</v>
      </c>
      <c r="O691" s="2" t="s">
        <v>2316</v>
      </c>
      <c r="P691" s="2">
        <f>HYPERLINK("https://github.com/mlcommons/submissions_inference_5.0/tree/main/open/GATEOverflow/results/intel_i9_rhel9-ctuning_cpp_tflite-cpu-tflite_vmaster-with_live_preprocessing","details")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1.120557</v>
      </c>
      <c r="S691" s="1">
        <v>9.119688</v>
      </c>
      <c r="T691" s="1">
        <v>893.713</v>
      </c>
    </row>
    <row r="692" spans="1:20">
      <c r="A692" s="2" t="s">
        <v>767</v>
      </c>
      <c r="B692" s="2" t="s">
        <v>1807</v>
      </c>
      <c r="C692" s="2" t="s">
        <v>35</v>
      </c>
      <c r="D692" s="2" t="s">
        <v>37</v>
      </c>
      <c r="E692" s="2" t="s">
        <v>39</v>
      </c>
      <c r="F692" s="2" t="s">
        <v>2170</v>
      </c>
      <c r="G692" s="2">
        <v>1</v>
      </c>
      <c r="H692" s="2" t="s">
        <v>44</v>
      </c>
      <c r="I692" s="2">
        <v>1</v>
      </c>
      <c r="J692" s="2"/>
      <c r="K692" s="2"/>
      <c r="L692" s="2" t="s">
        <v>2180</v>
      </c>
      <c r="M692" s="2"/>
      <c r="N692" s="2" t="s">
        <v>2221</v>
      </c>
      <c r="O692" s="2" t="s">
        <v>2317</v>
      </c>
      <c r="P692" s="2">
        <f>HYPERLINK("https://github.com/mlcommons/submissions_inference_5.0/tree/main/open/GATEOverflow/results/intel_i9_rhel9-ctuning_cpp_tflite-cpu-tflite_vmaster-with_live_preprocessing","details")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1.633788</v>
      </c>
      <c r="S692" s="1">
        <v>13.209648</v>
      </c>
      <c r="T692" s="1">
        <v>613.028</v>
      </c>
    </row>
    <row r="693" spans="1:20">
      <c r="A693" s="2" t="s">
        <v>768</v>
      </c>
      <c r="B693" s="2" t="s">
        <v>1808</v>
      </c>
      <c r="C693" s="2" t="s">
        <v>35</v>
      </c>
      <c r="D693" s="2" t="s">
        <v>37</v>
      </c>
      <c r="E693" s="2" t="s">
        <v>39</v>
      </c>
      <c r="F693" s="2" t="s">
        <v>2170</v>
      </c>
      <c r="G693" s="2">
        <v>1</v>
      </c>
      <c r="H693" s="2" t="s">
        <v>44</v>
      </c>
      <c r="I693" s="2">
        <v>1</v>
      </c>
      <c r="J693" s="2"/>
      <c r="K693" s="2"/>
      <c r="L693" s="2" t="s">
        <v>2180</v>
      </c>
      <c r="M693" s="2"/>
      <c r="N693" s="2" t="s">
        <v>2222</v>
      </c>
      <c r="O693" s="2" t="s">
        <v>2318</v>
      </c>
      <c r="P693" s="2">
        <f>HYPERLINK("https://github.com/mlcommons/submissions_inference_5.0/tree/main/open/GATEOverflow/results/intel_i9_rhel9-ctuning_cpp_tflite-cpu-tflite_vmaster-with_live_preprocessing","details")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2.171154</v>
      </c>
      <c r="S693" s="1">
        <v>17.561464</v>
      </c>
      <c r="T693" s="1">
        <v>461.206</v>
      </c>
    </row>
    <row r="694" spans="1:20">
      <c r="A694" s="2" t="s">
        <v>769</v>
      </c>
      <c r="B694" s="2" t="s">
        <v>1809</v>
      </c>
      <c r="C694" s="2" t="s">
        <v>35</v>
      </c>
      <c r="D694" s="2" t="s">
        <v>37</v>
      </c>
      <c r="E694" s="2" t="s">
        <v>39</v>
      </c>
      <c r="F694" s="2" t="s">
        <v>2170</v>
      </c>
      <c r="G694" s="2">
        <v>1</v>
      </c>
      <c r="H694" s="2" t="s">
        <v>44</v>
      </c>
      <c r="I694" s="2">
        <v>1</v>
      </c>
      <c r="J694" s="2"/>
      <c r="K694" s="2"/>
      <c r="L694" s="2" t="s">
        <v>2180</v>
      </c>
      <c r="M694" s="2"/>
      <c r="N694" s="2" t="s">
        <v>2223</v>
      </c>
      <c r="O694" s="2" t="s">
        <v>2319</v>
      </c>
      <c r="P694" s="2">
        <f>HYPERLINK("https://github.com/mlcommons/submissions_inference_5.0/tree/main/open/GATEOverflow/results/intel_i9_rhel9-ctuning_cpp_tflite-cpu-tflite_vmaster-with_live_preprocessing","details")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1.649316</v>
      </c>
      <c r="S694" s="1">
        <v>13.385456</v>
      </c>
      <c r="T694" s="1">
        <v>606.873</v>
      </c>
    </row>
    <row r="695" spans="1:20">
      <c r="A695" s="2" t="s">
        <v>770</v>
      </c>
      <c r="B695" s="2" t="s">
        <v>1810</v>
      </c>
      <c r="C695" s="2" t="s">
        <v>35</v>
      </c>
      <c r="D695" s="2" t="s">
        <v>37</v>
      </c>
      <c r="E695" s="2" t="s">
        <v>39</v>
      </c>
      <c r="F695" s="2" t="s">
        <v>2170</v>
      </c>
      <c r="G695" s="2">
        <v>1</v>
      </c>
      <c r="H695" s="2" t="s">
        <v>44</v>
      </c>
      <c r="I695" s="2">
        <v>1</v>
      </c>
      <c r="J695" s="2"/>
      <c r="K695" s="2"/>
      <c r="L695" s="2" t="s">
        <v>2180</v>
      </c>
      <c r="M695" s="2"/>
      <c r="N695" s="2" t="s">
        <v>2224</v>
      </c>
      <c r="O695" s="2" t="s">
        <v>2320</v>
      </c>
      <c r="P695" s="2">
        <f>HYPERLINK("https://github.com/mlcommons/submissions_inference_5.0/tree/main/open/GATEOverflow/results/intel_i9_rhel9-ctuning_cpp_tflite-cpu-tflite_vmaster-with_live_preprocessing","details")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2.384292</v>
      </c>
      <c r="S695" s="1">
        <v>19.27608</v>
      </c>
      <c r="T695" s="1">
        <v>420.243</v>
      </c>
    </row>
    <row r="696" spans="1:20">
      <c r="A696" s="2" t="s">
        <v>771</v>
      </c>
      <c r="B696" s="2" t="s">
        <v>1811</v>
      </c>
      <c r="C696" s="2" t="s">
        <v>35</v>
      </c>
      <c r="D696" s="2" t="s">
        <v>37</v>
      </c>
      <c r="E696" s="2" t="s">
        <v>39</v>
      </c>
      <c r="F696" s="2" t="s">
        <v>2170</v>
      </c>
      <c r="G696" s="2">
        <v>1</v>
      </c>
      <c r="H696" s="2" t="s">
        <v>44</v>
      </c>
      <c r="I696" s="2">
        <v>1</v>
      </c>
      <c r="J696" s="2"/>
      <c r="K696" s="2"/>
      <c r="L696" s="2" t="s">
        <v>2180</v>
      </c>
      <c r="M696" s="2"/>
      <c r="N696" s="2" t="s">
        <v>2225</v>
      </c>
      <c r="O696" s="2" t="s">
        <v>2321</v>
      </c>
      <c r="P696" s="2">
        <f>HYPERLINK("https://github.com/mlcommons/submissions_inference_5.0/tree/main/open/GATEOverflow/results/intel_i9_rhel9-ctuning_cpp_tflite-cpu-tflite_vmaster-with_live_preprocessing","details")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3.500463</v>
      </c>
      <c r="S696" s="1">
        <v>28.24084</v>
      </c>
      <c r="T696" s="1">
        <v>286.092</v>
      </c>
    </row>
    <row r="697" spans="1:20">
      <c r="A697" s="2" t="s">
        <v>772</v>
      </c>
      <c r="B697" s="2" t="s">
        <v>1812</v>
      </c>
      <c r="C697" s="2" t="s">
        <v>35</v>
      </c>
      <c r="D697" s="2" t="s">
        <v>37</v>
      </c>
      <c r="E697" s="2" t="s">
        <v>39</v>
      </c>
      <c r="F697" s="2" t="s">
        <v>2170</v>
      </c>
      <c r="G697" s="2">
        <v>1</v>
      </c>
      <c r="H697" s="2" t="s">
        <v>44</v>
      </c>
      <c r="I697" s="2">
        <v>1</v>
      </c>
      <c r="J697" s="2"/>
      <c r="K697" s="2"/>
      <c r="L697" s="2" t="s">
        <v>2180</v>
      </c>
      <c r="M697" s="2"/>
      <c r="N697" s="2" t="s">
        <v>2226</v>
      </c>
      <c r="O697" s="2" t="s">
        <v>2322</v>
      </c>
      <c r="P697" s="2">
        <f>HYPERLINK("https://github.com/mlcommons/submissions_inference_5.0/tree/main/open/GATEOverflow/results/intel_i9_rhel9-ctuning_cpp_tflite-cpu-tflite_vmaster-with_live_preprocessing","details")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4.684939</v>
      </c>
      <c r="S697" s="1">
        <v>39.409432</v>
      </c>
      <c r="T697" s="1">
        <v>213.699</v>
      </c>
    </row>
    <row r="698" spans="1:20">
      <c r="A698" s="2" t="s">
        <v>773</v>
      </c>
      <c r="B698" s="2" t="s">
        <v>1813</v>
      </c>
      <c r="C698" s="2" t="s">
        <v>35</v>
      </c>
      <c r="D698" s="2" t="s">
        <v>37</v>
      </c>
      <c r="E698" s="2" t="s">
        <v>39</v>
      </c>
      <c r="F698" s="2" t="s">
        <v>2170</v>
      </c>
      <c r="G698" s="2">
        <v>1</v>
      </c>
      <c r="H698" s="2" t="s">
        <v>44</v>
      </c>
      <c r="I698" s="2">
        <v>1</v>
      </c>
      <c r="J698" s="2"/>
      <c r="K698" s="2"/>
      <c r="L698" s="2" t="s">
        <v>2180</v>
      </c>
      <c r="M698" s="2"/>
      <c r="N698" s="2" t="s">
        <v>2227</v>
      </c>
      <c r="O698" s="2" t="s">
        <v>2323</v>
      </c>
      <c r="P698" s="2">
        <f>HYPERLINK("https://github.com/mlcommons/submissions_inference_5.0/tree/main/open/GATEOverflow/results/intel_i9_rhel9-ctuning_cpp_tflite-cpu-tflite_vmaster-with_live_preprocessing","details")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2.279544</v>
      </c>
      <c r="S698" s="1">
        <v>18.552552</v>
      </c>
      <c r="T698" s="1">
        <v>439.234</v>
      </c>
    </row>
    <row r="699" spans="1:20">
      <c r="A699" s="2" t="s">
        <v>774</v>
      </c>
      <c r="B699" s="2" t="s">
        <v>1814</v>
      </c>
      <c r="C699" s="2" t="s">
        <v>35</v>
      </c>
      <c r="D699" s="2" t="s">
        <v>37</v>
      </c>
      <c r="E699" s="2" t="s">
        <v>39</v>
      </c>
      <c r="F699" s="2" t="s">
        <v>2170</v>
      </c>
      <c r="G699" s="2">
        <v>1</v>
      </c>
      <c r="H699" s="2" t="s">
        <v>44</v>
      </c>
      <c r="I699" s="2">
        <v>1</v>
      </c>
      <c r="J699" s="2"/>
      <c r="K699" s="2"/>
      <c r="L699" s="2" t="s">
        <v>2180</v>
      </c>
      <c r="M699" s="2"/>
      <c r="N699" s="2" t="s">
        <v>2228</v>
      </c>
      <c r="O699" s="2" t="s">
        <v>2324</v>
      </c>
      <c r="P699" s="2">
        <f>HYPERLINK("https://github.com/mlcommons/submissions_inference_5.0/tree/main/open/GATEOverflow/results/intel_i9_rhel9-ctuning_cpp_tflite-cpu-tflite_vmaster-with_live_preprocessing","details")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3.293356</v>
      </c>
      <c r="S699" s="1">
        <v>26.652544</v>
      </c>
      <c r="T699" s="1">
        <v>304.006</v>
      </c>
    </row>
    <row r="700" spans="1:20">
      <c r="A700" s="2" t="s">
        <v>775</v>
      </c>
      <c r="B700" s="2" t="s">
        <v>1815</v>
      </c>
      <c r="C700" s="2" t="s">
        <v>35</v>
      </c>
      <c r="D700" s="2" t="s">
        <v>37</v>
      </c>
      <c r="E700" s="2" t="s">
        <v>39</v>
      </c>
      <c r="F700" s="2" t="s">
        <v>2170</v>
      </c>
      <c r="G700" s="2">
        <v>1</v>
      </c>
      <c r="H700" s="2" t="s">
        <v>44</v>
      </c>
      <c r="I700" s="2">
        <v>1</v>
      </c>
      <c r="J700" s="2"/>
      <c r="K700" s="2"/>
      <c r="L700" s="2" t="s">
        <v>2180</v>
      </c>
      <c r="M700" s="2"/>
      <c r="N700" s="2" t="s">
        <v>2229</v>
      </c>
      <c r="O700" s="2" t="s">
        <v>2325</v>
      </c>
      <c r="P700" s="2">
        <f>HYPERLINK("https://github.com/mlcommons/submissions_inference_5.0/tree/main/open/GATEOverflow/results/intel_i9_rhel9-ctuning_cpp_tflite-cpu-tflite_vmaster-with_live_preprocessing","details")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4.882593</v>
      </c>
      <c r="S700" s="1">
        <v>39.653792</v>
      </c>
      <c r="T700" s="1">
        <v>205.161</v>
      </c>
    </row>
    <row r="701" spans="1:20">
      <c r="A701" s="2" t="s">
        <v>776</v>
      </c>
      <c r="B701" s="2" t="s">
        <v>1816</v>
      </c>
      <c r="C701" s="2" t="s">
        <v>35</v>
      </c>
      <c r="D701" s="2" t="s">
        <v>37</v>
      </c>
      <c r="E701" s="2" t="s">
        <v>39</v>
      </c>
      <c r="F701" s="2" t="s">
        <v>2170</v>
      </c>
      <c r="G701" s="2">
        <v>1</v>
      </c>
      <c r="H701" s="2" t="s">
        <v>44</v>
      </c>
      <c r="I701" s="2">
        <v>1</v>
      </c>
      <c r="J701" s="2"/>
      <c r="K701" s="2"/>
      <c r="L701" s="2" t="s">
        <v>2180</v>
      </c>
      <c r="M701" s="2"/>
      <c r="N701" s="2" t="s">
        <v>2230</v>
      </c>
      <c r="O701" s="2" t="s">
        <v>2326</v>
      </c>
      <c r="P701" s="2">
        <f>HYPERLINK("https://github.com/mlcommons/submissions_inference_5.0/tree/main/open/GATEOverflow/results/intel_i9_rhel9-ctuning_cpp_tflite-cpu-tflite_vmaster-with_live_preprocessing","details")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6.510484</v>
      </c>
      <c r="S701" s="1">
        <v>52.838</v>
      </c>
      <c r="T701" s="1">
        <v>153.899</v>
      </c>
    </row>
    <row r="702" spans="1:20">
      <c r="A702" s="2" t="s">
        <v>777</v>
      </c>
      <c r="B702" s="2" t="s">
        <v>1817</v>
      </c>
      <c r="C702" s="2" t="s">
        <v>35</v>
      </c>
      <c r="D702" s="2" t="s">
        <v>37</v>
      </c>
      <c r="E702" s="2" t="s">
        <v>39</v>
      </c>
      <c r="F702" s="2" t="s">
        <v>2170</v>
      </c>
      <c r="G702" s="2">
        <v>1</v>
      </c>
      <c r="H702" s="2" t="s">
        <v>44</v>
      </c>
      <c r="I702" s="2">
        <v>1</v>
      </c>
      <c r="J702" s="2"/>
      <c r="K702" s="2"/>
      <c r="L702" s="2" t="s">
        <v>2180</v>
      </c>
      <c r="M702" s="2"/>
      <c r="N702" s="2" t="s">
        <v>2247</v>
      </c>
      <c r="O702" s="2" t="s">
        <v>2343</v>
      </c>
      <c r="P702" s="2">
        <f>HYPERLINK("https://github.com/mlcommons/submissions_inference_5.0/tree/main/open/GATEOverflow/results/intel_i9_rhel9-ctuning_cpp_tflite-cpu-tflite_vmaster-with_live_preprocessing","details")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5.287383</v>
      </c>
      <c r="S702" s="1">
        <v>42.97588</v>
      </c>
      <c r="T702" s="1">
        <v>189.695</v>
      </c>
    </row>
    <row r="703" spans="1:20">
      <c r="A703" s="2" t="s">
        <v>778</v>
      </c>
      <c r="B703" s="2" t="s">
        <v>1818</v>
      </c>
      <c r="C703" s="2" t="s">
        <v>35</v>
      </c>
      <c r="D703" s="2" t="s">
        <v>37</v>
      </c>
      <c r="E703" s="2" t="s">
        <v>39</v>
      </c>
      <c r="F703" s="2" t="s">
        <v>2170</v>
      </c>
      <c r="G703" s="2">
        <v>1</v>
      </c>
      <c r="H703" s="2" t="s">
        <v>44</v>
      </c>
      <c r="I703" s="2">
        <v>1</v>
      </c>
      <c r="J703" s="2"/>
      <c r="K703" s="2"/>
      <c r="L703" s="2" t="s">
        <v>2180</v>
      </c>
      <c r="M703" s="2"/>
      <c r="N703" s="2" t="s">
        <v>2248</v>
      </c>
      <c r="O703" s="2" t="s">
        <v>2344</v>
      </c>
      <c r="P703" s="2">
        <f>HYPERLINK("https://github.com/mlcommons/submissions_inference_5.0/tree/main/open/GATEOverflow/results/intel_i9_rhel9-ctuning_cpp_tflite-cpu-tflite_vmaster-with_live_preprocessing","details")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4.712478</v>
      </c>
      <c r="S703" s="1">
        <v>37.985424</v>
      </c>
      <c r="T703" s="1">
        <v>212.885</v>
      </c>
    </row>
    <row r="704" spans="1:20">
      <c r="A704" s="2" t="s">
        <v>779</v>
      </c>
      <c r="B704" s="2" t="s">
        <v>1819</v>
      </c>
      <c r="C704" s="2" t="s">
        <v>35</v>
      </c>
      <c r="D704" s="2" t="s">
        <v>37</v>
      </c>
      <c r="E704" s="2" t="s">
        <v>39</v>
      </c>
      <c r="F704" s="2" t="s">
        <v>2170</v>
      </c>
      <c r="G704" s="2">
        <v>1</v>
      </c>
      <c r="H704" s="2" t="s">
        <v>44</v>
      </c>
      <c r="I704" s="2">
        <v>1</v>
      </c>
      <c r="J704" s="2"/>
      <c r="K704" s="2"/>
      <c r="L704" s="2" t="s">
        <v>2180</v>
      </c>
      <c r="M704" s="2"/>
      <c r="N704" s="2" t="s">
        <v>2249</v>
      </c>
      <c r="O704" s="2" t="s">
        <v>2345</v>
      </c>
      <c r="P704" s="2">
        <f>HYPERLINK("https://github.com/mlcommons/submissions_inference_5.0/tree/main/open/GATEOverflow/results/intel_i9_rhel9-ctuning_cpp_tflite-cpu-tflite_vmaster-with_live_preprocessing","details")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1.498332</v>
      </c>
      <c r="S704" s="1">
        <v>12.172904</v>
      </c>
      <c r="T704" s="1">
        <v>669.224</v>
      </c>
    </row>
    <row r="705" spans="1:25">
      <c r="A705" s="2" t="s">
        <v>780</v>
      </c>
      <c r="B705" s="2" t="s">
        <v>1820</v>
      </c>
      <c r="C705" s="2" t="s">
        <v>35</v>
      </c>
      <c r="D705" s="2" t="s">
        <v>37</v>
      </c>
      <c r="E705" s="2" t="s">
        <v>39</v>
      </c>
      <c r="F705" s="2" t="s">
        <v>2170</v>
      </c>
      <c r="G705" s="2">
        <v>1</v>
      </c>
      <c r="H705" s="2" t="s">
        <v>44</v>
      </c>
      <c r="I705" s="2">
        <v>1</v>
      </c>
      <c r="J705" s="2"/>
      <c r="K705" s="2"/>
      <c r="L705" s="2" t="s">
        <v>2180</v>
      </c>
      <c r="M705" s="2"/>
      <c r="N705" s="2" t="s">
        <v>2250</v>
      </c>
      <c r="O705" s="2" t="s">
        <v>2346</v>
      </c>
      <c r="P705" s="2">
        <f>HYPERLINK("https://github.com/mlcommons/submissions_inference_5.0/tree/main/open/GATEOverflow/results/intel_i9_rhel9-ctuning_cpp_tflite-cpu-tflite_vmaster-with_live_preprocessing","details")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1.249433</v>
      </c>
      <c r="S705" s="1">
        <v>10.522008</v>
      </c>
      <c r="T705" s="1">
        <v>800.994</v>
      </c>
    </row>
    <row r="706" spans="1:25">
      <c r="A706" s="2" t="s">
        <v>781</v>
      </c>
      <c r="B706" s="2" t="s">
        <v>1821</v>
      </c>
      <c r="C706" s="2" t="s">
        <v>35</v>
      </c>
      <c r="D706" s="2" t="s">
        <v>37</v>
      </c>
      <c r="E706" s="2" t="s">
        <v>39</v>
      </c>
      <c r="F706" s="2" t="s">
        <v>2168</v>
      </c>
      <c r="G706" s="2">
        <v>1</v>
      </c>
      <c r="H706" s="2" t="s">
        <v>44</v>
      </c>
      <c r="I706" s="2">
        <v>1</v>
      </c>
      <c r="J706" s="2"/>
      <c r="K706" s="2"/>
      <c r="L706" s="2" t="s">
        <v>73</v>
      </c>
      <c r="M706" s="2"/>
      <c r="N706" s="2" t="s">
        <v>2182</v>
      </c>
      <c r="O706" s="2" t="s">
        <v>2278</v>
      </c>
      <c r="P706" s="2">
        <f>HYPERLINK("https://github.com/mlcommons/submissions_inference_5.0/tree/main/open/GATEOverflow/results/intel_i9_rhel9-mlcommons_cpp-cpu-onnxruntime-default_config","details")</f>
        <v>0</v>
      </c>
      <c r="Q706" s="2">
        <f>HYPERLINK("https://github.com/mlcommons/submissions_inference_5.0/tree/main/open/GATEOverflow/code","code")</f>
        <v>0</v>
      </c>
      <c r="R706" s="1">
        <v>6.94637</v>
      </c>
      <c r="S706" s="1">
        <v>56.0598</v>
      </c>
      <c r="T706" s="1">
        <v>144.098</v>
      </c>
    </row>
    <row r="707" spans="1:25">
      <c r="A707" s="2" t="s">
        <v>782</v>
      </c>
      <c r="B707" s="2" t="s">
        <v>1822</v>
      </c>
      <c r="C707" s="2" t="s">
        <v>35</v>
      </c>
      <c r="D707" s="2" t="s">
        <v>37</v>
      </c>
      <c r="E707" s="2" t="s">
        <v>39</v>
      </c>
      <c r="F707" s="2" t="s">
        <v>2168</v>
      </c>
      <c r="G707" s="2">
        <v>1</v>
      </c>
      <c r="H707" s="2" t="s">
        <v>44</v>
      </c>
      <c r="I707" s="2">
        <v>1</v>
      </c>
      <c r="J707" s="2"/>
      <c r="K707" s="2"/>
      <c r="L707" s="2" t="s">
        <v>73</v>
      </c>
      <c r="M707" s="2"/>
      <c r="N707" s="2" t="s">
        <v>5</v>
      </c>
      <c r="O707" s="2" t="s">
        <v>2414</v>
      </c>
      <c r="P707" s="2">
        <f>HYPERLINK("https://github.com/mlcommons/submissions_inference_5.0/tree/main/open/GATEOverflow/results/intel_i9_rhel9-mlcommons_cpp-cpu-onnxruntime-default_config","details")</f>
        <v>0</v>
      </c>
      <c r="Q707" s="2">
        <f>HYPERLINK("https://github.com/mlcommons/submissions_inference_5.0/tree/main/open/GATEOverflow/code","code")</f>
        <v>0</v>
      </c>
      <c r="U707" s="1">
        <v>457.181209</v>
      </c>
      <c r="V707" s="1">
        <v>3965.8548</v>
      </c>
      <c r="W707" s="1">
        <v>2.28087</v>
      </c>
    </row>
    <row r="708" spans="1:25">
      <c r="A708" s="2" t="s">
        <v>783</v>
      </c>
      <c r="B708" s="2" t="s">
        <v>1823</v>
      </c>
      <c r="C708" s="2" t="s">
        <v>35</v>
      </c>
      <c r="D708" s="2" t="s">
        <v>37</v>
      </c>
      <c r="E708" s="2" t="s">
        <v>39</v>
      </c>
      <c r="F708" s="2" t="s">
        <v>2168</v>
      </c>
      <c r="G708" s="2">
        <v>1</v>
      </c>
      <c r="H708" s="2" t="s">
        <v>44</v>
      </c>
      <c r="I708" s="2">
        <v>1</v>
      </c>
      <c r="J708" s="2"/>
      <c r="K708" s="2"/>
      <c r="L708" s="2" t="s">
        <v>2181</v>
      </c>
      <c r="M708" s="2"/>
      <c r="N708" s="2" t="s">
        <v>2254</v>
      </c>
      <c r="O708" s="2" t="s">
        <v>2350</v>
      </c>
      <c r="P708" s="2">
        <f>HYPERLINK("https://github.com/mlcommons/submissions_inference_5.0/tree/main/open/GATEOverflow/results/intel_i9_rhel9-reference-cpu-deepsparse_v1.8.0-default_config","details")</f>
        <v>0</v>
      </c>
      <c r="Q708" s="2">
        <f>HYPERLINK("https://github.com/mlcommons/submissions_inference_5.0/tree/main/open/GATEOverflow/code","code")</f>
        <v>0</v>
      </c>
      <c r="Y708" s="1">
        <v>62.5009</v>
      </c>
    </row>
    <row r="709" spans="1:25">
      <c r="A709" s="2" t="s">
        <v>784</v>
      </c>
      <c r="B709" s="2" t="s">
        <v>1824</v>
      </c>
      <c r="C709" s="2" t="s">
        <v>35</v>
      </c>
      <c r="D709" s="2" t="s">
        <v>37</v>
      </c>
      <c r="E709" s="2" t="s">
        <v>39</v>
      </c>
      <c r="F709" s="2" t="s">
        <v>2168</v>
      </c>
      <c r="G709" s="2">
        <v>1</v>
      </c>
      <c r="H709" s="2" t="s">
        <v>44</v>
      </c>
      <c r="I709" s="2">
        <v>1</v>
      </c>
      <c r="J709" s="2"/>
      <c r="K709" s="2"/>
      <c r="L709" s="2" t="s">
        <v>2181</v>
      </c>
      <c r="M709" s="2"/>
      <c r="N709" s="2" t="s">
        <v>2255</v>
      </c>
      <c r="O709" s="2" t="s">
        <v>2351</v>
      </c>
      <c r="P709" s="2">
        <f>HYPERLINK("https://github.com/mlcommons/submissions_inference_5.0/tree/main/open/GATEOverflow/results/intel_i9_rhel9-reference-cpu-deepsparse_v1.8.0-default_config","details")</f>
        <v>0</v>
      </c>
      <c r="Q709" s="2">
        <f>HYPERLINK("https://github.com/mlcommons/submissions_inference_5.0/tree/main/open/GATEOverflow/code","code")</f>
        <v>0</v>
      </c>
      <c r="Y709" s="1">
        <v>198.195</v>
      </c>
    </row>
    <row r="710" spans="1:25">
      <c r="A710" s="2" t="s">
        <v>785</v>
      </c>
      <c r="B710" s="2" t="s">
        <v>1825</v>
      </c>
      <c r="C710" s="2" t="s">
        <v>35</v>
      </c>
      <c r="D710" s="2" t="s">
        <v>37</v>
      </c>
      <c r="E710" s="2" t="s">
        <v>39</v>
      </c>
      <c r="F710" s="2" t="s">
        <v>2168</v>
      </c>
      <c r="G710" s="2">
        <v>1</v>
      </c>
      <c r="H710" s="2" t="s">
        <v>44</v>
      </c>
      <c r="I710" s="2">
        <v>1</v>
      </c>
      <c r="J710" s="2"/>
      <c r="K710" s="2"/>
      <c r="L710" s="2" t="s">
        <v>2181</v>
      </c>
      <c r="M710" s="2"/>
      <c r="N710" s="2" t="s">
        <v>2273</v>
      </c>
      <c r="O710" s="2" t="s">
        <v>2371</v>
      </c>
      <c r="P710" s="2">
        <f>HYPERLINK("https://github.com/mlcommons/submissions_inference_5.0/tree/main/open/GATEOverflow/results/intel_i9_rhel9-reference-cpu-deepsparse_v1.8.0-default_config","details")</f>
        <v>0</v>
      </c>
      <c r="Q710" s="2">
        <f>HYPERLINK("https://github.com/mlcommons/submissions_inference_5.0/tree/main/open/GATEOverflow/code","code")</f>
        <v>0</v>
      </c>
      <c r="Y710" s="1">
        <v>6.56447</v>
      </c>
    </row>
    <row r="711" spans="1:25">
      <c r="A711" s="2" t="s">
        <v>786</v>
      </c>
      <c r="B711" s="2" t="s">
        <v>1826</v>
      </c>
      <c r="C711" s="2" t="s">
        <v>35</v>
      </c>
      <c r="D711" s="2" t="s">
        <v>37</v>
      </c>
      <c r="E711" s="2" t="s">
        <v>39</v>
      </c>
      <c r="F711" s="2" t="s">
        <v>2168</v>
      </c>
      <c r="G711" s="2">
        <v>1</v>
      </c>
      <c r="H711" s="2" t="s">
        <v>44</v>
      </c>
      <c r="I711" s="2">
        <v>1</v>
      </c>
      <c r="J711" s="2"/>
      <c r="K711" s="2"/>
      <c r="L711" s="2" t="s">
        <v>2181</v>
      </c>
      <c r="M711" s="2"/>
      <c r="N711" s="2" t="s">
        <v>2256</v>
      </c>
      <c r="O711" s="2" t="s">
        <v>2352</v>
      </c>
      <c r="P711" s="2">
        <f>HYPERLINK("https://github.com/mlcommons/submissions_inference_5.0/tree/main/open/GATEOverflow/results/intel_i9_rhel9-reference-cpu-deepsparse_v1.8.0-default_config","details")</f>
        <v>0</v>
      </c>
      <c r="Q711" s="2">
        <f>HYPERLINK("https://github.com/mlcommons/submissions_inference_5.0/tree/main/open/GATEOverflow/code","code")</f>
        <v>0</v>
      </c>
      <c r="Y711" s="1">
        <v>48.7659</v>
      </c>
    </row>
    <row r="712" spans="1:25">
      <c r="A712" s="2" t="s">
        <v>787</v>
      </c>
      <c r="B712" s="2" t="s">
        <v>1827</v>
      </c>
      <c r="C712" s="2" t="s">
        <v>35</v>
      </c>
      <c r="D712" s="2" t="s">
        <v>37</v>
      </c>
      <c r="E712" s="2" t="s">
        <v>39</v>
      </c>
      <c r="F712" s="2" t="s">
        <v>2168</v>
      </c>
      <c r="G712" s="2">
        <v>1</v>
      </c>
      <c r="H712" s="2" t="s">
        <v>44</v>
      </c>
      <c r="I712" s="2">
        <v>1</v>
      </c>
      <c r="J712" s="2"/>
      <c r="K712" s="2"/>
      <c r="L712" s="2" t="s">
        <v>2181</v>
      </c>
      <c r="M712" s="2"/>
      <c r="N712" s="2" t="s">
        <v>2257</v>
      </c>
      <c r="O712" s="2" t="s">
        <v>2353</v>
      </c>
      <c r="P712" s="2">
        <f>HYPERLINK("https://github.com/mlcommons/submissions_inference_5.0/tree/main/open/GATEOverflow/results/intel_i9_rhel9-reference-cpu-deepsparse_v1.8.0-default_config","details")</f>
        <v>0</v>
      </c>
      <c r="Q712" s="2">
        <f>HYPERLINK("https://github.com/mlcommons/submissions_inference_5.0/tree/main/open/GATEOverflow/code","code")</f>
        <v>0</v>
      </c>
      <c r="Y712" s="1">
        <v>159.878</v>
      </c>
    </row>
    <row r="713" spans="1:25">
      <c r="A713" s="2" t="s">
        <v>788</v>
      </c>
      <c r="B713" s="2" t="s">
        <v>1828</v>
      </c>
      <c r="C713" s="2" t="s">
        <v>35</v>
      </c>
      <c r="D713" s="2" t="s">
        <v>37</v>
      </c>
      <c r="E713" s="2" t="s">
        <v>39</v>
      </c>
      <c r="F713" s="2" t="s">
        <v>2168</v>
      </c>
      <c r="G713" s="2">
        <v>1</v>
      </c>
      <c r="H713" s="2" t="s">
        <v>44</v>
      </c>
      <c r="I713" s="2">
        <v>1</v>
      </c>
      <c r="J713" s="2"/>
      <c r="K713" s="2"/>
      <c r="L713" s="2" t="s">
        <v>2181</v>
      </c>
      <c r="M713" s="2"/>
      <c r="N713" s="2" t="s">
        <v>2258</v>
      </c>
      <c r="O713" s="2" t="s">
        <v>2354</v>
      </c>
      <c r="P713" s="2">
        <f>HYPERLINK("https://github.com/mlcommons/submissions_inference_5.0/tree/main/open/GATEOverflow/results/intel_i9_rhel9-reference-cpu-deepsparse_v1.8.0-default_config","details")</f>
        <v>0</v>
      </c>
      <c r="Q713" s="2">
        <f>HYPERLINK("https://github.com/mlcommons/submissions_inference_5.0/tree/main/open/GATEOverflow/code","code")</f>
        <v>0</v>
      </c>
      <c r="Y713" s="1">
        <v>346.287</v>
      </c>
    </row>
    <row r="714" spans="1:25">
      <c r="A714" s="2" t="s">
        <v>789</v>
      </c>
      <c r="B714" s="2" t="s">
        <v>1829</v>
      </c>
      <c r="C714" s="2" t="s">
        <v>35</v>
      </c>
      <c r="D714" s="2" t="s">
        <v>37</v>
      </c>
      <c r="E714" s="2" t="s">
        <v>39</v>
      </c>
      <c r="F714" s="2" t="s">
        <v>2168</v>
      </c>
      <c r="G714" s="2">
        <v>1</v>
      </c>
      <c r="H714" s="2" t="s">
        <v>44</v>
      </c>
      <c r="I714" s="2">
        <v>1</v>
      </c>
      <c r="J714" s="2"/>
      <c r="K714" s="2"/>
      <c r="L714" s="2" t="s">
        <v>2181</v>
      </c>
      <c r="M714" s="2"/>
      <c r="N714" s="2" t="s">
        <v>2259</v>
      </c>
      <c r="O714" s="2" t="s">
        <v>2355</v>
      </c>
      <c r="P714" s="2">
        <f>HYPERLINK("https://github.com/mlcommons/submissions_inference_5.0/tree/main/open/GATEOverflow/results/intel_i9_rhel9-reference-cpu-deepsparse_v1.8.0-default_config","details")</f>
        <v>0</v>
      </c>
      <c r="Q714" s="2">
        <f>HYPERLINK("https://github.com/mlcommons/submissions_inference_5.0/tree/main/open/GATEOverflow/code","code")</f>
        <v>0</v>
      </c>
      <c r="Y714" s="1">
        <v>112.254</v>
      </c>
    </row>
    <row r="715" spans="1:25">
      <c r="A715" s="2" t="s">
        <v>790</v>
      </c>
      <c r="B715" s="2" t="s">
        <v>1830</v>
      </c>
      <c r="C715" s="2" t="s">
        <v>35</v>
      </c>
      <c r="D715" s="2" t="s">
        <v>37</v>
      </c>
      <c r="E715" s="2" t="s">
        <v>39</v>
      </c>
      <c r="F715" s="2" t="s">
        <v>2168</v>
      </c>
      <c r="G715" s="2">
        <v>1</v>
      </c>
      <c r="H715" s="2" t="s">
        <v>44</v>
      </c>
      <c r="I715" s="2">
        <v>1</v>
      </c>
      <c r="J715" s="2"/>
      <c r="K715" s="2"/>
      <c r="L715" s="2" t="s">
        <v>2181</v>
      </c>
      <c r="M715" s="2"/>
      <c r="N715" s="2" t="s">
        <v>2260</v>
      </c>
      <c r="O715" s="2" t="s">
        <v>2356</v>
      </c>
      <c r="P715" s="2">
        <f>HYPERLINK("https://github.com/mlcommons/submissions_inference_5.0/tree/main/open/GATEOverflow/results/intel_i9_rhel9-reference-cpu-deepsparse_v1.8.0-default_config","details")</f>
        <v>0</v>
      </c>
      <c r="Q715" s="2">
        <f>HYPERLINK("https://github.com/mlcommons/submissions_inference_5.0/tree/main/open/GATEOverflow/code","code")</f>
        <v>0</v>
      </c>
      <c r="Y715" s="1">
        <v>68.0972</v>
      </c>
    </row>
    <row r="716" spans="1:25">
      <c r="A716" s="2" t="s">
        <v>791</v>
      </c>
      <c r="B716" s="2" t="s">
        <v>1831</v>
      </c>
      <c r="C716" s="2" t="s">
        <v>35</v>
      </c>
      <c r="D716" s="2" t="s">
        <v>37</v>
      </c>
      <c r="E716" s="2" t="s">
        <v>39</v>
      </c>
      <c r="F716" s="2" t="s">
        <v>2168</v>
      </c>
      <c r="G716" s="2">
        <v>1</v>
      </c>
      <c r="H716" s="2" t="s">
        <v>44</v>
      </c>
      <c r="I716" s="2">
        <v>1</v>
      </c>
      <c r="J716" s="2"/>
      <c r="K716" s="2"/>
      <c r="L716" s="2" t="s">
        <v>2181</v>
      </c>
      <c r="M716" s="2"/>
      <c r="N716" s="2" t="s">
        <v>2261</v>
      </c>
      <c r="O716" s="2" t="s">
        <v>2357</v>
      </c>
      <c r="P716" s="2">
        <f>HYPERLINK("https://github.com/mlcommons/submissions_inference_5.0/tree/main/open/GATEOverflow/results/intel_i9_rhel9-reference-cpu-deepsparse_v1.8.0-default_config","details")</f>
        <v>0</v>
      </c>
      <c r="Q716" s="2">
        <f>HYPERLINK("https://github.com/mlcommons/submissions_inference_5.0/tree/main/open/GATEOverflow/code","code")</f>
        <v>0</v>
      </c>
      <c r="Y716" s="1">
        <v>62.5406</v>
      </c>
    </row>
    <row r="717" spans="1:25">
      <c r="A717" s="2" t="s">
        <v>792</v>
      </c>
      <c r="B717" s="2" t="s">
        <v>1832</v>
      </c>
      <c r="C717" s="2" t="s">
        <v>35</v>
      </c>
      <c r="D717" s="2" t="s">
        <v>37</v>
      </c>
      <c r="E717" s="2" t="s">
        <v>39</v>
      </c>
      <c r="F717" s="2" t="s">
        <v>2168</v>
      </c>
      <c r="G717" s="2">
        <v>1</v>
      </c>
      <c r="H717" s="2" t="s">
        <v>44</v>
      </c>
      <c r="I717" s="2">
        <v>1</v>
      </c>
      <c r="J717" s="2"/>
      <c r="K717" s="2"/>
      <c r="L717" s="2" t="s">
        <v>2181</v>
      </c>
      <c r="M717" s="2"/>
      <c r="N717" s="2" t="s">
        <v>2274</v>
      </c>
      <c r="O717" s="2" t="s">
        <v>2371</v>
      </c>
      <c r="P717" s="2">
        <f>HYPERLINK("https://github.com/mlcommons/submissions_inference_5.0/tree/main/open/GATEOverflow/results/intel_i9_rhel9-reference-cpu-deepsparse_v1.8.0-default_config","details")</f>
        <v>0</v>
      </c>
      <c r="Q717" s="2">
        <f>HYPERLINK("https://github.com/mlcommons/submissions_inference_5.0/tree/main/open/GATEOverflow/code","code")</f>
        <v>0</v>
      </c>
      <c r="Y717" s="1">
        <v>6.57204</v>
      </c>
    </row>
    <row r="718" spans="1:25">
      <c r="A718" s="2" t="s">
        <v>793</v>
      </c>
      <c r="B718" s="2" t="s">
        <v>1833</v>
      </c>
      <c r="C718" s="2" t="s">
        <v>35</v>
      </c>
      <c r="D718" s="2" t="s">
        <v>37</v>
      </c>
      <c r="E718" s="2" t="s">
        <v>39</v>
      </c>
      <c r="F718" s="2" t="s">
        <v>2168</v>
      </c>
      <c r="G718" s="2">
        <v>1</v>
      </c>
      <c r="H718" s="2" t="s">
        <v>44</v>
      </c>
      <c r="I718" s="2">
        <v>1</v>
      </c>
      <c r="J718" s="2"/>
      <c r="K718" s="2"/>
      <c r="L718" s="2" t="s">
        <v>2181</v>
      </c>
      <c r="M718" s="2"/>
      <c r="N718" s="2" t="s">
        <v>2275</v>
      </c>
      <c r="O718" s="2" t="s">
        <v>2375</v>
      </c>
      <c r="P718" s="2">
        <f>HYPERLINK("https://github.com/mlcommons/submissions_inference_5.0/tree/main/open/GATEOverflow/results/intel_i9_rhel9-reference-cpu-deepsparse_v1.8.0-default_config","details")</f>
        <v>0</v>
      </c>
      <c r="Q718" s="2">
        <f>HYPERLINK("https://github.com/mlcommons/submissions_inference_5.0/tree/main/open/GATEOverflow/code","code")</f>
        <v>0</v>
      </c>
      <c r="Y718" s="1">
        <v>27.8856</v>
      </c>
    </row>
    <row r="719" spans="1:25">
      <c r="A719" s="2" t="s">
        <v>794</v>
      </c>
      <c r="B719" s="2" t="s">
        <v>1834</v>
      </c>
      <c r="C719" s="2" t="s">
        <v>35</v>
      </c>
      <c r="D719" s="2" t="s">
        <v>37</v>
      </c>
      <c r="E719" s="2" t="s">
        <v>39</v>
      </c>
      <c r="F719" s="2" t="s">
        <v>2168</v>
      </c>
      <c r="G719" s="2">
        <v>1</v>
      </c>
      <c r="H719" s="2" t="s">
        <v>44</v>
      </c>
      <c r="I719" s="2">
        <v>1</v>
      </c>
      <c r="J719" s="2"/>
      <c r="K719" s="2"/>
      <c r="L719" s="2" t="s">
        <v>2181</v>
      </c>
      <c r="M719" s="2"/>
      <c r="N719" s="2" t="s">
        <v>2276</v>
      </c>
      <c r="O719" s="2" t="s">
        <v>2415</v>
      </c>
      <c r="P719" s="2">
        <f>HYPERLINK("https://github.com/mlcommons/submissions_inference_5.0/tree/main/open/GATEOverflow/results/intel_i9_rhel9-reference-cpu-deepsparse_v1.8.0-default_config","details")</f>
        <v>0</v>
      </c>
      <c r="Q719" s="2">
        <f>HYPERLINK("https://github.com/mlcommons/submissions_inference_5.0/tree/main/open/GATEOverflow/code","code")</f>
        <v>0</v>
      </c>
      <c r="Y719" s="1">
        <v>69.45180000000001</v>
      </c>
    </row>
    <row r="720" spans="1:25">
      <c r="A720" s="2" t="s">
        <v>795</v>
      </c>
      <c r="B720" s="2" t="s">
        <v>1835</v>
      </c>
      <c r="C720" s="2" t="s">
        <v>35</v>
      </c>
      <c r="D720" s="2" t="s">
        <v>37</v>
      </c>
      <c r="E720" s="2" t="s">
        <v>39</v>
      </c>
      <c r="F720" s="2" t="s">
        <v>2168</v>
      </c>
      <c r="G720" s="2">
        <v>1</v>
      </c>
      <c r="H720" s="2" t="s">
        <v>44</v>
      </c>
      <c r="I720" s="2">
        <v>1</v>
      </c>
      <c r="J720" s="2"/>
      <c r="K720" s="2"/>
      <c r="L720" s="2" t="s">
        <v>2181</v>
      </c>
      <c r="M720" s="2"/>
      <c r="N720" s="2" t="s">
        <v>2277</v>
      </c>
      <c r="O720" s="2" t="s">
        <v>2377</v>
      </c>
      <c r="P720" s="2">
        <f>HYPERLINK("https://github.com/mlcommons/submissions_inference_5.0/tree/main/open/GATEOverflow/results/intel_i9_rhel9-reference-cpu-deepsparse_v1.8.0-default_config","details")</f>
        <v>0</v>
      </c>
      <c r="Q720" s="2">
        <f>HYPERLINK("https://github.com/mlcommons/submissions_inference_5.0/tree/main/open/GATEOverflow/code","code")</f>
        <v>0</v>
      </c>
      <c r="Y720" s="1">
        <v>31.2164</v>
      </c>
    </row>
    <row r="721" spans="1:25">
      <c r="A721" s="2" t="s">
        <v>796</v>
      </c>
      <c r="B721" s="2" t="s">
        <v>1836</v>
      </c>
      <c r="C721" s="2" t="s">
        <v>35</v>
      </c>
      <c r="D721" s="2" t="s">
        <v>37</v>
      </c>
      <c r="E721" s="2" t="s">
        <v>39</v>
      </c>
      <c r="F721" s="2" t="s">
        <v>2168</v>
      </c>
      <c r="G721" s="2">
        <v>1</v>
      </c>
      <c r="H721" s="2" t="s">
        <v>44</v>
      </c>
      <c r="I721" s="2">
        <v>1</v>
      </c>
      <c r="J721" s="2"/>
      <c r="K721" s="2"/>
      <c r="L721" s="2" t="s">
        <v>2181</v>
      </c>
      <c r="M721" s="2"/>
      <c r="N721" s="2" t="s">
        <v>2262</v>
      </c>
      <c r="O721" s="2" t="s">
        <v>2358</v>
      </c>
      <c r="P721" s="2">
        <f>HYPERLINK("https://github.com/mlcommons/submissions_inference_5.0/tree/main/open/GATEOverflow/results/intel_i9_rhel9-reference-cpu-deepsparse_v1.8.0-default_config","details")</f>
        <v>0</v>
      </c>
      <c r="Q721" s="2">
        <f>HYPERLINK("https://github.com/mlcommons/submissions_inference_5.0/tree/main/open/GATEOverflow/code","code")</f>
        <v>0</v>
      </c>
      <c r="Y721" s="1">
        <v>31.4233</v>
      </c>
    </row>
    <row r="722" spans="1:25">
      <c r="A722" s="2" t="s">
        <v>797</v>
      </c>
      <c r="B722" s="2" t="s">
        <v>1837</v>
      </c>
      <c r="C722" s="2" t="s">
        <v>35</v>
      </c>
      <c r="D722" s="2" t="s">
        <v>37</v>
      </c>
      <c r="E722" s="2" t="s">
        <v>39</v>
      </c>
      <c r="F722" s="2" t="s">
        <v>2168</v>
      </c>
      <c r="G722" s="2">
        <v>1</v>
      </c>
      <c r="H722" s="2" t="s">
        <v>44</v>
      </c>
      <c r="I722" s="2">
        <v>1</v>
      </c>
      <c r="J722" s="2"/>
      <c r="K722" s="2"/>
      <c r="L722" s="2" t="s">
        <v>2180</v>
      </c>
      <c r="M722" s="2"/>
      <c r="N722" s="2" t="s">
        <v>2263</v>
      </c>
      <c r="O722" s="2" t="s">
        <v>2360</v>
      </c>
      <c r="P722" s="2">
        <f>HYPERLINK("https://github.com/mlcommons/submissions_inference_5.0/tree/main/open/GATEOverflow/results/intel_spr_i9-ctuning_cpp_tflite-cpu-tflite_vmaster-default_config","details")</f>
        <v>0</v>
      </c>
      <c r="Q722" s="2">
        <f>HYPERLINK("https://github.com/mlcommons/submissions_inference_5.0/tree/main/open/GATEOverflow/code","code")</f>
        <v>0</v>
      </c>
      <c r="R722" s="1">
        <v>6.037871</v>
      </c>
      <c r="S722" s="1">
        <v>51.06404</v>
      </c>
      <c r="T722" s="1">
        <v>166.282</v>
      </c>
    </row>
    <row r="723" spans="1:25">
      <c r="A723" s="2" t="s">
        <v>798</v>
      </c>
      <c r="B723" s="2" t="s">
        <v>1838</v>
      </c>
      <c r="C723" s="2" t="s">
        <v>35</v>
      </c>
      <c r="D723" s="2" t="s">
        <v>37</v>
      </c>
      <c r="E723" s="2" t="s">
        <v>39</v>
      </c>
      <c r="F723" s="2" t="s">
        <v>2168</v>
      </c>
      <c r="G723" s="2">
        <v>1</v>
      </c>
      <c r="H723" s="2" t="s">
        <v>44</v>
      </c>
      <c r="I723" s="2">
        <v>1</v>
      </c>
      <c r="J723" s="2"/>
      <c r="K723" s="2"/>
      <c r="L723" s="2" t="s">
        <v>2180</v>
      </c>
      <c r="M723" s="2"/>
      <c r="N723" s="2" t="s">
        <v>2264</v>
      </c>
      <c r="O723" s="2" t="s">
        <v>2361</v>
      </c>
      <c r="P723" s="2">
        <f>HYPERLINK("https://github.com/mlcommons/submissions_inference_5.0/tree/main/open/GATEOverflow/results/intel_spr_i9-ctuning_cpp_tflite-cpu-tflite_vmaster-default_config","details")</f>
        <v>0</v>
      </c>
      <c r="Q723" s="2">
        <f>HYPERLINK("https://github.com/mlcommons/submissions_inference_5.0/tree/main/open/GATEOverflow/code","code")</f>
        <v>0</v>
      </c>
      <c r="R723" s="1">
        <v>8.972085999999999</v>
      </c>
      <c r="S723" s="1">
        <v>72.52524</v>
      </c>
      <c r="T723" s="1">
        <v>111.916</v>
      </c>
    </row>
    <row r="724" spans="1:25">
      <c r="A724" s="2" t="s">
        <v>799</v>
      </c>
      <c r="B724" s="2" t="s">
        <v>1839</v>
      </c>
      <c r="C724" s="2" t="s">
        <v>35</v>
      </c>
      <c r="D724" s="2" t="s">
        <v>37</v>
      </c>
      <c r="E724" s="2" t="s">
        <v>39</v>
      </c>
      <c r="F724" s="2" t="s">
        <v>2168</v>
      </c>
      <c r="G724" s="2">
        <v>1</v>
      </c>
      <c r="H724" s="2" t="s">
        <v>44</v>
      </c>
      <c r="I724" s="2">
        <v>1</v>
      </c>
      <c r="J724" s="2"/>
      <c r="K724" s="2"/>
      <c r="L724" s="2" t="s">
        <v>2180</v>
      </c>
      <c r="M724" s="2"/>
      <c r="N724" s="2" t="s">
        <v>2265</v>
      </c>
      <c r="O724" s="2" t="s">
        <v>2362</v>
      </c>
      <c r="P724" s="2">
        <f>HYPERLINK("https://github.com/mlcommons/submissions_inference_5.0/tree/main/open/GATEOverflow/results/intel_spr_i9-ctuning_cpp_tflite-cpu-tflite_vmaster-default_config","details")</f>
        <v>0</v>
      </c>
      <c r="Q724" s="2">
        <f>HYPERLINK("https://github.com/mlcommons/submissions_inference_5.0/tree/main/open/GATEOverflow/code","code")</f>
        <v>0</v>
      </c>
      <c r="R724" s="1">
        <v>12.824712</v>
      </c>
      <c r="S724" s="1">
        <v>103.467576</v>
      </c>
      <c r="T724" s="1">
        <v>78.29470000000001</v>
      </c>
    </row>
    <row r="725" spans="1:25">
      <c r="A725" s="2" t="s">
        <v>800</v>
      </c>
      <c r="B725" s="2" t="s">
        <v>1840</v>
      </c>
      <c r="C725" s="2" t="s">
        <v>35</v>
      </c>
      <c r="D725" s="2" t="s">
        <v>37</v>
      </c>
      <c r="E725" s="2" t="s">
        <v>39</v>
      </c>
      <c r="F725" s="2" t="s">
        <v>2168</v>
      </c>
      <c r="G725" s="2">
        <v>1</v>
      </c>
      <c r="H725" s="2" t="s">
        <v>44</v>
      </c>
      <c r="I725" s="2">
        <v>1</v>
      </c>
      <c r="J725" s="2"/>
      <c r="K725" s="2"/>
      <c r="L725" s="2" t="s">
        <v>2180</v>
      </c>
      <c r="M725" s="2"/>
      <c r="N725" s="2" t="s">
        <v>2266</v>
      </c>
      <c r="O725" s="2" t="s">
        <v>2363</v>
      </c>
      <c r="P725" s="2">
        <f>HYPERLINK("https://github.com/mlcommons/submissions_inference_5.0/tree/main/open/GATEOverflow/results/intel_spr_i9-ctuning_cpp_tflite-cpu-tflite_vmaster-default_config","details")</f>
        <v>0</v>
      </c>
      <c r="Q725" s="2">
        <f>HYPERLINK("https://github.com/mlcommons/submissions_inference_5.0/tree/main/open/GATEOverflow/code","code")</f>
        <v>0</v>
      </c>
      <c r="R725" s="1">
        <v>20.163925</v>
      </c>
      <c r="S725" s="1">
        <v>166.31968</v>
      </c>
      <c r="T725" s="1">
        <v>49.7618</v>
      </c>
    </row>
    <row r="726" spans="1:25">
      <c r="A726" s="2" t="s">
        <v>801</v>
      </c>
      <c r="B726" s="2" t="s">
        <v>1841</v>
      </c>
      <c r="C726" s="2" t="s">
        <v>35</v>
      </c>
      <c r="D726" s="2" t="s">
        <v>37</v>
      </c>
      <c r="E726" s="2" t="s">
        <v>39</v>
      </c>
      <c r="F726" s="2" t="s">
        <v>2168</v>
      </c>
      <c r="G726" s="2">
        <v>1</v>
      </c>
      <c r="H726" s="2" t="s">
        <v>44</v>
      </c>
      <c r="I726" s="2">
        <v>1</v>
      </c>
      <c r="J726" s="2"/>
      <c r="K726" s="2"/>
      <c r="L726" s="2" t="s">
        <v>2180</v>
      </c>
      <c r="M726" s="2"/>
      <c r="N726" s="2" t="s">
        <v>2267</v>
      </c>
      <c r="O726" s="2" t="s">
        <v>2364</v>
      </c>
      <c r="P726" s="2">
        <f>HYPERLINK("https://github.com/mlcommons/submissions_inference_5.0/tree/main/open/GATEOverflow/results/intel_spr_i9-ctuning_cpp_tflite-cpu-tflite_vmaster-default_config","details")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36.268258</v>
      </c>
      <c r="S726" s="1">
        <v>296.617896</v>
      </c>
      <c r="T726" s="1">
        <v>27.6545</v>
      </c>
    </row>
    <row r="727" spans="1:25">
      <c r="A727" s="2" t="s">
        <v>802</v>
      </c>
      <c r="B727" s="2" t="s">
        <v>1842</v>
      </c>
      <c r="C727" s="2" t="s">
        <v>35</v>
      </c>
      <c r="D727" s="2" t="s">
        <v>37</v>
      </c>
      <c r="E727" s="2" t="s">
        <v>39</v>
      </c>
      <c r="F727" s="2" t="s">
        <v>2168</v>
      </c>
      <c r="G727" s="2">
        <v>1</v>
      </c>
      <c r="H727" s="2" t="s">
        <v>44</v>
      </c>
      <c r="I727" s="2">
        <v>1</v>
      </c>
      <c r="J727" s="2"/>
      <c r="K727" s="2"/>
      <c r="L727" s="2" t="s">
        <v>2180</v>
      </c>
      <c r="M727" s="2"/>
      <c r="N727" s="2" t="s">
        <v>2268</v>
      </c>
      <c r="O727" s="2" t="s">
        <v>2365</v>
      </c>
      <c r="P727" s="2">
        <f>HYPERLINK("https://github.com/mlcommons/submissions_inference_5.0/tree/main/open/GATEOverflow/results/intel_spr_i9-ctuning_cpp_tflite-cpu-tflite_vmaster-default_config","details")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3.71687</v>
      </c>
      <c r="S727" s="1">
        <v>30.341808</v>
      </c>
      <c r="T727" s="1">
        <v>271.784</v>
      </c>
    </row>
    <row r="728" spans="1:25">
      <c r="A728" s="2" t="s">
        <v>803</v>
      </c>
      <c r="B728" s="2" t="s">
        <v>1843</v>
      </c>
      <c r="C728" s="2" t="s">
        <v>35</v>
      </c>
      <c r="D728" s="2" t="s">
        <v>37</v>
      </c>
      <c r="E728" s="2" t="s">
        <v>39</v>
      </c>
      <c r="F728" s="2" t="s">
        <v>2168</v>
      </c>
      <c r="G728" s="2">
        <v>1</v>
      </c>
      <c r="H728" s="2" t="s">
        <v>44</v>
      </c>
      <c r="I728" s="2">
        <v>1</v>
      </c>
      <c r="J728" s="2"/>
      <c r="K728" s="2"/>
      <c r="L728" s="2" t="s">
        <v>2180</v>
      </c>
      <c r="M728" s="2"/>
      <c r="N728" s="2" t="s">
        <v>2269</v>
      </c>
      <c r="O728" s="2" t="s">
        <v>2366</v>
      </c>
      <c r="P728" s="2">
        <f>HYPERLINK("https://github.com/mlcommons/submissions_inference_5.0/tree/main/open/GATEOverflow/results/intel_spr_i9-ctuning_cpp_tflite-cpu-tflite_vmaster-default_config","details")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5.738071</v>
      </c>
      <c r="S728" s="1">
        <v>46.822368</v>
      </c>
      <c r="T728" s="1">
        <v>176.207</v>
      </c>
    </row>
    <row r="729" spans="1:25">
      <c r="A729" s="2" t="s">
        <v>804</v>
      </c>
      <c r="B729" s="2" t="s">
        <v>1844</v>
      </c>
      <c r="C729" s="2" t="s">
        <v>35</v>
      </c>
      <c r="D729" s="2" t="s">
        <v>37</v>
      </c>
      <c r="E729" s="2" t="s">
        <v>39</v>
      </c>
      <c r="F729" s="2" t="s">
        <v>2168</v>
      </c>
      <c r="G729" s="2">
        <v>1</v>
      </c>
      <c r="H729" s="2" t="s">
        <v>44</v>
      </c>
      <c r="I729" s="2">
        <v>1</v>
      </c>
      <c r="J729" s="2"/>
      <c r="K729" s="2"/>
      <c r="L729" s="2" t="s">
        <v>2180</v>
      </c>
      <c r="M729" s="2"/>
      <c r="N729" s="2" t="s">
        <v>2270</v>
      </c>
      <c r="O729" s="2" t="s">
        <v>2367</v>
      </c>
      <c r="P729" s="2">
        <f>HYPERLINK("https://github.com/mlcommons/submissions_inference_5.0/tree/main/open/GATEOverflow/results/intel_spr_i9-ctuning_cpp_tflite-cpu-tflite_vmaster-default_config","details")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7.686376</v>
      </c>
      <c r="S729" s="1">
        <v>62.603936</v>
      </c>
      <c r="T729" s="1">
        <v>131.171</v>
      </c>
    </row>
    <row r="730" spans="1:25">
      <c r="A730" s="2" t="s">
        <v>805</v>
      </c>
      <c r="B730" s="2" t="s">
        <v>1845</v>
      </c>
      <c r="C730" s="2" t="s">
        <v>35</v>
      </c>
      <c r="D730" s="2" t="s">
        <v>37</v>
      </c>
      <c r="E730" s="2" t="s">
        <v>39</v>
      </c>
      <c r="F730" s="2" t="s">
        <v>2168</v>
      </c>
      <c r="G730" s="2">
        <v>1</v>
      </c>
      <c r="H730" s="2" t="s">
        <v>44</v>
      </c>
      <c r="I730" s="2">
        <v>1</v>
      </c>
      <c r="J730" s="2"/>
      <c r="K730" s="2"/>
      <c r="L730" s="2" t="s">
        <v>2180</v>
      </c>
      <c r="M730" s="2"/>
      <c r="N730" s="2" t="s">
        <v>2271</v>
      </c>
      <c r="O730" s="2" t="s">
        <v>2368</v>
      </c>
      <c r="P730" s="2">
        <f>HYPERLINK("https://github.com/mlcommons/submissions_inference_5.0/tree/main/open/GATEOverflow/results/intel_spr_i9-ctuning_cpp_tflite-cpu-tflite_vmaster-default_config","details")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11.371787</v>
      </c>
      <c r="S730" s="1">
        <v>92.35080000000001</v>
      </c>
      <c r="T730" s="1">
        <v>88.565</v>
      </c>
    </row>
    <row r="731" spans="1:25">
      <c r="A731" s="2" t="s">
        <v>806</v>
      </c>
      <c r="B731" s="2" t="s">
        <v>1846</v>
      </c>
      <c r="C731" s="2" t="s">
        <v>35</v>
      </c>
      <c r="D731" s="2" t="s">
        <v>37</v>
      </c>
      <c r="E731" s="2" t="s">
        <v>39</v>
      </c>
      <c r="F731" s="2" t="s">
        <v>2168</v>
      </c>
      <c r="G731" s="2">
        <v>1</v>
      </c>
      <c r="H731" s="2" t="s">
        <v>44</v>
      </c>
      <c r="I731" s="2">
        <v>1</v>
      </c>
      <c r="J731" s="2"/>
      <c r="K731" s="2"/>
      <c r="L731" s="2" t="s">
        <v>2180</v>
      </c>
      <c r="M731" s="2"/>
      <c r="N731" s="2" t="s">
        <v>2272</v>
      </c>
      <c r="O731" s="2" t="s">
        <v>2369</v>
      </c>
      <c r="P731" s="2">
        <f>HYPERLINK("https://github.com/mlcommons/submissions_inference_5.0/tree/main/open/GATEOverflow/results/intel_spr_i9-ctuning_cpp_tflite-cpu-tflite_vmaster-default_config","details")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19.078814</v>
      </c>
      <c r="S731" s="1">
        <v>158.31272</v>
      </c>
      <c r="T731" s="1">
        <v>52.6977</v>
      </c>
    </row>
    <row r="732" spans="1:25">
      <c r="A732" s="2" t="s">
        <v>807</v>
      </c>
      <c r="B732" s="2" t="s">
        <v>1847</v>
      </c>
      <c r="C732" s="2" t="s">
        <v>35</v>
      </c>
      <c r="D732" s="2" t="s">
        <v>37</v>
      </c>
      <c r="E732" s="2" t="s">
        <v>39</v>
      </c>
      <c r="F732" s="2" t="s">
        <v>2168</v>
      </c>
      <c r="G732" s="2">
        <v>1</v>
      </c>
      <c r="H732" s="2" t="s">
        <v>44</v>
      </c>
      <c r="I732" s="2">
        <v>1</v>
      </c>
      <c r="J732" s="2"/>
      <c r="K732" s="2"/>
      <c r="L732" s="2" t="s">
        <v>2180</v>
      </c>
      <c r="M732" s="2"/>
      <c r="N732" s="2" t="s">
        <v>2183</v>
      </c>
      <c r="O732" s="2" t="s">
        <v>2279</v>
      </c>
      <c r="P732" s="2">
        <f>HYPERLINK("https://github.com/mlcommons/submissions_inference_5.0/tree/main/open/GATEOverflow/results/intel_spr_i9-ctuning_cpp_tflite-cpu-tflite_vmaster-default_config","details")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0.230071</v>
      </c>
      <c r="S732" s="1">
        <v>1.907824</v>
      </c>
      <c r="T732" s="1">
        <v>4387.81</v>
      </c>
    </row>
    <row r="733" spans="1:25">
      <c r="A733" s="2" t="s">
        <v>808</v>
      </c>
      <c r="B733" s="2" t="s">
        <v>1848</v>
      </c>
      <c r="C733" s="2" t="s">
        <v>35</v>
      </c>
      <c r="D733" s="2" t="s">
        <v>37</v>
      </c>
      <c r="E733" s="2" t="s">
        <v>39</v>
      </c>
      <c r="F733" s="2" t="s">
        <v>2168</v>
      </c>
      <c r="G733" s="2">
        <v>1</v>
      </c>
      <c r="H733" s="2" t="s">
        <v>44</v>
      </c>
      <c r="I733" s="2">
        <v>1</v>
      </c>
      <c r="J733" s="2"/>
      <c r="K733" s="2"/>
      <c r="L733" s="2" t="s">
        <v>2180</v>
      </c>
      <c r="M733" s="2"/>
      <c r="N733" s="2" t="s">
        <v>2184</v>
      </c>
      <c r="O733" s="2" t="s">
        <v>2280</v>
      </c>
      <c r="P733" s="2">
        <f>HYPERLINK("https://github.com/mlcommons/submissions_inference_5.0/tree/main/open/GATEOverflow/results/intel_spr_i9-ctuning_cpp_tflite-cpu-tflite_vmaster-default_config","details")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0.342061</v>
      </c>
      <c r="S733" s="1">
        <v>2.863</v>
      </c>
      <c r="T733" s="1">
        <v>2945.97</v>
      </c>
    </row>
    <row r="734" spans="1:25">
      <c r="A734" s="2" t="s">
        <v>809</v>
      </c>
      <c r="B734" s="2" t="s">
        <v>1849</v>
      </c>
      <c r="C734" s="2" t="s">
        <v>35</v>
      </c>
      <c r="D734" s="2" t="s">
        <v>37</v>
      </c>
      <c r="E734" s="2" t="s">
        <v>39</v>
      </c>
      <c r="F734" s="2" t="s">
        <v>2168</v>
      </c>
      <c r="G734" s="2">
        <v>1</v>
      </c>
      <c r="H734" s="2" t="s">
        <v>44</v>
      </c>
      <c r="I734" s="2">
        <v>1</v>
      </c>
      <c r="J734" s="2"/>
      <c r="K734" s="2"/>
      <c r="L734" s="2" t="s">
        <v>2180</v>
      </c>
      <c r="M734" s="2"/>
      <c r="N734" s="2" t="s">
        <v>2185</v>
      </c>
      <c r="O734" s="2" t="s">
        <v>2281</v>
      </c>
      <c r="P734" s="2">
        <f>HYPERLINK("https://github.com/mlcommons/submissions_inference_5.0/tree/main/open/GATEOverflow/results/intel_spr_i9-ctuning_cpp_tflite-cpu-tflite_vmaster-default_config","details")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0.492045</v>
      </c>
      <c r="S734" s="1">
        <v>4.110704</v>
      </c>
      <c r="T734" s="1">
        <v>2045.89</v>
      </c>
    </row>
    <row r="735" spans="1:25">
      <c r="A735" s="2" t="s">
        <v>810</v>
      </c>
      <c r="B735" s="2" t="s">
        <v>1850</v>
      </c>
      <c r="C735" s="2" t="s">
        <v>35</v>
      </c>
      <c r="D735" s="2" t="s">
        <v>37</v>
      </c>
      <c r="E735" s="2" t="s">
        <v>39</v>
      </c>
      <c r="F735" s="2" t="s">
        <v>2168</v>
      </c>
      <c r="G735" s="2">
        <v>1</v>
      </c>
      <c r="H735" s="2" t="s">
        <v>44</v>
      </c>
      <c r="I735" s="2">
        <v>1</v>
      </c>
      <c r="J735" s="2"/>
      <c r="K735" s="2"/>
      <c r="L735" s="2" t="s">
        <v>2180</v>
      </c>
      <c r="M735" s="2"/>
      <c r="N735" s="2" t="s">
        <v>2186</v>
      </c>
      <c r="O735" s="2" t="s">
        <v>2282</v>
      </c>
      <c r="P735" s="2">
        <f>HYPERLINK("https://github.com/mlcommons/submissions_inference_5.0/tree/main/open/GATEOverflow/results/intel_spr_i9-ctuning_cpp_tflite-cpu-tflite_vmaster-default_config","details")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0.662942</v>
      </c>
      <c r="S735" s="1">
        <v>5.444296</v>
      </c>
      <c r="T735" s="1">
        <v>1517.71</v>
      </c>
    </row>
    <row r="736" spans="1:25">
      <c r="A736" s="2" t="s">
        <v>811</v>
      </c>
      <c r="B736" s="2" t="s">
        <v>1851</v>
      </c>
      <c r="C736" s="2" t="s">
        <v>35</v>
      </c>
      <c r="D736" s="2" t="s">
        <v>37</v>
      </c>
      <c r="E736" s="2" t="s">
        <v>39</v>
      </c>
      <c r="F736" s="2" t="s">
        <v>2168</v>
      </c>
      <c r="G736" s="2">
        <v>1</v>
      </c>
      <c r="H736" s="2" t="s">
        <v>44</v>
      </c>
      <c r="I736" s="2">
        <v>1</v>
      </c>
      <c r="J736" s="2"/>
      <c r="K736" s="2"/>
      <c r="L736" s="2" t="s">
        <v>2180</v>
      </c>
      <c r="M736" s="2"/>
      <c r="N736" s="2" t="s">
        <v>2187</v>
      </c>
      <c r="O736" s="2" t="s">
        <v>2283</v>
      </c>
      <c r="P736" s="2">
        <f>HYPERLINK("https://github.com/mlcommons/submissions_inference_5.0/tree/main/open/GATEOverflow/results/intel_spr_i9-ctuning_cpp_tflite-cpu-tflite_vmaster-default_config","details")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0.688565</v>
      </c>
      <c r="S736" s="1">
        <v>5.631192</v>
      </c>
      <c r="T736" s="1">
        <v>1468.35</v>
      </c>
    </row>
    <row r="737" spans="1:20">
      <c r="A737" s="2" t="s">
        <v>812</v>
      </c>
      <c r="B737" s="2" t="s">
        <v>1852</v>
      </c>
      <c r="C737" s="2" t="s">
        <v>35</v>
      </c>
      <c r="D737" s="2" t="s">
        <v>37</v>
      </c>
      <c r="E737" s="2" t="s">
        <v>39</v>
      </c>
      <c r="F737" s="2" t="s">
        <v>2168</v>
      </c>
      <c r="G737" s="2">
        <v>1</v>
      </c>
      <c r="H737" s="2" t="s">
        <v>44</v>
      </c>
      <c r="I737" s="2">
        <v>1</v>
      </c>
      <c r="J737" s="2"/>
      <c r="K737" s="2"/>
      <c r="L737" s="2" t="s">
        <v>2180</v>
      </c>
      <c r="M737" s="2"/>
      <c r="N737" s="2" t="s">
        <v>2188</v>
      </c>
      <c r="O737" s="2" t="s">
        <v>2284</v>
      </c>
      <c r="P737" s="2">
        <f>HYPERLINK("https://github.com/mlcommons/submissions_inference_5.0/tree/main/open/GATEOverflow/results/intel_spr_i9-ctuning_cpp_tflite-cpu-tflite_vmaster-default_config","details")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1.024373</v>
      </c>
      <c r="S737" s="1">
        <v>8.36684</v>
      </c>
      <c r="T737" s="1">
        <v>986.572</v>
      </c>
    </row>
    <row r="738" spans="1:20">
      <c r="A738" s="2" t="s">
        <v>813</v>
      </c>
      <c r="B738" s="2" t="s">
        <v>1853</v>
      </c>
      <c r="C738" s="2" t="s">
        <v>35</v>
      </c>
      <c r="D738" s="2" t="s">
        <v>37</v>
      </c>
      <c r="E738" s="2" t="s">
        <v>39</v>
      </c>
      <c r="F738" s="2" t="s">
        <v>2168</v>
      </c>
      <c r="G738" s="2">
        <v>1</v>
      </c>
      <c r="H738" s="2" t="s">
        <v>44</v>
      </c>
      <c r="I738" s="2">
        <v>1</v>
      </c>
      <c r="J738" s="2"/>
      <c r="K738" s="2"/>
      <c r="L738" s="2" t="s">
        <v>2180</v>
      </c>
      <c r="M738" s="2"/>
      <c r="N738" s="2" t="s">
        <v>2189</v>
      </c>
      <c r="O738" s="2" t="s">
        <v>2285</v>
      </c>
      <c r="P738" s="2">
        <f>HYPERLINK("https://github.com/mlcommons/submissions_inference_5.0/tree/main/open/GATEOverflow/results/intel_spr_i9-ctuning_cpp_tflite-cpu-tflite_vmaster-default_config","details")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1.488064</v>
      </c>
      <c r="S738" s="1">
        <v>12.421496</v>
      </c>
      <c r="T738" s="1">
        <v>679.077</v>
      </c>
    </row>
    <row r="739" spans="1:20">
      <c r="A739" s="2" t="s">
        <v>814</v>
      </c>
      <c r="B739" s="2" t="s">
        <v>1854</v>
      </c>
      <c r="C739" s="2" t="s">
        <v>35</v>
      </c>
      <c r="D739" s="2" t="s">
        <v>37</v>
      </c>
      <c r="E739" s="2" t="s">
        <v>39</v>
      </c>
      <c r="F739" s="2" t="s">
        <v>2168</v>
      </c>
      <c r="G739" s="2">
        <v>1</v>
      </c>
      <c r="H739" s="2" t="s">
        <v>44</v>
      </c>
      <c r="I739" s="2">
        <v>1</v>
      </c>
      <c r="J739" s="2"/>
      <c r="K739" s="2"/>
      <c r="L739" s="2" t="s">
        <v>2180</v>
      </c>
      <c r="M739" s="2"/>
      <c r="N739" s="2" t="s">
        <v>2190</v>
      </c>
      <c r="O739" s="2" t="s">
        <v>2286</v>
      </c>
      <c r="P739" s="2">
        <f>HYPERLINK("https://github.com/mlcommons/submissions_inference_5.0/tree/main/open/GATEOverflow/results/intel_spr_i9-ctuning_cpp_tflite-cpu-tflite_vmaster-default_config","details")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2.009763</v>
      </c>
      <c r="S739" s="1">
        <v>16.30204</v>
      </c>
      <c r="T739" s="1">
        <v>502.753</v>
      </c>
    </row>
    <row r="740" spans="1:20">
      <c r="A740" s="2" t="s">
        <v>815</v>
      </c>
      <c r="B740" s="2" t="s">
        <v>1855</v>
      </c>
      <c r="C740" s="2" t="s">
        <v>35</v>
      </c>
      <c r="D740" s="2" t="s">
        <v>37</v>
      </c>
      <c r="E740" s="2" t="s">
        <v>39</v>
      </c>
      <c r="F740" s="2" t="s">
        <v>2168</v>
      </c>
      <c r="G740" s="2">
        <v>1</v>
      </c>
      <c r="H740" s="2" t="s">
        <v>44</v>
      </c>
      <c r="I740" s="2">
        <v>1</v>
      </c>
      <c r="J740" s="2"/>
      <c r="K740" s="2"/>
      <c r="L740" s="2" t="s">
        <v>2180</v>
      </c>
      <c r="M740" s="2"/>
      <c r="N740" s="2" t="s">
        <v>2191</v>
      </c>
      <c r="O740" s="2" t="s">
        <v>2287</v>
      </c>
      <c r="P740" s="2">
        <f>HYPERLINK("https://github.com/mlcommons/submissions_inference_5.0/tree/main/open/GATEOverflow/results/intel_spr_i9-ctuning_cpp_tflite-cpu-tflite_vmaster-default_config","details")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1.4336</v>
      </c>
      <c r="S740" s="1">
        <v>11.89788</v>
      </c>
      <c r="T740" s="1">
        <v>704.775</v>
      </c>
    </row>
    <row r="741" spans="1:20">
      <c r="A741" s="2" t="s">
        <v>816</v>
      </c>
      <c r="B741" s="2" t="s">
        <v>1856</v>
      </c>
      <c r="C741" s="2" t="s">
        <v>35</v>
      </c>
      <c r="D741" s="2" t="s">
        <v>37</v>
      </c>
      <c r="E741" s="2" t="s">
        <v>39</v>
      </c>
      <c r="F741" s="2" t="s">
        <v>2168</v>
      </c>
      <c r="G741" s="2">
        <v>1</v>
      </c>
      <c r="H741" s="2" t="s">
        <v>44</v>
      </c>
      <c r="I741" s="2">
        <v>1</v>
      </c>
      <c r="J741" s="2"/>
      <c r="K741" s="2"/>
      <c r="L741" s="2" t="s">
        <v>2180</v>
      </c>
      <c r="M741" s="2"/>
      <c r="N741" s="2" t="s">
        <v>2192</v>
      </c>
      <c r="O741" s="2" t="s">
        <v>2288</v>
      </c>
      <c r="P741" s="2">
        <f>HYPERLINK("https://github.com/mlcommons/submissions_inference_5.0/tree/main/open/GATEOverflow/results/intel_spr_i9-ctuning_cpp_tflite-cpu-tflite_vmaster-default_config","details")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2.127094</v>
      </c>
      <c r="S741" s="1">
        <v>17.37024</v>
      </c>
      <c r="T741" s="1">
        <v>474.819</v>
      </c>
    </row>
    <row r="742" spans="1:20">
      <c r="A742" s="2" t="s">
        <v>817</v>
      </c>
      <c r="B742" s="2" t="s">
        <v>1857</v>
      </c>
      <c r="C742" s="2" t="s">
        <v>35</v>
      </c>
      <c r="D742" s="2" t="s">
        <v>37</v>
      </c>
      <c r="E742" s="2" t="s">
        <v>39</v>
      </c>
      <c r="F742" s="2" t="s">
        <v>2168</v>
      </c>
      <c r="G742" s="2">
        <v>1</v>
      </c>
      <c r="H742" s="2" t="s">
        <v>44</v>
      </c>
      <c r="I742" s="2">
        <v>1</v>
      </c>
      <c r="J742" s="2"/>
      <c r="K742" s="2"/>
      <c r="L742" s="2" t="s">
        <v>2180</v>
      </c>
      <c r="M742" s="2"/>
      <c r="N742" s="2" t="s">
        <v>2193</v>
      </c>
      <c r="O742" s="2" t="s">
        <v>2289</v>
      </c>
      <c r="P742" s="2">
        <f>HYPERLINK("https://github.com/mlcommons/submissions_inference_5.0/tree/main/open/GATEOverflow/results/intel_spr_i9-ctuning_cpp_tflite-cpu-tflite_vmaster-default_config","details")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3.107067</v>
      </c>
      <c r="S742" s="1">
        <v>25.793944</v>
      </c>
      <c r="T742" s="1">
        <v>324.833</v>
      </c>
    </row>
    <row r="743" spans="1:20">
      <c r="A743" s="2" t="s">
        <v>818</v>
      </c>
      <c r="B743" s="2" t="s">
        <v>1858</v>
      </c>
      <c r="C743" s="2" t="s">
        <v>35</v>
      </c>
      <c r="D743" s="2" t="s">
        <v>37</v>
      </c>
      <c r="E743" s="2" t="s">
        <v>39</v>
      </c>
      <c r="F743" s="2" t="s">
        <v>2168</v>
      </c>
      <c r="G743" s="2">
        <v>1</v>
      </c>
      <c r="H743" s="2" t="s">
        <v>44</v>
      </c>
      <c r="I743" s="2">
        <v>1</v>
      </c>
      <c r="J743" s="2"/>
      <c r="K743" s="2"/>
      <c r="L743" s="2" t="s">
        <v>2180</v>
      </c>
      <c r="M743" s="2"/>
      <c r="N743" s="2" t="s">
        <v>2194</v>
      </c>
      <c r="O743" s="2" t="s">
        <v>2290</v>
      </c>
      <c r="P743" s="2">
        <f>HYPERLINK("https://github.com/mlcommons/submissions_inference_5.0/tree/main/open/GATEOverflow/results/intel_spr_i9-ctuning_cpp_tflite-cpu-tflite_vmaster-default_config","details")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4.188273</v>
      </c>
      <c r="S743" s="1">
        <v>34.076824</v>
      </c>
      <c r="T743" s="1">
        <v>240.911</v>
      </c>
    </row>
    <row r="744" spans="1:20">
      <c r="A744" s="2" t="s">
        <v>819</v>
      </c>
      <c r="B744" s="2" t="s">
        <v>1859</v>
      </c>
      <c r="C744" s="2" t="s">
        <v>35</v>
      </c>
      <c r="D744" s="2" t="s">
        <v>37</v>
      </c>
      <c r="E744" s="2" t="s">
        <v>39</v>
      </c>
      <c r="F744" s="2" t="s">
        <v>2168</v>
      </c>
      <c r="G744" s="2">
        <v>1</v>
      </c>
      <c r="H744" s="2" t="s">
        <v>44</v>
      </c>
      <c r="I744" s="2">
        <v>1</v>
      </c>
      <c r="J744" s="2"/>
      <c r="K744" s="2"/>
      <c r="L744" s="2" t="s">
        <v>2180</v>
      </c>
      <c r="M744" s="2"/>
      <c r="N744" s="2" t="s">
        <v>2195</v>
      </c>
      <c r="O744" s="2" t="s">
        <v>2291</v>
      </c>
      <c r="P744" s="2">
        <f>HYPERLINK("https://github.com/mlcommons/submissions_inference_5.0/tree/main/open/GATEOverflow/results/intel_spr_i9-ctuning_cpp_tflite-cpu-tflite_vmaster-default_config","details")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2.467899</v>
      </c>
      <c r="S744" s="1">
        <v>20.608888</v>
      </c>
      <c r="T744" s="1">
        <v>409.802</v>
      </c>
    </row>
    <row r="745" spans="1:20">
      <c r="A745" s="2" t="s">
        <v>820</v>
      </c>
      <c r="B745" s="2" t="s">
        <v>1860</v>
      </c>
      <c r="C745" s="2" t="s">
        <v>35</v>
      </c>
      <c r="D745" s="2" t="s">
        <v>37</v>
      </c>
      <c r="E745" s="2" t="s">
        <v>39</v>
      </c>
      <c r="F745" s="2" t="s">
        <v>2168</v>
      </c>
      <c r="G745" s="2">
        <v>1</v>
      </c>
      <c r="H745" s="2" t="s">
        <v>44</v>
      </c>
      <c r="I745" s="2">
        <v>1</v>
      </c>
      <c r="J745" s="2"/>
      <c r="K745" s="2"/>
      <c r="L745" s="2" t="s">
        <v>2180</v>
      </c>
      <c r="M745" s="2"/>
      <c r="N745" s="2" t="s">
        <v>2196</v>
      </c>
      <c r="O745" s="2" t="s">
        <v>2292</v>
      </c>
      <c r="P745" s="2">
        <f>HYPERLINK("https://github.com/mlcommons/submissions_inference_5.0/tree/main/open/GATEOverflow/results/intel_spr_i9-ctuning_cpp_tflite-cpu-tflite_vmaster-default_config","details")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3.673841</v>
      </c>
      <c r="S745" s="1">
        <v>30.54824</v>
      </c>
      <c r="T745" s="1">
        <v>274.866</v>
      </c>
    </row>
    <row r="746" spans="1:20">
      <c r="A746" s="2" t="s">
        <v>821</v>
      </c>
      <c r="B746" s="2" t="s">
        <v>1861</v>
      </c>
      <c r="C746" s="2" t="s">
        <v>35</v>
      </c>
      <c r="D746" s="2" t="s">
        <v>37</v>
      </c>
      <c r="E746" s="2" t="s">
        <v>39</v>
      </c>
      <c r="F746" s="2" t="s">
        <v>2168</v>
      </c>
      <c r="G746" s="2">
        <v>1</v>
      </c>
      <c r="H746" s="2" t="s">
        <v>44</v>
      </c>
      <c r="I746" s="2">
        <v>1</v>
      </c>
      <c r="J746" s="2"/>
      <c r="K746" s="2"/>
      <c r="L746" s="2" t="s">
        <v>2180</v>
      </c>
      <c r="M746" s="2"/>
      <c r="N746" s="2" t="s">
        <v>2197</v>
      </c>
      <c r="O746" s="2" t="s">
        <v>2293</v>
      </c>
      <c r="P746" s="2">
        <f>HYPERLINK("https://github.com/mlcommons/submissions_inference_5.0/tree/main/open/GATEOverflow/results/intel_spr_i9-ctuning_cpp_tflite-cpu-tflite_vmaster-default_config","details")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5.369688</v>
      </c>
      <c r="S746" s="1">
        <v>44.657112</v>
      </c>
      <c r="T746" s="1">
        <v>188.119</v>
      </c>
    </row>
    <row r="747" spans="1:20">
      <c r="A747" s="2" t="s">
        <v>822</v>
      </c>
      <c r="B747" s="2" t="s">
        <v>1862</v>
      </c>
      <c r="C747" s="2" t="s">
        <v>35</v>
      </c>
      <c r="D747" s="2" t="s">
        <v>37</v>
      </c>
      <c r="E747" s="2" t="s">
        <v>39</v>
      </c>
      <c r="F747" s="2" t="s">
        <v>2168</v>
      </c>
      <c r="G747" s="2">
        <v>1</v>
      </c>
      <c r="H747" s="2" t="s">
        <v>44</v>
      </c>
      <c r="I747" s="2">
        <v>1</v>
      </c>
      <c r="J747" s="2"/>
      <c r="K747" s="2"/>
      <c r="L747" s="2" t="s">
        <v>2180</v>
      </c>
      <c r="M747" s="2"/>
      <c r="N747" s="2" t="s">
        <v>2198</v>
      </c>
      <c r="O747" s="2" t="s">
        <v>2294</v>
      </c>
      <c r="P747" s="2">
        <f>HYPERLINK("https://github.com/mlcommons/submissions_inference_5.0/tree/main/open/GATEOverflow/results/intel_spr_i9-ctuning_cpp_tflite-cpu-tflite_vmaster-default_config","details")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7.197395</v>
      </c>
      <c r="S747" s="1">
        <v>58.43608</v>
      </c>
      <c r="T747" s="1">
        <v>140.234</v>
      </c>
    </row>
    <row r="748" spans="1:20">
      <c r="A748" s="2" t="s">
        <v>823</v>
      </c>
      <c r="B748" s="2" t="s">
        <v>1863</v>
      </c>
      <c r="C748" s="2" t="s">
        <v>35</v>
      </c>
      <c r="D748" s="2" t="s">
        <v>37</v>
      </c>
      <c r="E748" s="2" t="s">
        <v>39</v>
      </c>
      <c r="F748" s="2" t="s">
        <v>2168</v>
      </c>
      <c r="G748" s="2">
        <v>1</v>
      </c>
      <c r="H748" s="2" t="s">
        <v>44</v>
      </c>
      <c r="I748" s="2">
        <v>1</v>
      </c>
      <c r="J748" s="2"/>
      <c r="K748" s="2"/>
      <c r="L748" s="2" t="s">
        <v>2180</v>
      </c>
      <c r="M748" s="2"/>
      <c r="N748" s="2" t="s">
        <v>2199</v>
      </c>
      <c r="O748" s="2" t="s">
        <v>2295</v>
      </c>
      <c r="P748" s="2">
        <f>HYPERLINK("https://github.com/mlcommons/submissions_inference_5.0/tree/main/open/GATEOverflow/results/intel_spr_i9-ctuning_cpp_tflite-cpu-tflite_vmaster-default_config","details")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0.324019</v>
      </c>
      <c r="S748" s="1">
        <v>2.651768</v>
      </c>
      <c r="T748" s="1">
        <v>3102.38</v>
      </c>
    </row>
    <row r="749" spans="1:20">
      <c r="A749" s="2" t="s">
        <v>824</v>
      </c>
      <c r="B749" s="2" t="s">
        <v>1864</v>
      </c>
      <c r="C749" s="2" t="s">
        <v>35</v>
      </c>
      <c r="D749" s="2" t="s">
        <v>37</v>
      </c>
      <c r="E749" s="2" t="s">
        <v>39</v>
      </c>
      <c r="F749" s="2" t="s">
        <v>2168</v>
      </c>
      <c r="G749" s="2">
        <v>1</v>
      </c>
      <c r="H749" s="2" t="s">
        <v>44</v>
      </c>
      <c r="I749" s="2">
        <v>1</v>
      </c>
      <c r="J749" s="2"/>
      <c r="K749" s="2"/>
      <c r="L749" s="2" t="s">
        <v>2180</v>
      </c>
      <c r="M749" s="2"/>
      <c r="N749" s="2" t="s">
        <v>2200</v>
      </c>
      <c r="O749" s="2" t="s">
        <v>2296</v>
      </c>
      <c r="P749" s="2">
        <f>HYPERLINK("https://github.com/mlcommons/submissions_inference_5.0/tree/main/open/GATEOverflow/results/intel_spr_i9-ctuning_cpp_tflite-cpu-tflite_vmaster-default_config","details")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0.50315</v>
      </c>
      <c r="S749" s="1">
        <v>4.142144</v>
      </c>
      <c r="T749" s="1">
        <v>1994.99</v>
      </c>
    </row>
    <row r="750" spans="1:20">
      <c r="A750" s="2" t="s">
        <v>825</v>
      </c>
      <c r="B750" s="2" t="s">
        <v>1865</v>
      </c>
      <c r="C750" s="2" t="s">
        <v>35</v>
      </c>
      <c r="D750" s="2" t="s">
        <v>37</v>
      </c>
      <c r="E750" s="2" t="s">
        <v>39</v>
      </c>
      <c r="F750" s="2" t="s">
        <v>2168</v>
      </c>
      <c r="G750" s="2">
        <v>1</v>
      </c>
      <c r="H750" s="2" t="s">
        <v>44</v>
      </c>
      <c r="I750" s="2">
        <v>1</v>
      </c>
      <c r="J750" s="2"/>
      <c r="K750" s="2"/>
      <c r="L750" s="2" t="s">
        <v>2180</v>
      </c>
      <c r="M750" s="2"/>
      <c r="N750" s="2" t="s">
        <v>2201</v>
      </c>
      <c r="O750" s="2" t="s">
        <v>2297</v>
      </c>
      <c r="P750" s="2">
        <f>HYPERLINK("https://github.com/mlcommons/submissions_inference_5.0/tree/main/open/GATEOverflow/results/intel_spr_i9-ctuning_cpp_tflite-cpu-tflite_vmaster-default_config","details")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0.7037870000000001</v>
      </c>
      <c r="S750" s="1">
        <v>5.802264</v>
      </c>
      <c r="T750" s="1">
        <v>1425.19</v>
      </c>
    </row>
    <row r="751" spans="1:20">
      <c r="A751" s="2" t="s">
        <v>826</v>
      </c>
      <c r="B751" s="2" t="s">
        <v>1866</v>
      </c>
      <c r="C751" s="2" t="s">
        <v>35</v>
      </c>
      <c r="D751" s="2" t="s">
        <v>37</v>
      </c>
      <c r="E751" s="2" t="s">
        <v>39</v>
      </c>
      <c r="F751" s="2" t="s">
        <v>2168</v>
      </c>
      <c r="G751" s="2">
        <v>1</v>
      </c>
      <c r="H751" s="2" t="s">
        <v>44</v>
      </c>
      <c r="I751" s="2">
        <v>1</v>
      </c>
      <c r="J751" s="2"/>
      <c r="K751" s="2"/>
      <c r="L751" s="2" t="s">
        <v>2180</v>
      </c>
      <c r="M751" s="2"/>
      <c r="N751" s="2" t="s">
        <v>2202</v>
      </c>
      <c r="O751" s="2" t="s">
        <v>2298</v>
      </c>
      <c r="P751" s="2">
        <f>HYPERLINK("https://github.com/mlcommons/submissions_inference_5.0/tree/main/open/GATEOverflow/results/intel_spr_i9-ctuning_cpp_tflite-cpu-tflite_vmaster-default_config","details")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0.962396</v>
      </c>
      <c r="S751" s="1">
        <v>7.86856</v>
      </c>
      <c r="T751" s="1">
        <v>1043.46</v>
      </c>
    </row>
    <row r="752" spans="1:20">
      <c r="A752" s="2" t="s">
        <v>827</v>
      </c>
      <c r="B752" s="2" t="s">
        <v>1867</v>
      </c>
      <c r="C752" s="2" t="s">
        <v>35</v>
      </c>
      <c r="D752" s="2" t="s">
        <v>37</v>
      </c>
      <c r="E752" s="2" t="s">
        <v>39</v>
      </c>
      <c r="F752" s="2" t="s">
        <v>2168</v>
      </c>
      <c r="G752" s="2">
        <v>1</v>
      </c>
      <c r="H752" s="2" t="s">
        <v>44</v>
      </c>
      <c r="I752" s="2">
        <v>1</v>
      </c>
      <c r="J752" s="2"/>
      <c r="K752" s="2"/>
      <c r="L752" s="2" t="s">
        <v>2180</v>
      </c>
      <c r="M752" s="2"/>
      <c r="N752" s="2" t="s">
        <v>2203</v>
      </c>
      <c r="O752" s="2" t="s">
        <v>2299</v>
      </c>
      <c r="P752" s="2">
        <f>HYPERLINK("https://github.com/mlcommons/submissions_inference_5.0/tree/main/open/GATEOverflow/results/intel_spr_i9-ctuning_cpp_tflite-cpu-tflite_vmaster-default_config","details")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0.9166840000000001</v>
      </c>
      <c r="S752" s="1">
        <v>7.495424</v>
      </c>
      <c r="T752" s="1">
        <v>1094.2</v>
      </c>
    </row>
    <row r="753" spans="1:20">
      <c r="A753" s="2" t="s">
        <v>828</v>
      </c>
      <c r="B753" s="2" t="s">
        <v>1868</v>
      </c>
      <c r="C753" s="2" t="s">
        <v>35</v>
      </c>
      <c r="D753" s="2" t="s">
        <v>37</v>
      </c>
      <c r="E753" s="2" t="s">
        <v>39</v>
      </c>
      <c r="F753" s="2" t="s">
        <v>2168</v>
      </c>
      <c r="G753" s="2">
        <v>1</v>
      </c>
      <c r="H753" s="2" t="s">
        <v>44</v>
      </c>
      <c r="I753" s="2">
        <v>1</v>
      </c>
      <c r="J753" s="2"/>
      <c r="K753" s="2"/>
      <c r="L753" s="2" t="s">
        <v>2180</v>
      </c>
      <c r="M753" s="2"/>
      <c r="N753" s="2" t="s">
        <v>2204</v>
      </c>
      <c r="O753" s="2" t="s">
        <v>2300</v>
      </c>
      <c r="P753" s="2">
        <f>HYPERLINK("https://github.com/mlcommons/submissions_inference_5.0/tree/main/open/GATEOverflow/results/intel_spr_i9-ctuning_cpp_tflite-cpu-tflite_vmaster-default_config","details")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1.405314</v>
      </c>
      <c r="S753" s="1">
        <v>11.382336</v>
      </c>
      <c r="T753" s="1">
        <v>713.59</v>
      </c>
    </row>
    <row r="754" spans="1:20">
      <c r="A754" s="2" t="s">
        <v>829</v>
      </c>
      <c r="B754" s="2" t="s">
        <v>1869</v>
      </c>
      <c r="C754" s="2" t="s">
        <v>35</v>
      </c>
      <c r="D754" s="2" t="s">
        <v>37</v>
      </c>
      <c r="E754" s="2" t="s">
        <v>39</v>
      </c>
      <c r="F754" s="2" t="s">
        <v>2168</v>
      </c>
      <c r="G754" s="2">
        <v>1</v>
      </c>
      <c r="H754" s="2" t="s">
        <v>44</v>
      </c>
      <c r="I754" s="2">
        <v>1</v>
      </c>
      <c r="J754" s="2"/>
      <c r="K754" s="2"/>
      <c r="L754" s="2" t="s">
        <v>2180</v>
      </c>
      <c r="M754" s="2"/>
      <c r="N754" s="2" t="s">
        <v>2205</v>
      </c>
      <c r="O754" s="2" t="s">
        <v>2301</v>
      </c>
      <c r="P754" s="2">
        <f>HYPERLINK("https://github.com/mlcommons/submissions_inference_5.0/tree/main/open/GATEOverflow/results/intel_spr_i9-ctuning_cpp_tflite-cpu-tflite_vmaster-default_config","details")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1.98898</v>
      </c>
      <c r="S754" s="1">
        <v>16.108512</v>
      </c>
      <c r="T754" s="1">
        <v>504.097</v>
      </c>
    </row>
    <row r="755" spans="1:20">
      <c r="A755" s="2" t="s">
        <v>830</v>
      </c>
      <c r="B755" s="2" t="s">
        <v>1870</v>
      </c>
      <c r="C755" s="2" t="s">
        <v>35</v>
      </c>
      <c r="D755" s="2" t="s">
        <v>37</v>
      </c>
      <c r="E755" s="2" t="s">
        <v>39</v>
      </c>
      <c r="F755" s="2" t="s">
        <v>2168</v>
      </c>
      <c r="G755" s="2">
        <v>1</v>
      </c>
      <c r="H755" s="2" t="s">
        <v>44</v>
      </c>
      <c r="I755" s="2">
        <v>1</v>
      </c>
      <c r="J755" s="2"/>
      <c r="K755" s="2"/>
      <c r="L755" s="2" t="s">
        <v>2180</v>
      </c>
      <c r="M755" s="2"/>
      <c r="N755" s="2" t="s">
        <v>2206</v>
      </c>
      <c r="O755" s="2" t="s">
        <v>2302</v>
      </c>
      <c r="P755" s="2">
        <f>HYPERLINK("https://github.com/mlcommons/submissions_inference_5.0/tree/main/open/GATEOverflow/results/intel_spr_i9-ctuning_cpp_tflite-cpu-tflite_vmaster-default_config","details")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2.723047</v>
      </c>
      <c r="S755" s="1">
        <v>22.096192</v>
      </c>
      <c r="T755" s="1">
        <v>368.189</v>
      </c>
    </row>
    <row r="756" spans="1:20">
      <c r="A756" s="2" t="s">
        <v>831</v>
      </c>
      <c r="B756" s="2" t="s">
        <v>1871</v>
      </c>
      <c r="C756" s="2" t="s">
        <v>35</v>
      </c>
      <c r="D756" s="2" t="s">
        <v>37</v>
      </c>
      <c r="E756" s="2" t="s">
        <v>39</v>
      </c>
      <c r="F756" s="2" t="s">
        <v>2168</v>
      </c>
      <c r="G756" s="2">
        <v>1</v>
      </c>
      <c r="H756" s="2" t="s">
        <v>44</v>
      </c>
      <c r="I756" s="2">
        <v>1</v>
      </c>
      <c r="J756" s="2"/>
      <c r="K756" s="2"/>
      <c r="L756" s="2" t="s">
        <v>2180</v>
      </c>
      <c r="M756" s="2"/>
      <c r="N756" s="2" t="s">
        <v>2207</v>
      </c>
      <c r="O756" s="2" t="s">
        <v>2303</v>
      </c>
      <c r="P756" s="2">
        <f>HYPERLINK("https://github.com/mlcommons/submissions_inference_5.0/tree/main/open/GATEOverflow/results/intel_spr_i9-ctuning_cpp_tflite-cpu-tflite_vmaster-default_config","details")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1.777908</v>
      </c>
      <c r="S756" s="1">
        <v>14.411536</v>
      </c>
      <c r="T756" s="1">
        <v>564.107</v>
      </c>
    </row>
    <row r="757" spans="1:20">
      <c r="A757" s="2" t="s">
        <v>832</v>
      </c>
      <c r="B757" s="2" t="s">
        <v>1872</v>
      </c>
      <c r="C757" s="2" t="s">
        <v>35</v>
      </c>
      <c r="D757" s="2" t="s">
        <v>37</v>
      </c>
      <c r="E757" s="2" t="s">
        <v>39</v>
      </c>
      <c r="F757" s="2" t="s">
        <v>2168</v>
      </c>
      <c r="G757" s="2">
        <v>1</v>
      </c>
      <c r="H757" s="2" t="s">
        <v>44</v>
      </c>
      <c r="I757" s="2">
        <v>1</v>
      </c>
      <c r="J757" s="2"/>
      <c r="K757" s="2"/>
      <c r="L757" s="2" t="s">
        <v>2180</v>
      </c>
      <c r="M757" s="2"/>
      <c r="N757" s="2" t="s">
        <v>2208</v>
      </c>
      <c r="O757" s="2" t="s">
        <v>2304</v>
      </c>
      <c r="P757" s="2">
        <f>HYPERLINK("https://github.com/mlcommons/submissions_inference_5.0/tree/main/open/GATEOverflow/results/intel_spr_i9-ctuning_cpp_tflite-cpu-tflite_vmaster-default_config","details")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2.741552</v>
      </c>
      <c r="S757" s="1">
        <v>22.206656</v>
      </c>
      <c r="T757" s="1">
        <v>365.722</v>
      </c>
    </row>
    <row r="758" spans="1:20">
      <c r="A758" s="2" t="s">
        <v>833</v>
      </c>
      <c r="B758" s="2" t="s">
        <v>1873</v>
      </c>
      <c r="C758" s="2" t="s">
        <v>35</v>
      </c>
      <c r="D758" s="2" t="s">
        <v>37</v>
      </c>
      <c r="E758" s="2" t="s">
        <v>39</v>
      </c>
      <c r="F758" s="2" t="s">
        <v>2168</v>
      </c>
      <c r="G758" s="2">
        <v>1</v>
      </c>
      <c r="H758" s="2" t="s">
        <v>44</v>
      </c>
      <c r="I758" s="2">
        <v>1</v>
      </c>
      <c r="J758" s="2"/>
      <c r="K758" s="2"/>
      <c r="L758" s="2" t="s">
        <v>2180</v>
      </c>
      <c r="M758" s="2"/>
      <c r="N758" s="2" t="s">
        <v>2209</v>
      </c>
      <c r="O758" s="2" t="s">
        <v>2305</v>
      </c>
      <c r="P758" s="2">
        <f>HYPERLINK("https://github.com/mlcommons/submissions_inference_5.0/tree/main/open/GATEOverflow/results/intel_spr_i9-ctuning_cpp_tflite-cpu-tflite_vmaster-default_config","details")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3.869917</v>
      </c>
      <c r="S758" s="1">
        <v>31.357184</v>
      </c>
      <c r="T758" s="1">
        <v>259.046</v>
      </c>
    </row>
    <row r="759" spans="1:20">
      <c r="A759" s="2" t="s">
        <v>834</v>
      </c>
      <c r="B759" s="2" t="s">
        <v>1874</v>
      </c>
      <c r="C759" s="2" t="s">
        <v>35</v>
      </c>
      <c r="D759" s="2" t="s">
        <v>37</v>
      </c>
      <c r="E759" s="2" t="s">
        <v>39</v>
      </c>
      <c r="F759" s="2" t="s">
        <v>2168</v>
      </c>
      <c r="G759" s="2">
        <v>1</v>
      </c>
      <c r="H759" s="2" t="s">
        <v>44</v>
      </c>
      <c r="I759" s="2">
        <v>1</v>
      </c>
      <c r="J759" s="2"/>
      <c r="K759" s="2"/>
      <c r="L759" s="2" t="s">
        <v>2180</v>
      </c>
      <c r="M759" s="2"/>
      <c r="N759" s="2" t="s">
        <v>2210</v>
      </c>
      <c r="O759" s="2" t="s">
        <v>2306</v>
      </c>
      <c r="P759" s="2">
        <f>HYPERLINK("https://github.com/mlcommons/submissions_inference_5.0/tree/main/open/GATEOverflow/results/intel_spr_i9-ctuning_cpp_tflite-cpu-tflite_vmaster-default_config","details")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5.326971</v>
      </c>
      <c r="S759" s="1">
        <v>43.07264</v>
      </c>
      <c r="T759" s="1">
        <v>188.179</v>
      </c>
    </row>
    <row r="760" spans="1:20">
      <c r="A760" s="2" t="s">
        <v>835</v>
      </c>
      <c r="B760" s="2" t="s">
        <v>1875</v>
      </c>
      <c r="C760" s="2" t="s">
        <v>35</v>
      </c>
      <c r="D760" s="2" t="s">
        <v>37</v>
      </c>
      <c r="E760" s="2" t="s">
        <v>39</v>
      </c>
      <c r="F760" s="2" t="s">
        <v>2168</v>
      </c>
      <c r="G760" s="2">
        <v>1</v>
      </c>
      <c r="H760" s="2" t="s">
        <v>44</v>
      </c>
      <c r="I760" s="2">
        <v>1</v>
      </c>
      <c r="J760" s="2"/>
      <c r="K760" s="2"/>
      <c r="L760" s="2" t="s">
        <v>2180</v>
      </c>
      <c r="M760" s="2"/>
      <c r="N760" s="2" t="s">
        <v>2211</v>
      </c>
      <c r="O760" s="2" t="s">
        <v>2307</v>
      </c>
      <c r="P760" s="2">
        <f>HYPERLINK("https://github.com/mlcommons/submissions_inference_5.0/tree/main/open/GATEOverflow/results/intel_spr_i9-ctuning_cpp_tflite-cpu-tflite_vmaster-default_config","details")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2.930441</v>
      </c>
      <c r="S760" s="1">
        <v>24.086224</v>
      </c>
      <c r="T760" s="1">
        <v>342.291</v>
      </c>
    </row>
    <row r="761" spans="1:20">
      <c r="A761" s="2" t="s">
        <v>836</v>
      </c>
      <c r="B761" s="2" t="s">
        <v>1876</v>
      </c>
      <c r="C761" s="2" t="s">
        <v>35</v>
      </c>
      <c r="D761" s="2" t="s">
        <v>37</v>
      </c>
      <c r="E761" s="2" t="s">
        <v>39</v>
      </c>
      <c r="F761" s="2" t="s">
        <v>2168</v>
      </c>
      <c r="G761" s="2">
        <v>1</v>
      </c>
      <c r="H761" s="2" t="s">
        <v>44</v>
      </c>
      <c r="I761" s="2">
        <v>1</v>
      </c>
      <c r="J761" s="2"/>
      <c r="K761" s="2"/>
      <c r="L761" s="2" t="s">
        <v>2180</v>
      </c>
      <c r="M761" s="2"/>
      <c r="N761" s="2" t="s">
        <v>2212</v>
      </c>
      <c r="O761" s="2" t="s">
        <v>2308</v>
      </c>
      <c r="P761" s="2">
        <f>HYPERLINK("https://github.com/mlcommons/submissions_inference_5.0/tree/main/open/GATEOverflow/results/intel_spr_i9-ctuning_cpp_tflite-cpu-tflite_vmaster-default_config","details")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4.51849</v>
      </c>
      <c r="S761" s="1">
        <v>37.08272</v>
      </c>
      <c r="T761" s="1">
        <v>221.957</v>
      </c>
    </row>
    <row r="762" spans="1:20">
      <c r="A762" s="2" t="s">
        <v>837</v>
      </c>
      <c r="B762" s="2" t="s">
        <v>1877</v>
      </c>
      <c r="C762" s="2" t="s">
        <v>35</v>
      </c>
      <c r="D762" s="2" t="s">
        <v>37</v>
      </c>
      <c r="E762" s="2" t="s">
        <v>39</v>
      </c>
      <c r="F762" s="2" t="s">
        <v>2168</v>
      </c>
      <c r="G762" s="2">
        <v>1</v>
      </c>
      <c r="H762" s="2" t="s">
        <v>44</v>
      </c>
      <c r="I762" s="2">
        <v>1</v>
      </c>
      <c r="J762" s="2"/>
      <c r="K762" s="2"/>
      <c r="L762" s="2" t="s">
        <v>2180</v>
      </c>
      <c r="M762" s="2"/>
      <c r="N762" s="2" t="s">
        <v>2213</v>
      </c>
      <c r="O762" s="2" t="s">
        <v>2309</v>
      </c>
      <c r="P762" s="2">
        <f>HYPERLINK("https://github.com/mlcommons/submissions_inference_5.0/tree/main/open/GATEOverflow/results/intel_spr_i9-ctuning_cpp_tflite-cpu-tflite_vmaster-default_config","details")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6.384827</v>
      </c>
      <c r="S762" s="1">
        <v>52.017976</v>
      </c>
      <c r="T762" s="1">
        <v>157.022</v>
      </c>
    </row>
    <row r="763" spans="1:20">
      <c r="A763" s="2" t="s">
        <v>838</v>
      </c>
      <c r="B763" s="2" t="s">
        <v>1878</v>
      </c>
      <c r="C763" s="2" t="s">
        <v>35</v>
      </c>
      <c r="D763" s="2" t="s">
        <v>37</v>
      </c>
      <c r="E763" s="2" t="s">
        <v>39</v>
      </c>
      <c r="F763" s="2" t="s">
        <v>2168</v>
      </c>
      <c r="G763" s="2">
        <v>1</v>
      </c>
      <c r="H763" s="2" t="s">
        <v>44</v>
      </c>
      <c r="I763" s="2">
        <v>1</v>
      </c>
      <c r="J763" s="2"/>
      <c r="K763" s="2"/>
      <c r="L763" s="2" t="s">
        <v>2180</v>
      </c>
      <c r="M763" s="2"/>
      <c r="N763" s="2" t="s">
        <v>2214</v>
      </c>
      <c r="O763" s="2" t="s">
        <v>2310</v>
      </c>
      <c r="P763" s="2">
        <f>HYPERLINK("https://github.com/mlcommons/submissions_inference_5.0/tree/main/open/GATEOverflow/results/intel_spr_i9-ctuning_cpp_tflite-cpu-tflite_vmaster-default_config","details")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8.746646</v>
      </c>
      <c r="S763" s="1">
        <v>70.72927199999999</v>
      </c>
      <c r="T763" s="1">
        <v>114.612</v>
      </c>
    </row>
    <row r="764" spans="1:20">
      <c r="A764" s="2" t="s">
        <v>839</v>
      </c>
      <c r="B764" s="2" t="s">
        <v>1879</v>
      </c>
      <c r="C764" s="2" t="s">
        <v>35</v>
      </c>
      <c r="D764" s="2" t="s">
        <v>37</v>
      </c>
      <c r="E764" s="2" t="s">
        <v>39</v>
      </c>
      <c r="F764" s="2" t="s">
        <v>2168</v>
      </c>
      <c r="G764" s="2">
        <v>1</v>
      </c>
      <c r="H764" s="2" t="s">
        <v>44</v>
      </c>
      <c r="I764" s="2">
        <v>1</v>
      </c>
      <c r="J764" s="2"/>
      <c r="K764" s="2"/>
      <c r="L764" s="2" t="s">
        <v>2180</v>
      </c>
      <c r="M764" s="2"/>
      <c r="N764" s="2" t="s">
        <v>2215</v>
      </c>
      <c r="O764" s="2" t="s">
        <v>2311</v>
      </c>
      <c r="P764" s="2">
        <f>HYPERLINK("https://github.com/mlcommons/submissions_inference_5.0/tree/main/open/GATEOverflow/results/intel_spr_i9-ctuning_cpp_tflite-cpu-tflite_vmaster-default_config","details")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0.386895</v>
      </c>
      <c r="S764" s="1">
        <v>3.320736</v>
      </c>
      <c r="T764" s="1">
        <v>2598.98</v>
      </c>
    </row>
    <row r="765" spans="1:20">
      <c r="A765" s="2" t="s">
        <v>840</v>
      </c>
      <c r="B765" s="2" t="s">
        <v>1880</v>
      </c>
      <c r="C765" s="2" t="s">
        <v>35</v>
      </c>
      <c r="D765" s="2" t="s">
        <v>37</v>
      </c>
      <c r="E765" s="2" t="s">
        <v>39</v>
      </c>
      <c r="F765" s="2" t="s">
        <v>2168</v>
      </c>
      <c r="G765" s="2">
        <v>1</v>
      </c>
      <c r="H765" s="2" t="s">
        <v>44</v>
      </c>
      <c r="I765" s="2">
        <v>1</v>
      </c>
      <c r="J765" s="2"/>
      <c r="K765" s="2"/>
      <c r="L765" s="2" t="s">
        <v>2180</v>
      </c>
      <c r="M765" s="2"/>
      <c r="N765" s="2" t="s">
        <v>2216</v>
      </c>
      <c r="O765" s="2" t="s">
        <v>2312</v>
      </c>
      <c r="P765" s="2">
        <f>HYPERLINK("https://github.com/mlcommons/submissions_inference_5.0/tree/main/open/GATEOverflow/results/intel_spr_i9-ctuning_cpp_tflite-cpu-tflite_vmaster-default_config","details")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0.54748</v>
      </c>
      <c r="S765" s="1">
        <v>4.489928</v>
      </c>
      <c r="T765" s="1">
        <v>1838.13</v>
      </c>
    </row>
    <row r="766" spans="1:20">
      <c r="A766" s="2" t="s">
        <v>841</v>
      </c>
      <c r="B766" s="2" t="s">
        <v>1881</v>
      </c>
      <c r="C766" s="2" t="s">
        <v>35</v>
      </c>
      <c r="D766" s="2" t="s">
        <v>37</v>
      </c>
      <c r="E766" s="2" t="s">
        <v>39</v>
      </c>
      <c r="F766" s="2" t="s">
        <v>2168</v>
      </c>
      <c r="G766" s="2">
        <v>1</v>
      </c>
      <c r="H766" s="2" t="s">
        <v>44</v>
      </c>
      <c r="I766" s="2">
        <v>1</v>
      </c>
      <c r="J766" s="2"/>
      <c r="K766" s="2"/>
      <c r="L766" s="2" t="s">
        <v>2180</v>
      </c>
      <c r="M766" s="2"/>
      <c r="N766" s="2" t="s">
        <v>2217</v>
      </c>
      <c r="O766" s="2" t="s">
        <v>2313</v>
      </c>
      <c r="P766" s="2">
        <f>HYPERLINK("https://github.com/mlcommons/submissions_inference_5.0/tree/main/open/GATEOverflow/results/intel_spr_i9-ctuning_cpp_tflite-cpu-tflite_vmaster-default_config","details")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0.786494</v>
      </c>
      <c r="S766" s="1">
        <v>6.52252</v>
      </c>
      <c r="T766" s="1">
        <v>1279.83</v>
      </c>
    </row>
    <row r="767" spans="1:20">
      <c r="A767" s="2" t="s">
        <v>842</v>
      </c>
      <c r="B767" s="2" t="s">
        <v>1882</v>
      </c>
      <c r="C767" s="2" t="s">
        <v>35</v>
      </c>
      <c r="D767" s="2" t="s">
        <v>37</v>
      </c>
      <c r="E767" s="2" t="s">
        <v>39</v>
      </c>
      <c r="F767" s="2" t="s">
        <v>2168</v>
      </c>
      <c r="G767" s="2">
        <v>1</v>
      </c>
      <c r="H767" s="2" t="s">
        <v>44</v>
      </c>
      <c r="I767" s="2">
        <v>1</v>
      </c>
      <c r="J767" s="2"/>
      <c r="K767" s="2"/>
      <c r="L767" s="2" t="s">
        <v>2180</v>
      </c>
      <c r="M767" s="2"/>
      <c r="N767" s="2" t="s">
        <v>2218</v>
      </c>
      <c r="O767" s="2" t="s">
        <v>2314</v>
      </c>
      <c r="P767" s="2">
        <f>HYPERLINK("https://github.com/mlcommons/submissions_inference_5.0/tree/main/open/GATEOverflow/results/intel_spr_i9-ctuning_cpp_tflite-cpu-tflite_vmaster-default_config","details")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1.030357</v>
      </c>
      <c r="S767" s="1">
        <v>8.42</v>
      </c>
      <c r="T767" s="1">
        <v>977.008</v>
      </c>
    </row>
    <row r="768" spans="1:20">
      <c r="A768" s="2" t="s">
        <v>843</v>
      </c>
      <c r="B768" s="2" t="s">
        <v>1883</v>
      </c>
      <c r="C768" s="2" t="s">
        <v>35</v>
      </c>
      <c r="D768" s="2" t="s">
        <v>37</v>
      </c>
      <c r="E768" s="2" t="s">
        <v>39</v>
      </c>
      <c r="F768" s="2" t="s">
        <v>2168</v>
      </c>
      <c r="G768" s="2">
        <v>1</v>
      </c>
      <c r="H768" s="2" t="s">
        <v>44</v>
      </c>
      <c r="I768" s="2">
        <v>1</v>
      </c>
      <c r="J768" s="2"/>
      <c r="K768" s="2"/>
      <c r="L768" s="2" t="s">
        <v>2180</v>
      </c>
      <c r="M768" s="2"/>
      <c r="N768" s="2" t="s">
        <v>2219</v>
      </c>
      <c r="O768" s="2" t="s">
        <v>2315</v>
      </c>
      <c r="P768" s="2">
        <f>HYPERLINK("https://github.com/mlcommons/submissions_inference_5.0/tree/main/open/GATEOverflow/results/intel_spr_i9-ctuning_cpp_tflite-cpu-tflite_vmaster-default_config","details")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0.550049</v>
      </c>
      <c r="S768" s="1">
        <v>4.536024</v>
      </c>
      <c r="T768" s="1">
        <v>1832.44</v>
      </c>
    </row>
    <row r="769" spans="1:20">
      <c r="A769" s="2" t="s">
        <v>844</v>
      </c>
      <c r="B769" s="2" t="s">
        <v>1884</v>
      </c>
      <c r="C769" s="2" t="s">
        <v>35</v>
      </c>
      <c r="D769" s="2" t="s">
        <v>37</v>
      </c>
      <c r="E769" s="2" t="s">
        <v>39</v>
      </c>
      <c r="F769" s="2" t="s">
        <v>2168</v>
      </c>
      <c r="G769" s="2">
        <v>1</v>
      </c>
      <c r="H769" s="2" t="s">
        <v>44</v>
      </c>
      <c r="I769" s="2">
        <v>1</v>
      </c>
      <c r="J769" s="2"/>
      <c r="K769" s="2"/>
      <c r="L769" s="2" t="s">
        <v>2180</v>
      </c>
      <c r="M769" s="2"/>
      <c r="N769" s="2" t="s">
        <v>2220</v>
      </c>
      <c r="O769" s="2" t="s">
        <v>2316</v>
      </c>
      <c r="P769" s="2">
        <f>HYPERLINK("https://github.com/mlcommons/submissions_inference_5.0/tree/main/open/GATEOverflow/results/intel_spr_i9-ctuning_cpp_tflite-cpu-tflite_vmaster-default_config","details")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0.786299</v>
      </c>
      <c r="S769" s="1">
        <v>6.459696</v>
      </c>
      <c r="T769" s="1">
        <v>1281.67</v>
      </c>
    </row>
    <row r="770" spans="1:20">
      <c r="A770" s="2" t="s">
        <v>845</v>
      </c>
      <c r="B770" s="2" t="s">
        <v>1885</v>
      </c>
      <c r="C770" s="2" t="s">
        <v>35</v>
      </c>
      <c r="D770" s="2" t="s">
        <v>37</v>
      </c>
      <c r="E770" s="2" t="s">
        <v>39</v>
      </c>
      <c r="F770" s="2" t="s">
        <v>2168</v>
      </c>
      <c r="G770" s="2">
        <v>1</v>
      </c>
      <c r="H770" s="2" t="s">
        <v>44</v>
      </c>
      <c r="I770" s="2">
        <v>1</v>
      </c>
      <c r="J770" s="2"/>
      <c r="K770" s="2"/>
      <c r="L770" s="2" t="s">
        <v>2180</v>
      </c>
      <c r="M770" s="2"/>
      <c r="N770" s="2" t="s">
        <v>2221</v>
      </c>
      <c r="O770" s="2" t="s">
        <v>2317</v>
      </c>
      <c r="P770" s="2">
        <f>HYPERLINK("https://github.com/mlcommons/submissions_inference_5.0/tree/main/open/GATEOverflow/results/intel_spr_i9-ctuning_cpp_tflite-cpu-tflite_vmaster-default_config","details")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1.132509</v>
      </c>
      <c r="S770" s="1">
        <v>9.228448</v>
      </c>
      <c r="T770" s="1">
        <v>889.833</v>
      </c>
    </row>
    <row r="771" spans="1:20">
      <c r="A771" s="2" t="s">
        <v>846</v>
      </c>
      <c r="B771" s="2" t="s">
        <v>1886</v>
      </c>
      <c r="C771" s="2" t="s">
        <v>35</v>
      </c>
      <c r="D771" s="2" t="s">
        <v>37</v>
      </c>
      <c r="E771" s="2" t="s">
        <v>39</v>
      </c>
      <c r="F771" s="2" t="s">
        <v>2168</v>
      </c>
      <c r="G771" s="2">
        <v>1</v>
      </c>
      <c r="H771" s="2" t="s">
        <v>44</v>
      </c>
      <c r="I771" s="2">
        <v>1</v>
      </c>
      <c r="J771" s="2"/>
      <c r="K771" s="2"/>
      <c r="L771" s="2" t="s">
        <v>2180</v>
      </c>
      <c r="M771" s="2"/>
      <c r="N771" s="2" t="s">
        <v>2222</v>
      </c>
      <c r="O771" s="2" t="s">
        <v>2318</v>
      </c>
      <c r="P771" s="2">
        <f>HYPERLINK("https://github.com/mlcommons/submissions_inference_5.0/tree/main/open/GATEOverflow/results/intel_spr_i9-ctuning_cpp_tflite-cpu-tflite_vmaster-default_config","details")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1.506978</v>
      </c>
      <c r="S771" s="1">
        <v>12.323976</v>
      </c>
      <c r="T771" s="1">
        <v>668.453</v>
      </c>
    </row>
    <row r="772" spans="1:20">
      <c r="A772" s="2" t="s">
        <v>847</v>
      </c>
      <c r="B772" s="2" t="s">
        <v>1887</v>
      </c>
      <c r="C772" s="2" t="s">
        <v>35</v>
      </c>
      <c r="D772" s="2" t="s">
        <v>37</v>
      </c>
      <c r="E772" s="2" t="s">
        <v>39</v>
      </c>
      <c r="F772" s="2" t="s">
        <v>2168</v>
      </c>
      <c r="G772" s="2">
        <v>1</v>
      </c>
      <c r="H772" s="2" t="s">
        <v>44</v>
      </c>
      <c r="I772" s="2">
        <v>1</v>
      </c>
      <c r="J772" s="2"/>
      <c r="K772" s="2"/>
      <c r="L772" s="2" t="s">
        <v>2180</v>
      </c>
      <c r="M772" s="2"/>
      <c r="N772" s="2" t="s">
        <v>2223</v>
      </c>
      <c r="O772" s="2" t="s">
        <v>2319</v>
      </c>
      <c r="P772" s="2">
        <f>HYPERLINK("https://github.com/mlcommons/submissions_inference_5.0/tree/main/open/GATEOverflow/results/intel_spr_i9-ctuning_cpp_tflite-cpu-tflite_vmaster-default_config","details")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1.118673</v>
      </c>
      <c r="S772" s="1">
        <v>9.129528000000001</v>
      </c>
      <c r="T772" s="1">
        <v>901.5599999999999</v>
      </c>
    </row>
    <row r="773" spans="1:20">
      <c r="A773" s="2" t="s">
        <v>848</v>
      </c>
      <c r="B773" s="2" t="s">
        <v>1888</v>
      </c>
      <c r="C773" s="2" t="s">
        <v>35</v>
      </c>
      <c r="D773" s="2" t="s">
        <v>37</v>
      </c>
      <c r="E773" s="2" t="s">
        <v>39</v>
      </c>
      <c r="F773" s="2" t="s">
        <v>2168</v>
      </c>
      <c r="G773" s="2">
        <v>1</v>
      </c>
      <c r="H773" s="2" t="s">
        <v>44</v>
      </c>
      <c r="I773" s="2">
        <v>1</v>
      </c>
      <c r="J773" s="2"/>
      <c r="K773" s="2"/>
      <c r="L773" s="2" t="s">
        <v>2180</v>
      </c>
      <c r="M773" s="2"/>
      <c r="N773" s="2" t="s">
        <v>2224</v>
      </c>
      <c r="O773" s="2" t="s">
        <v>2320</v>
      </c>
      <c r="P773" s="2">
        <f>HYPERLINK("https://github.com/mlcommons/submissions_inference_5.0/tree/main/open/GATEOverflow/results/intel_spr_i9-ctuning_cpp_tflite-cpu-tflite_vmaster-default_config","details")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1.612206</v>
      </c>
      <c r="S773" s="1">
        <v>13.099056</v>
      </c>
      <c r="T773" s="1">
        <v>625.498</v>
      </c>
    </row>
    <row r="774" spans="1:20">
      <c r="A774" s="2" t="s">
        <v>849</v>
      </c>
      <c r="B774" s="2" t="s">
        <v>1889</v>
      </c>
      <c r="C774" s="2" t="s">
        <v>35</v>
      </c>
      <c r="D774" s="2" t="s">
        <v>37</v>
      </c>
      <c r="E774" s="2" t="s">
        <v>39</v>
      </c>
      <c r="F774" s="2" t="s">
        <v>2168</v>
      </c>
      <c r="G774" s="2">
        <v>1</v>
      </c>
      <c r="H774" s="2" t="s">
        <v>44</v>
      </c>
      <c r="I774" s="2">
        <v>1</v>
      </c>
      <c r="J774" s="2"/>
      <c r="K774" s="2"/>
      <c r="L774" s="2" t="s">
        <v>2180</v>
      </c>
      <c r="M774" s="2"/>
      <c r="N774" s="2" t="s">
        <v>2225</v>
      </c>
      <c r="O774" s="2" t="s">
        <v>2321</v>
      </c>
      <c r="P774" s="2">
        <f>HYPERLINK("https://github.com/mlcommons/submissions_inference_5.0/tree/main/open/GATEOverflow/results/intel_spr_i9-ctuning_cpp_tflite-cpu-tflite_vmaster-default_config","details")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2.353855</v>
      </c>
      <c r="S774" s="1">
        <v>19.364088</v>
      </c>
      <c r="T774" s="1">
        <v>428.135</v>
      </c>
    </row>
    <row r="775" spans="1:20">
      <c r="A775" s="2" t="s">
        <v>850</v>
      </c>
      <c r="B775" s="2" t="s">
        <v>1890</v>
      </c>
      <c r="C775" s="2" t="s">
        <v>35</v>
      </c>
      <c r="D775" s="2" t="s">
        <v>37</v>
      </c>
      <c r="E775" s="2" t="s">
        <v>39</v>
      </c>
      <c r="F775" s="2" t="s">
        <v>2168</v>
      </c>
      <c r="G775" s="2">
        <v>1</v>
      </c>
      <c r="H775" s="2" t="s">
        <v>44</v>
      </c>
      <c r="I775" s="2">
        <v>1</v>
      </c>
      <c r="J775" s="2"/>
      <c r="K775" s="2"/>
      <c r="L775" s="2" t="s">
        <v>2180</v>
      </c>
      <c r="M775" s="2"/>
      <c r="N775" s="2" t="s">
        <v>2226</v>
      </c>
      <c r="O775" s="2" t="s">
        <v>2322</v>
      </c>
      <c r="P775" s="2">
        <f>HYPERLINK("https://github.com/mlcommons/submissions_inference_5.0/tree/main/open/GATEOverflow/results/intel_spr_i9-ctuning_cpp_tflite-cpu-tflite_vmaster-default_config","details")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3.169518</v>
      </c>
      <c r="S775" s="1">
        <v>25.917232</v>
      </c>
      <c r="T775" s="1">
        <v>317.725</v>
      </c>
    </row>
    <row r="776" spans="1:20">
      <c r="A776" s="2" t="s">
        <v>851</v>
      </c>
      <c r="B776" s="2" t="s">
        <v>1891</v>
      </c>
      <c r="C776" s="2" t="s">
        <v>35</v>
      </c>
      <c r="D776" s="2" t="s">
        <v>37</v>
      </c>
      <c r="E776" s="2" t="s">
        <v>39</v>
      </c>
      <c r="F776" s="2" t="s">
        <v>2168</v>
      </c>
      <c r="G776" s="2">
        <v>1</v>
      </c>
      <c r="H776" s="2" t="s">
        <v>44</v>
      </c>
      <c r="I776" s="2">
        <v>1</v>
      </c>
      <c r="J776" s="2"/>
      <c r="K776" s="2"/>
      <c r="L776" s="2" t="s">
        <v>2180</v>
      </c>
      <c r="M776" s="2"/>
      <c r="N776" s="2" t="s">
        <v>2227</v>
      </c>
      <c r="O776" s="2" t="s">
        <v>2323</v>
      </c>
      <c r="P776" s="2">
        <f>HYPERLINK("https://github.com/mlcommons/submissions_inference_5.0/tree/main/open/GATEOverflow/results/intel_spr_i9-ctuning_cpp_tflite-cpu-tflite_vmaster-default_config","details")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1.736104</v>
      </c>
      <c r="S776" s="1">
        <v>14.460768</v>
      </c>
      <c r="T776" s="1">
        <v>579.995</v>
      </c>
    </row>
    <row r="777" spans="1:20">
      <c r="A777" s="2" t="s">
        <v>852</v>
      </c>
      <c r="B777" s="2" t="s">
        <v>1892</v>
      </c>
      <c r="C777" s="2" t="s">
        <v>35</v>
      </c>
      <c r="D777" s="2" t="s">
        <v>37</v>
      </c>
      <c r="E777" s="2" t="s">
        <v>39</v>
      </c>
      <c r="F777" s="2" t="s">
        <v>2168</v>
      </c>
      <c r="G777" s="2">
        <v>1</v>
      </c>
      <c r="H777" s="2" t="s">
        <v>44</v>
      </c>
      <c r="I777" s="2">
        <v>1</v>
      </c>
      <c r="J777" s="2"/>
      <c r="K777" s="2"/>
      <c r="L777" s="2" t="s">
        <v>2180</v>
      </c>
      <c r="M777" s="2"/>
      <c r="N777" s="2" t="s">
        <v>2228</v>
      </c>
      <c r="O777" s="2" t="s">
        <v>2324</v>
      </c>
      <c r="P777" s="2">
        <f>HYPERLINK("https://github.com/mlcommons/submissions_inference_5.0/tree/main/open/GATEOverflow/results/intel_spr_i9-ctuning_cpp_tflite-cpu-tflite_vmaster-default_config","details")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2.15725</v>
      </c>
      <c r="S777" s="1">
        <v>17.642528</v>
      </c>
      <c r="T777" s="1">
        <v>466.918</v>
      </c>
    </row>
    <row r="778" spans="1:20">
      <c r="A778" s="2" t="s">
        <v>853</v>
      </c>
      <c r="B778" s="2" t="s">
        <v>1893</v>
      </c>
      <c r="C778" s="2" t="s">
        <v>35</v>
      </c>
      <c r="D778" s="2" t="s">
        <v>37</v>
      </c>
      <c r="E778" s="2" t="s">
        <v>39</v>
      </c>
      <c r="F778" s="2" t="s">
        <v>2168</v>
      </c>
      <c r="G778" s="2">
        <v>1</v>
      </c>
      <c r="H778" s="2" t="s">
        <v>44</v>
      </c>
      <c r="I778" s="2">
        <v>1</v>
      </c>
      <c r="J778" s="2"/>
      <c r="K778" s="2"/>
      <c r="L778" s="2" t="s">
        <v>2180</v>
      </c>
      <c r="M778" s="2"/>
      <c r="N778" s="2" t="s">
        <v>2229</v>
      </c>
      <c r="O778" s="2" t="s">
        <v>2325</v>
      </c>
      <c r="P778" s="2">
        <f>HYPERLINK("https://github.com/mlcommons/submissions_inference_5.0/tree/main/open/GATEOverflow/results/intel_spr_i9-ctuning_cpp_tflite-cpu-tflite_vmaster-default_config","details")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3.179399</v>
      </c>
      <c r="S778" s="1">
        <v>26.183272</v>
      </c>
      <c r="T778" s="1">
        <v>316.822</v>
      </c>
    </row>
    <row r="779" spans="1:20">
      <c r="A779" s="2" t="s">
        <v>854</v>
      </c>
      <c r="B779" s="2" t="s">
        <v>1894</v>
      </c>
      <c r="C779" s="2" t="s">
        <v>35</v>
      </c>
      <c r="D779" s="2" t="s">
        <v>37</v>
      </c>
      <c r="E779" s="2" t="s">
        <v>39</v>
      </c>
      <c r="F779" s="2" t="s">
        <v>2168</v>
      </c>
      <c r="G779" s="2">
        <v>1</v>
      </c>
      <c r="H779" s="2" t="s">
        <v>44</v>
      </c>
      <c r="I779" s="2">
        <v>1</v>
      </c>
      <c r="J779" s="2"/>
      <c r="K779" s="2"/>
      <c r="L779" s="2" t="s">
        <v>2180</v>
      </c>
      <c r="M779" s="2"/>
      <c r="N779" s="2" t="s">
        <v>2230</v>
      </c>
      <c r="O779" s="2" t="s">
        <v>2326</v>
      </c>
      <c r="P779" s="2">
        <f>HYPERLINK("https://github.com/mlcommons/submissions_inference_5.0/tree/main/open/GATEOverflow/results/intel_spr_i9-ctuning_cpp_tflite-cpu-tflite_vmaster-default_config","details")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4.226937</v>
      </c>
      <c r="S779" s="1">
        <v>34.28048</v>
      </c>
      <c r="T779" s="1">
        <v>238.069</v>
      </c>
    </row>
    <row r="780" spans="1:20">
      <c r="A780" s="2" t="s">
        <v>855</v>
      </c>
      <c r="B780" s="2" t="s">
        <v>1895</v>
      </c>
      <c r="C780" s="2" t="s">
        <v>35</v>
      </c>
      <c r="D780" s="2" t="s">
        <v>37</v>
      </c>
      <c r="E780" s="2" t="s">
        <v>39</v>
      </c>
      <c r="F780" s="2" t="s">
        <v>2168</v>
      </c>
      <c r="G780" s="2">
        <v>1</v>
      </c>
      <c r="H780" s="2" t="s">
        <v>44</v>
      </c>
      <c r="I780" s="2">
        <v>1</v>
      </c>
      <c r="J780" s="2"/>
      <c r="K780" s="2"/>
      <c r="L780" s="2" t="s">
        <v>2180</v>
      </c>
      <c r="M780" s="2"/>
      <c r="N780" s="2" t="s">
        <v>2231</v>
      </c>
      <c r="O780" s="2" t="s">
        <v>2327</v>
      </c>
      <c r="P780" s="2">
        <f>HYPERLINK("https://github.com/mlcommons/submissions_inference_5.0/tree/main/open/GATEOverflow/results/intel_spr_i9-ctuning_cpp_tflite-cpu-tflite_vmaster-default_config","details")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0.58226</v>
      </c>
      <c r="S780" s="1">
        <v>4.730944</v>
      </c>
      <c r="T780" s="1">
        <v>1721.55</v>
      </c>
    </row>
    <row r="781" spans="1:20">
      <c r="A781" s="2" t="s">
        <v>856</v>
      </c>
      <c r="B781" s="2" t="s">
        <v>1896</v>
      </c>
      <c r="C781" s="2" t="s">
        <v>35</v>
      </c>
      <c r="D781" s="2" t="s">
        <v>37</v>
      </c>
      <c r="E781" s="2" t="s">
        <v>39</v>
      </c>
      <c r="F781" s="2" t="s">
        <v>2168</v>
      </c>
      <c r="G781" s="2">
        <v>1</v>
      </c>
      <c r="H781" s="2" t="s">
        <v>44</v>
      </c>
      <c r="I781" s="2">
        <v>1</v>
      </c>
      <c r="J781" s="2"/>
      <c r="K781" s="2"/>
      <c r="L781" s="2" t="s">
        <v>2180</v>
      </c>
      <c r="M781" s="2"/>
      <c r="N781" s="2" t="s">
        <v>2232</v>
      </c>
      <c r="O781" s="2" t="s">
        <v>2328</v>
      </c>
      <c r="P781" s="2">
        <f>HYPERLINK("https://github.com/mlcommons/submissions_inference_5.0/tree/main/open/GATEOverflow/results/intel_spr_i9-ctuning_cpp_tflite-cpu-tflite_vmaster-default_config","details")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0.887673</v>
      </c>
      <c r="S781" s="1">
        <v>7.211288</v>
      </c>
      <c r="T781" s="1">
        <v>1128.48</v>
      </c>
    </row>
    <row r="782" spans="1:20">
      <c r="A782" s="2" t="s">
        <v>857</v>
      </c>
      <c r="B782" s="2" t="s">
        <v>1897</v>
      </c>
      <c r="C782" s="2" t="s">
        <v>35</v>
      </c>
      <c r="D782" s="2" t="s">
        <v>37</v>
      </c>
      <c r="E782" s="2" t="s">
        <v>39</v>
      </c>
      <c r="F782" s="2" t="s">
        <v>2168</v>
      </c>
      <c r="G782" s="2">
        <v>1</v>
      </c>
      <c r="H782" s="2" t="s">
        <v>44</v>
      </c>
      <c r="I782" s="2">
        <v>1</v>
      </c>
      <c r="J782" s="2"/>
      <c r="K782" s="2"/>
      <c r="L782" s="2" t="s">
        <v>2180</v>
      </c>
      <c r="M782" s="2"/>
      <c r="N782" s="2" t="s">
        <v>2233</v>
      </c>
      <c r="O782" s="2" t="s">
        <v>2329</v>
      </c>
      <c r="P782" s="2">
        <f>HYPERLINK("https://github.com/mlcommons/submissions_inference_5.0/tree/main/open/GATEOverflow/results/intel_spr_i9-ctuning_cpp_tflite-cpu-tflite_vmaster-default_config","details")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1.247946</v>
      </c>
      <c r="S782" s="1">
        <v>10.188776</v>
      </c>
      <c r="T782" s="1">
        <v>802.487</v>
      </c>
    </row>
    <row r="783" spans="1:20">
      <c r="A783" s="2" t="s">
        <v>858</v>
      </c>
      <c r="B783" s="2" t="s">
        <v>1898</v>
      </c>
      <c r="C783" s="2" t="s">
        <v>35</v>
      </c>
      <c r="D783" s="2" t="s">
        <v>37</v>
      </c>
      <c r="E783" s="2" t="s">
        <v>39</v>
      </c>
      <c r="F783" s="2" t="s">
        <v>2168</v>
      </c>
      <c r="G783" s="2">
        <v>1</v>
      </c>
      <c r="H783" s="2" t="s">
        <v>44</v>
      </c>
      <c r="I783" s="2">
        <v>1</v>
      </c>
      <c r="J783" s="2"/>
      <c r="K783" s="2"/>
      <c r="L783" s="2" t="s">
        <v>2180</v>
      </c>
      <c r="M783" s="2"/>
      <c r="N783" s="2" t="s">
        <v>2234</v>
      </c>
      <c r="O783" s="2" t="s">
        <v>2330</v>
      </c>
      <c r="P783" s="2">
        <f>HYPERLINK("https://github.com/mlcommons/submissions_inference_5.0/tree/main/open/GATEOverflow/results/intel_spr_i9-ctuning_cpp_tflite-cpu-tflite_vmaster-default_config","details")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1.701229</v>
      </c>
      <c r="S783" s="1">
        <v>13.950792</v>
      </c>
      <c r="T783" s="1">
        <v>588.905</v>
      </c>
    </row>
    <row r="784" spans="1:20">
      <c r="A784" s="2" t="s">
        <v>859</v>
      </c>
      <c r="B784" s="2" t="s">
        <v>1899</v>
      </c>
      <c r="C784" s="2" t="s">
        <v>35</v>
      </c>
      <c r="D784" s="2" t="s">
        <v>37</v>
      </c>
      <c r="E784" s="2" t="s">
        <v>39</v>
      </c>
      <c r="F784" s="2" t="s">
        <v>2168</v>
      </c>
      <c r="G784" s="2">
        <v>1</v>
      </c>
      <c r="H784" s="2" t="s">
        <v>44</v>
      </c>
      <c r="I784" s="2">
        <v>1</v>
      </c>
      <c r="J784" s="2"/>
      <c r="K784" s="2"/>
      <c r="L784" s="2" t="s">
        <v>2180</v>
      </c>
      <c r="M784" s="2"/>
      <c r="N784" s="2" t="s">
        <v>2235</v>
      </c>
      <c r="O784" s="2" t="s">
        <v>2331</v>
      </c>
      <c r="P784" s="2">
        <f>HYPERLINK("https://github.com/mlcommons/submissions_inference_5.0/tree/main/open/GATEOverflow/results/intel_spr_i9-ctuning_cpp_tflite-cpu-tflite_vmaster-default_config","details")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0.820167</v>
      </c>
      <c r="S784" s="1">
        <v>6.67004</v>
      </c>
      <c r="T784" s="1">
        <v>1221.53</v>
      </c>
    </row>
    <row r="785" spans="1:20">
      <c r="A785" s="2" t="s">
        <v>860</v>
      </c>
      <c r="B785" s="2" t="s">
        <v>1900</v>
      </c>
      <c r="C785" s="2" t="s">
        <v>35</v>
      </c>
      <c r="D785" s="2" t="s">
        <v>37</v>
      </c>
      <c r="E785" s="2" t="s">
        <v>39</v>
      </c>
      <c r="F785" s="2" t="s">
        <v>2168</v>
      </c>
      <c r="G785" s="2">
        <v>1</v>
      </c>
      <c r="H785" s="2" t="s">
        <v>44</v>
      </c>
      <c r="I785" s="2">
        <v>1</v>
      </c>
      <c r="J785" s="2"/>
      <c r="K785" s="2"/>
      <c r="L785" s="2" t="s">
        <v>2180</v>
      </c>
      <c r="M785" s="2"/>
      <c r="N785" s="2" t="s">
        <v>2236</v>
      </c>
      <c r="O785" s="2" t="s">
        <v>2332</v>
      </c>
      <c r="P785" s="2">
        <f>HYPERLINK("https://github.com/mlcommons/submissions_inference_5.0/tree/main/open/GATEOverflow/results/intel_spr_i9-ctuning_cpp_tflite-cpu-tflite_vmaster-default_config","details")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1.252843</v>
      </c>
      <c r="S785" s="1">
        <v>10.168672</v>
      </c>
      <c r="T785" s="1">
        <v>799.739</v>
      </c>
    </row>
    <row r="786" spans="1:20">
      <c r="A786" s="2" t="s">
        <v>861</v>
      </c>
      <c r="B786" s="2" t="s">
        <v>1901</v>
      </c>
      <c r="C786" s="2" t="s">
        <v>35</v>
      </c>
      <c r="D786" s="2" t="s">
        <v>37</v>
      </c>
      <c r="E786" s="2" t="s">
        <v>39</v>
      </c>
      <c r="F786" s="2" t="s">
        <v>2168</v>
      </c>
      <c r="G786" s="2">
        <v>1</v>
      </c>
      <c r="H786" s="2" t="s">
        <v>44</v>
      </c>
      <c r="I786" s="2">
        <v>1</v>
      </c>
      <c r="J786" s="2"/>
      <c r="K786" s="2"/>
      <c r="L786" s="2" t="s">
        <v>2180</v>
      </c>
      <c r="M786" s="2"/>
      <c r="N786" s="2" t="s">
        <v>2237</v>
      </c>
      <c r="O786" s="2" t="s">
        <v>2333</v>
      </c>
      <c r="P786" s="2">
        <f>HYPERLINK("https://github.com/mlcommons/submissions_inference_5.0/tree/main/open/GATEOverflow/results/intel_spr_i9-ctuning_cpp_tflite-cpu-tflite_vmaster-default_config","details")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1.779358</v>
      </c>
      <c r="S786" s="1">
        <v>14.432904</v>
      </c>
      <c r="T786" s="1">
        <v>563.0069999999999</v>
      </c>
    </row>
    <row r="787" spans="1:20">
      <c r="A787" s="2" t="s">
        <v>862</v>
      </c>
      <c r="B787" s="2" t="s">
        <v>1902</v>
      </c>
      <c r="C787" s="2" t="s">
        <v>35</v>
      </c>
      <c r="D787" s="2" t="s">
        <v>37</v>
      </c>
      <c r="E787" s="2" t="s">
        <v>39</v>
      </c>
      <c r="F787" s="2" t="s">
        <v>2168</v>
      </c>
      <c r="G787" s="2">
        <v>1</v>
      </c>
      <c r="H787" s="2" t="s">
        <v>44</v>
      </c>
      <c r="I787" s="2">
        <v>1</v>
      </c>
      <c r="J787" s="2"/>
      <c r="K787" s="2"/>
      <c r="L787" s="2" t="s">
        <v>2180</v>
      </c>
      <c r="M787" s="2"/>
      <c r="N787" s="2" t="s">
        <v>2238</v>
      </c>
      <c r="O787" s="2" t="s">
        <v>2334</v>
      </c>
      <c r="P787" s="2">
        <f>HYPERLINK("https://github.com/mlcommons/submissions_inference_5.0/tree/main/open/GATEOverflow/results/intel_spr_i9-ctuning_cpp_tflite-cpu-tflite_vmaster-default_config","details")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2.409933</v>
      </c>
      <c r="S787" s="1">
        <v>19.607448</v>
      </c>
      <c r="T787" s="1">
        <v>415.671</v>
      </c>
    </row>
    <row r="788" spans="1:20">
      <c r="A788" s="2" t="s">
        <v>863</v>
      </c>
      <c r="B788" s="2" t="s">
        <v>1903</v>
      </c>
      <c r="C788" s="2" t="s">
        <v>35</v>
      </c>
      <c r="D788" s="2" t="s">
        <v>37</v>
      </c>
      <c r="E788" s="2" t="s">
        <v>39</v>
      </c>
      <c r="F788" s="2" t="s">
        <v>2168</v>
      </c>
      <c r="G788" s="2">
        <v>1</v>
      </c>
      <c r="H788" s="2" t="s">
        <v>44</v>
      </c>
      <c r="I788" s="2">
        <v>1</v>
      </c>
      <c r="J788" s="2"/>
      <c r="K788" s="2"/>
      <c r="L788" s="2" t="s">
        <v>2180</v>
      </c>
      <c r="M788" s="2"/>
      <c r="N788" s="2" t="s">
        <v>2239</v>
      </c>
      <c r="O788" s="2" t="s">
        <v>2335</v>
      </c>
      <c r="P788" s="2">
        <f>HYPERLINK("https://github.com/mlcommons/submissions_inference_5.0/tree/main/open/GATEOverflow/results/intel_spr_i9-ctuning_cpp_tflite-cpu-tflite_vmaster-default_config","details")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1.493457</v>
      </c>
      <c r="S788" s="1">
        <v>12.038104</v>
      </c>
      <c r="T788" s="1">
        <v>670.7910000000001</v>
      </c>
    </row>
    <row r="789" spans="1:20">
      <c r="A789" s="2" t="s">
        <v>864</v>
      </c>
      <c r="B789" s="2" t="s">
        <v>1904</v>
      </c>
      <c r="C789" s="2" t="s">
        <v>35</v>
      </c>
      <c r="D789" s="2" t="s">
        <v>37</v>
      </c>
      <c r="E789" s="2" t="s">
        <v>39</v>
      </c>
      <c r="F789" s="2" t="s">
        <v>2168</v>
      </c>
      <c r="G789" s="2">
        <v>1</v>
      </c>
      <c r="H789" s="2" t="s">
        <v>44</v>
      </c>
      <c r="I789" s="2">
        <v>1</v>
      </c>
      <c r="J789" s="2"/>
      <c r="K789" s="2"/>
      <c r="L789" s="2" t="s">
        <v>2180</v>
      </c>
      <c r="M789" s="2"/>
      <c r="N789" s="2" t="s">
        <v>2240</v>
      </c>
      <c r="O789" s="2" t="s">
        <v>2336</v>
      </c>
      <c r="P789" s="2">
        <f>HYPERLINK("https://github.com/mlcommons/submissions_inference_5.0/tree/main/open/GATEOverflow/results/intel_spr_i9-ctuning_cpp_tflite-cpu-tflite_vmaster-default_config","details")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2.29749</v>
      </c>
      <c r="S789" s="1">
        <v>18.521168</v>
      </c>
      <c r="T789" s="1">
        <v>436.012</v>
      </c>
    </row>
    <row r="790" spans="1:20">
      <c r="A790" s="2" t="s">
        <v>865</v>
      </c>
      <c r="B790" s="2" t="s">
        <v>1905</v>
      </c>
      <c r="C790" s="2" t="s">
        <v>35</v>
      </c>
      <c r="D790" s="2" t="s">
        <v>37</v>
      </c>
      <c r="E790" s="2" t="s">
        <v>39</v>
      </c>
      <c r="F790" s="2" t="s">
        <v>2168</v>
      </c>
      <c r="G790" s="2">
        <v>1</v>
      </c>
      <c r="H790" s="2" t="s">
        <v>44</v>
      </c>
      <c r="I790" s="2">
        <v>1</v>
      </c>
      <c r="J790" s="2"/>
      <c r="K790" s="2"/>
      <c r="L790" s="2" t="s">
        <v>2180</v>
      </c>
      <c r="M790" s="2"/>
      <c r="N790" s="2" t="s">
        <v>2241</v>
      </c>
      <c r="O790" s="2" t="s">
        <v>2337</v>
      </c>
      <c r="P790" s="2">
        <f>HYPERLINK("https://github.com/mlcommons/submissions_inference_5.0/tree/main/open/GATEOverflow/results/intel_spr_i9-ctuning_cpp_tflite-cpu-tflite_vmaster-default_config","details")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3.247239</v>
      </c>
      <c r="S790" s="1">
        <v>26.170808</v>
      </c>
      <c r="T790" s="1">
        <v>308.447</v>
      </c>
    </row>
    <row r="791" spans="1:20">
      <c r="A791" s="2" t="s">
        <v>866</v>
      </c>
      <c r="B791" s="2" t="s">
        <v>1906</v>
      </c>
      <c r="C791" s="2" t="s">
        <v>35</v>
      </c>
      <c r="D791" s="2" t="s">
        <v>37</v>
      </c>
      <c r="E791" s="2" t="s">
        <v>39</v>
      </c>
      <c r="F791" s="2" t="s">
        <v>2168</v>
      </c>
      <c r="G791" s="2">
        <v>1</v>
      </c>
      <c r="H791" s="2" t="s">
        <v>44</v>
      </c>
      <c r="I791" s="2">
        <v>1</v>
      </c>
      <c r="J791" s="2"/>
      <c r="K791" s="2"/>
      <c r="L791" s="2" t="s">
        <v>2180</v>
      </c>
      <c r="M791" s="2"/>
      <c r="N791" s="2" t="s">
        <v>2242</v>
      </c>
      <c r="O791" s="2" t="s">
        <v>2338</v>
      </c>
      <c r="P791" s="2">
        <f>HYPERLINK("https://github.com/mlcommons/submissions_inference_5.0/tree/main/open/GATEOverflow/results/intel_spr_i9-ctuning_cpp_tflite-cpu-tflite_vmaster-default_config","details")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4.444052</v>
      </c>
      <c r="S791" s="1">
        <v>35.82008</v>
      </c>
      <c r="T791" s="1">
        <v>225.357</v>
      </c>
    </row>
    <row r="792" spans="1:20">
      <c r="A792" s="2" t="s">
        <v>867</v>
      </c>
      <c r="B792" s="2" t="s">
        <v>1907</v>
      </c>
      <c r="C792" s="2" t="s">
        <v>35</v>
      </c>
      <c r="D792" s="2" t="s">
        <v>37</v>
      </c>
      <c r="E792" s="2" t="s">
        <v>39</v>
      </c>
      <c r="F792" s="2" t="s">
        <v>2168</v>
      </c>
      <c r="G792" s="2">
        <v>1</v>
      </c>
      <c r="H792" s="2" t="s">
        <v>44</v>
      </c>
      <c r="I792" s="2">
        <v>1</v>
      </c>
      <c r="J792" s="2"/>
      <c r="K792" s="2"/>
      <c r="L792" s="2" t="s">
        <v>2180</v>
      </c>
      <c r="M792" s="2"/>
      <c r="N792" s="2" t="s">
        <v>2243</v>
      </c>
      <c r="O792" s="2" t="s">
        <v>2339</v>
      </c>
      <c r="P792" s="2">
        <f>HYPERLINK("https://github.com/mlcommons/submissions_inference_5.0/tree/main/open/GATEOverflow/results/intel_spr_i9-ctuning_cpp_tflite-cpu-tflite_vmaster-default_config","details")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1.978284</v>
      </c>
      <c r="S792" s="1">
        <v>15.98284</v>
      </c>
      <c r="T792" s="1">
        <v>506.425</v>
      </c>
    </row>
    <row r="793" spans="1:20">
      <c r="A793" s="2" t="s">
        <v>868</v>
      </c>
      <c r="B793" s="2" t="s">
        <v>1908</v>
      </c>
      <c r="C793" s="2" t="s">
        <v>35</v>
      </c>
      <c r="D793" s="2" t="s">
        <v>37</v>
      </c>
      <c r="E793" s="2" t="s">
        <v>39</v>
      </c>
      <c r="F793" s="2" t="s">
        <v>2168</v>
      </c>
      <c r="G793" s="2">
        <v>1</v>
      </c>
      <c r="H793" s="2" t="s">
        <v>44</v>
      </c>
      <c r="I793" s="2">
        <v>1</v>
      </c>
      <c r="J793" s="2"/>
      <c r="K793" s="2"/>
      <c r="L793" s="2" t="s">
        <v>2180</v>
      </c>
      <c r="M793" s="2"/>
      <c r="N793" s="2" t="s">
        <v>2244</v>
      </c>
      <c r="O793" s="2" t="s">
        <v>2340</v>
      </c>
      <c r="P793" s="2">
        <f>HYPERLINK("https://github.com/mlcommons/submissions_inference_5.0/tree/main/open/GATEOverflow/results/intel_spr_i9-ctuning_cpp_tflite-cpu-tflite_vmaster-default_config","details")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3.042351</v>
      </c>
      <c r="S793" s="1">
        <v>24.540264</v>
      </c>
      <c r="T793" s="1">
        <v>329.237</v>
      </c>
    </row>
    <row r="794" spans="1:20">
      <c r="A794" s="2" t="s">
        <v>869</v>
      </c>
      <c r="B794" s="2" t="s">
        <v>1909</v>
      </c>
      <c r="C794" s="2" t="s">
        <v>35</v>
      </c>
      <c r="D794" s="2" t="s">
        <v>37</v>
      </c>
      <c r="E794" s="2" t="s">
        <v>39</v>
      </c>
      <c r="F794" s="2" t="s">
        <v>2168</v>
      </c>
      <c r="G794" s="2">
        <v>1</v>
      </c>
      <c r="H794" s="2" t="s">
        <v>44</v>
      </c>
      <c r="I794" s="2">
        <v>1</v>
      </c>
      <c r="J794" s="2"/>
      <c r="K794" s="2"/>
      <c r="L794" s="2" t="s">
        <v>2180</v>
      </c>
      <c r="M794" s="2"/>
      <c r="N794" s="2" t="s">
        <v>2245</v>
      </c>
      <c r="O794" s="2" t="s">
        <v>2341</v>
      </c>
      <c r="P794" s="2">
        <f>HYPERLINK("https://github.com/mlcommons/submissions_inference_5.0/tree/main/open/GATEOverflow/results/intel_spr_i9-ctuning_cpp_tflite-cpu-tflite_vmaster-default_config","details")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4.285956</v>
      </c>
      <c r="S794" s="1">
        <v>34.557304</v>
      </c>
      <c r="T794" s="1">
        <v>233.7</v>
      </c>
    </row>
    <row r="795" spans="1:20">
      <c r="A795" s="2" t="s">
        <v>870</v>
      </c>
      <c r="B795" s="2" t="s">
        <v>1910</v>
      </c>
      <c r="C795" s="2" t="s">
        <v>35</v>
      </c>
      <c r="D795" s="2" t="s">
        <v>37</v>
      </c>
      <c r="E795" s="2" t="s">
        <v>39</v>
      </c>
      <c r="F795" s="2" t="s">
        <v>2168</v>
      </c>
      <c r="G795" s="2">
        <v>1</v>
      </c>
      <c r="H795" s="2" t="s">
        <v>44</v>
      </c>
      <c r="I795" s="2">
        <v>1</v>
      </c>
      <c r="J795" s="2"/>
      <c r="K795" s="2"/>
      <c r="L795" s="2" t="s">
        <v>2180</v>
      </c>
      <c r="M795" s="2"/>
      <c r="N795" s="2" t="s">
        <v>2246</v>
      </c>
      <c r="O795" s="2" t="s">
        <v>2342</v>
      </c>
      <c r="P795" s="2">
        <f>HYPERLINK("https://github.com/mlcommons/submissions_inference_5.0/tree/main/open/GATEOverflow/results/intel_spr_i9-ctuning_cpp_tflite-cpu-tflite_vmaster-default_config","details")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5.880075</v>
      </c>
      <c r="S795" s="1">
        <v>47.365384</v>
      </c>
      <c r="T795" s="1">
        <v>170.343</v>
      </c>
    </row>
    <row r="796" spans="1:20">
      <c r="A796" s="2" t="s">
        <v>871</v>
      </c>
      <c r="B796" s="2" t="s">
        <v>1911</v>
      </c>
      <c r="C796" s="2" t="s">
        <v>35</v>
      </c>
      <c r="D796" s="2" t="s">
        <v>37</v>
      </c>
      <c r="E796" s="2" t="s">
        <v>39</v>
      </c>
      <c r="F796" s="2" t="s">
        <v>2168</v>
      </c>
      <c r="G796" s="2">
        <v>1</v>
      </c>
      <c r="H796" s="2" t="s">
        <v>44</v>
      </c>
      <c r="I796" s="2">
        <v>1</v>
      </c>
      <c r="J796" s="2"/>
      <c r="K796" s="2"/>
      <c r="L796" s="2" t="s">
        <v>2180</v>
      </c>
      <c r="M796" s="2"/>
      <c r="N796" s="2" t="s">
        <v>2247</v>
      </c>
      <c r="O796" s="2" t="s">
        <v>2343</v>
      </c>
      <c r="P796" s="2">
        <f>HYPERLINK("https://github.com/mlcommons/submissions_inference_5.0/tree/main/open/GATEOverflow/results/intel_spr_i9-ctuning_cpp_tflite-cpu-tflite_vmaster-default_config","details")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3.671798</v>
      </c>
      <c r="S796" s="1">
        <v>29.845904</v>
      </c>
      <c r="T796" s="1">
        <v>273.928</v>
      </c>
    </row>
    <row r="797" spans="1:20">
      <c r="A797" s="2" t="s">
        <v>872</v>
      </c>
      <c r="B797" s="2" t="s">
        <v>1912</v>
      </c>
      <c r="C797" s="2" t="s">
        <v>35</v>
      </c>
      <c r="D797" s="2" t="s">
        <v>37</v>
      </c>
      <c r="E797" s="2" t="s">
        <v>39</v>
      </c>
      <c r="F797" s="2" t="s">
        <v>2168</v>
      </c>
      <c r="G797" s="2">
        <v>1</v>
      </c>
      <c r="H797" s="2" t="s">
        <v>44</v>
      </c>
      <c r="I797" s="2">
        <v>1</v>
      </c>
      <c r="J797" s="2"/>
      <c r="K797" s="2"/>
      <c r="L797" s="2" t="s">
        <v>2180</v>
      </c>
      <c r="M797" s="2"/>
      <c r="N797" s="2" t="s">
        <v>2248</v>
      </c>
      <c r="O797" s="2" t="s">
        <v>2344</v>
      </c>
      <c r="P797" s="2">
        <f>HYPERLINK("https://github.com/mlcommons/submissions_inference_5.0/tree/main/open/GATEOverflow/results/intel_spr_i9-ctuning_cpp_tflite-cpu-tflite_vmaster-default_config","details")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3.099252</v>
      </c>
      <c r="S797" s="1">
        <v>25.065888</v>
      </c>
      <c r="T797" s="1">
        <v>324.865</v>
      </c>
    </row>
    <row r="798" spans="1:20">
      <c r="A798" s="2" t="s">
        <v>873</v>
      </c>
      <c r="B798" s="2" t="s">
        <v>1913</v>
      </c>
      <c r="C798" s="2" t="s">
        <v>35</v>
      </c>
      <c r="D798" s="2" t="s">
        <v>37</v>
      </c>
      <c r="E798" s="2" t="s">
        <v>39</v>
      </c>
      <c r="F798" s="2" t="s">
        <v>2168</v>
      </c>
      <c r="G798" s="2">
        <v>1</v>
      </c>
      <c r="H798" s="2" t="s">
        <v>44</v>
      </c>
      <c r="I798" s="2">
        <v>1</v>
      </c>
      <c r="J798" s="2"/>
      <c r="K798" s="2"/>
      <c r="L798" s="2" t="s">
        <v>2180</v>
      </c>
      <c r="M798" s="2"/>
      <c r="N798" s="2" t="s">
        <v>2249</v>
      </c>
      <c r="O798" s="2" t="s">
        <v>2345</v>
      </c>
      <c r="P798" s="2">
        <f>HYPERLINK("https://github.com/mlcommons/submissions_inference_5.0/tree/main/open/GATEOverflow/results/intel_spr_i9-ctuning_cpp_tflite-cpu-tflite_vmaster-default_config","details")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1.063221</v>
      </c>
      <c r="S798" s="1">
        <v>8.816912</v>
      </c>
      <c r="T798" s="1">
        <v>947.971</v>
      </c>
    </row>
    <row r="799" spans="1:20">
      <c r="A799" s="2" t="s">
        <v>874</v>
      </c>
      <c r="B799" s="2" t="s">
        <v>1914</v>
      </c>
      <c r="C799" s="2" t="s">
        <v>35</v>
      </c>
      <c r="D799" s="2" t="s">
        <v>37</v>
      </c>
      <c r="E799" s="2" t="s">
        <v>39</v>
      </c>
      <c r="F799" s="2" t="s">
        <v>2168</v>
      </c>
      <c r="G799" s="2">
        <v>1</v>
      </c>
      <c r="H799" s="2" t="s">
        <v>44</v>
      </c>
      <c r="I799" s="2">
        <v>1</v>
      </c>
      <c r="J799" s="2"/>
      <c r="K799" s="2"/>
      <c r="L799" s="2" t="s">
        <v>2180</v>
      </c>
      <c r="M799" s="2"/>
      <c r="N799" s="2" t="s">
        <v>2250</v>
      </c>
      <c r="O799" s="2" t="s">
        <v>2346</v>
      </c>
      <c r="P799" s="2">
        <f>HYPERLINK("https://github.com/mlcommons/submissions_inference_5.0/tree/main/open/GATEOverflow/results/intel_spr_i9-ctuning_cpp_tflite-cpu-tflite_vmaster-default_config","details")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0.838737</v>
      </c>
      <c r="S799" s="1">
        <v>6.900136</v>
      </c>
      <c r="T799" s="1">
        <v>1203.98</v>
      </c>
    </row>
    <row r="800" spans="1:20">
      <c r="A800" s="2" t="s">
        <v>875</v>
      </c>
      <c r="B800" s="2" t="s">
        <v>1915</v>
      </c>
      <c r="C800" s="2" t="s">
        <v>35</v>
      </c>
      <c r="D800" s="2" t="s">
        <v>37</v>
      </c>
      <c r="E800" s="2" t="s">
        <v>39</v>
      </c>
      <c r="F800" s="2" t="s">
        <v>2168</v>
      </c>
      <c r="G800" s="2">
        <v>1</v>
      </c>
      <c r="H800" s="2" t="s">
        <v>44</v>
      </c>
      <c r="I800" s="2">
        <v>1</v>
      </c>
      <c r="J800" s="2"/>
      <c r="K800" s="2"/>
      <c r="L800" s="2" t="s">
        <v>2180</v>
      </c>
      <c r="M800" s="2"/>
      <c r="N800" s="2" t="s">
        <v>2251</v>
      </c>
      <c r="O800" s="2" t="s">
        <v>2347</v>
      </c>
      <c r="P800" s="2">
        <f>HYPERLINK("https://github.com/mlcommons/submissions_inference_5.0/tree/main/open/GATEOverflow/results/intel_spr_i9-ctuning_cpp_tflite-cpu-tflite_vmaster-default_config","details")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7.814028</v>
      </c>
      <c r="S800" s="1">
        <v>62.77076</v>
      </c>
      <c r="T800" s="1">
        <v>128.355</v>
      </c>
    </row>
    <row r="801" spans="1:20">
      <c r="A801" s="2" t="s">
        <v>876</v>
      </c>
      <c r="B801" s="2" t="s">
        <v>1916</v>
      </c>
      <c r="C801" s="2" t="s">
        <v>35</v>
      </c>
      <c r="D801" s="2" t="s">
        <v>37</v>
      </c>
      <c r="E801" s="2" t="s">
        <v>39</v>
      </c>
      <c r="F801" s="2" t="s">
        <v>2168</v>
      </c>
      <c r="G801" s="2">
        <v>1</v>
      </c>
      <c r="H801" s="2" t="s">
        <v>44</v>
      </c>
      <c r="I801" s="2">
        <v>1</v>
      </c>
      <c r="J801" s="2"/>
      <c r="K801" s="2"/>
      <c r="L801" s="2" t="s">
        <v>2180</v>
      </c>
      <c r="M801" s="2"/>
      <c r="N801" s="2" t="s">
        <v>2252</v>
      </c>
      <c r="O801" s="2" t="s">
        <v>2348</v>
      </c>
      <c r="P801" s="2">
        <f>HYPERLINK("https://github.com/mlcommons/submissions_inference_5.0/tree/main/open/GATEOverflow/results/intel_spr_i9-ctuning_cpp_tflite-cpu-tflite_vmaster-default_config","details")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4.013695</v>
      </c>
      <c r="S801" s="1">
        <v>32.451752</v>
      </c>
      <c r="T801" s="1">
        <v>249.588</v>
      </c>
    </row>
    <row r="802" spans="1:20">
      <c r="A802" s="2" t="s">
        <v>877</v>
      </c>
      <c r="B802" s="2" t="s">
        <v>1917</v>
      </c>
      <c r="C802" s="2" t="s">
        <v>35</v>
      </c>
      <c r="D802" s="2" t="s">
        <v>37</v>
      </c>
      <c r="E802" s="2" t="s">
        <v>39</v>
      </c>
      <c r="F802" s="2" t="s">
        <v>2168</v>
      </c>
      <c r="G802" s="2">
        <v>1</v>
      </c>
      <c r="H802" s="2" t="s">
        <v>44</v>
      </c>
      <c r="I802" s="2">
        <v>1</v>
      </c>
      <c r="J802" s="2"/>
      <c r="K802" s="2"/>
      <c r="L802" s="2" t="s">
        <v>2180</v>
      </c>
      <c r="M802" s="2"/>
      <c r="N802" s="2" t="s">
        <v>2253</v>
      </c>
      <c r="O802" s="2" t="s">
        <v>2349</v>
      </c>
      <c r="P802" s="2">
        <f>HYPERLINK("https://github.com/mlcommons/submissions_inference_5.0/tree/main/open/GATEOverflow/results/intel_spr_i9-ctuning_cpp_tflite-cpu-tflite_vmaster-default_config","details")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3.204484</v>
      </c>
      <c r="S802" s="1">
        <v>25.830552</v>
      </c>
      <c r="T802" s="1">
        <v>312.507</v>
      </c>
    </row>
    <row r="803" spans="1:20">
      <c r="A803" s="2" t="s">
        <v>878</v>
      </c>
      <c r="B803" s="2" t="s">
        <v>1918</v>
      </c>
      <c r="C803" s="2" t="s">
        <v>35</v>
      </c>
      <c r="D803" s="2" t="s">
        <v>37</v>
      </c>
      <c r="E803" s="2" t="s">
        <v>39</v>
      </c>
      <c r="F803" s="2" t="s">
        <v>2171</v>
      </c>
      <c r="G803" s="2">
        <v>1</v>
      </c>
      <c r="H803" s="2" t="s">
        <v>2178</v>
      </c>
      <c r="I803" s="2">
        <v>1</v>
      </c>
      <c r="J803" s="2"/>
      <c r="K803" s="2"/>
      <c r="L803" s="2" t="s">
        <v>2180</v>
      </c>
      <c r="M803" s="2"/>
      <c r="N803" s="2" t="s">
        <v>2263</v>
      </c>
      <c r="O803" s="2" t="s">
        <v>2360</v>
      </c>
      <c r="P803" s="2">
        <f>HYPERLINK("https://github.com/mlcommons/submissions_inference_5.0/tree/main/open/GATEOverflow/results/mini-ctuning_cpp_tflite-cpu-tflite_vmaster-default_config","details")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10.155453</v>
      </c>
      <c r="S803" s="1">
        <v>93.491688</v>
      </c>
      <c r="T803" s="1">
        <v>101.597</v>
      </c>
    </row>
    <row r="804" spans="1:20">
      <c r="A804" s="2" t="s">
        <v>879</v>
      </c>
      <c r="B804" s="2" t="s">
        <v>1919</v>
      </c>
      <c r="C804" s="2" t="s">
        <v>35</v>
      </c>
      <c r="D804" s="2" t="s">
        <v>37</v>
      </c>
      <c r="E804" s="2" t="s">
        <v>39</v>
      </c>
      <c r="F804" s="2" t="s">
        <v>2171</v>
      </c>
      <c r="G804" s="2">
        <v>1</v>
      </c>
      <c r="H804" s="2" t="s">
        <v>2178</v>
      </c>
      <c r="I804" s="2">
        <v>1</v>
      </c>
      <c r="J804" s="2"/>
      <c r="K804" s="2"/>
      <c r="L804" s="2" t="s">
        <v>2180</v>
      </c>
      <c r="M804" s="2"/>
      <c r="N804" s="2" t="s">
        <v>2264</v>
      </c>
      <c r="O804" s="2" t="s">
        <v>2361</v>
      </c>
      <c r="P804" s="2">
        <f>HYPERLINK("https://github.com/mlcommons/submissions_inference_5.0/tree/main/open/GATEOverflow/results/mini-ctuning_cpp_tflite-cpu-tflite_vmaster-default_config","details")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15.933188</v>
      </c>
      <c r="S804" s="1">
        <v>135.641432</v>
      </c>
      <c r="T804" s="1">
        <v>64.6156</v>
      </c>
    </row>
    <row r="805" spans="1:20">
      <c r="A805" s="2" t="s">
        <v>880</v>
      </c>
      <c r="B805" s="2" t="s">
        <v>1920</v>
      </c>
      <c r="C805" s="2" t="s">
        <v>35</v>
      </c>
      <c r="D805" s="2" t="s">
        <v>37</v>
      </c>
      <c r="E805" s="2" t="s">
        <v>39</v>
      </c>
      <c r="F805" s="2" t="s">
        <v>2171</v>
      </c>
      <c r="G805" s="2">
        <v>1</v>
      </c>
      <c r="H805" s="2" t="s">
        <v>2178</v>
      </c>
      <c r="I805" s="2">
        <v>1</v>
      </c>
      <c r="J805" s="2"/>
      <c r="K805" s="2"/>
      <c r="L805" s="2" t="s">
        <v>2180</v>
      </c>
      <c r="M805" s="2"/>
      <c r="N805" s="2" t="s">
        <v>2265</v>
      </c>
      <c r="O805" s="2" t="s">
        <v>2362</v>
      </c>
      <c r="P805" s="2">
        <f>HYPERLINK("https://github.com/mlcommons/submissions_inference_5.0/tree/main/open/GATEOverflow/results/mini-ctuning_cpp_tflite-cpu-tflite_vmaster-default_config","details")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21.463225</v>
      </c>
      <c r="S805" s="1">
        <v>173.266136</v>
      </c>
      <c r="T805" s="1">
        <v>46.7733</v>
      </c>
    </row>
    <row r="806" spans="1:20">
      <c r="A806" s="2" t="s">
        <v>881</v>
      </c>
      <c r="B806" s="2" t="s">
        <v>1921</v>
      </c>
      <c r="C806" s="2" t="s">
        <v>35</v>
      </c>
      <c r="D806" s="2" t="s">
        <v>37</v>
      </c>
      <c r="E806" s="2" t="s">
        <v>39</v>
      </c>
      <c r="F806" s="2" t="s">
        <v>2171</v>
      </c>
      <c r="G806" s="2">
        <v>1</v>
      </c>
      <c r="H806" s="2" t="s">
        <v>2178</v>
      </c>
      <c r="I806" s="2">
        <v>1</v>
      </c>
      <c r="J806" s="2"/>
      <c r="K806" s="2"/>
      <c r="L806" s="2" t="s">
        <v>2180</v>
      </c>
      <c r="M806" s="2"/>
      <c r="N806" s="2" t="s">
        <v>2266</v>
      </c>
      <c r="O806" s="2" t="s">
        <v>2363</v>
      </c>
      <c r="P806" s="2">
        <f>HYPERLINK("https://github.com/mlcommons/submissions_inference_5.0/tree/main/open/GATEOverflow/results/mini-ctuning_cpp_tflite-cpu-tflite_vmaster-default_config","details")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35.013938</v>
      </c>
      <c r="S806" s="1">
        <v>283.317056</v>
      </c>
      <c r="T806" s="1">
        <v>28.6886</v>
      </c>
    </row>
    <row r="807" spans="1:20">
      <c r="A807" s="2" t="s">
        <v>882</v>
      </c>
      <c r="B807" s="2" t="s">
        <v>1922</v>
      </c>
      <c r="C807" s="2" t="s">
        <v>35</v>
      </c>
      <c r="D807" s="2" t="s">
        <v>37</v>
      </c>
      <c r="E807" s="2" t="s">
        <v>39</v>
      </c>
      <c r="F807" s="2" t="s">
        <v>2171</v>
      </c>
      <c r="G807" s="2">
        <v>1</v>
      </c>
      <c r="H807" s="2" t="s">
        <v>2178</v>
      </c>
      <c r="I807" s="2">
        <v>1</v>
      </c>
      <c r="J807" s="2"/>
      <c r="K807" s="2"/>
      <c r="L807" s="2" t="s">
        <v>2180</v>
      </c>
      <c r="M807" s="2"/>
      <c r="N807" s="2" t="s">
        <v>2267</v>
      </c>
      <c r="O807" s="2" t="s">
        <v>2364</v>
      </c>
      <c r="P807" s="2">
        <f>HYPERLINK("https://github.com/mlcommons/submissions_inference_5.0/tree/main/open/GATEOverflow/results/mini-ctuning_cpp_tflite-cpu-tflite_vmaster-default_config","details")</f>
        <v>0</v>
      </c>
      <c r="Q807" s="2">
        <f>HYPERLINK("https://github.com/mlcommons/submissions_inference_5.0/tree/main/open/GATEOverflow/code","code")</f>
        <v>0</v>
      </c>
      <c r="R807" s="1">
        <v>62.19403</v>
      </c>
      <c r="S807" s="1">
        <v>501.028104</v>
      </c>
      <c r="T807" s="1">
        <v>16.1355</v>
      </c>
    </row>
    <row r="808" spans="1:20">
      <c r="A808" s="2" t="s">
        <v>883</v>
      </c>
      <c r="B808" s="2" t="s">
        <v>1923</v>
      </c>
      <c r="C808" s="2" t="s">
        <v>35</v>
      </c>
      <c r="D808" s="2" t="s">
        <v>37</v>
      </c>
      <c r="E808" s="2" t="s">
        <v>39</v>
      </c>
      <c r="F808" s="2" t="s">
        <v>2171</v>
      </c>
      <c r="G808" s="2">
        <v>1</v>
      </c>
      <c r="H808" s="2" t="s">
        <v>2178</v>
      </c>
      <c r="I808" s="2">
        <v>1</v>
      </c>
      <c r="J808" s="2"/>
      <c r="K808" s="2"/>
      <c r="L808" s="2" t="s">
        <v>2180</v>
      </c>
      <c r="M808" s="2"/>
      <c r="N808" s="2" t="s">
        <v>2268</v>
      </c>
      <c r="O808" s="2" t="s">
        <v>2365</v>
      </c>
      <c r="P808" s="2">
        <f>HYPERLINK("https://github.com/mlcommons/submissions_inference_5.0/tree/main/open/GATEOverflow/results/mini-ctuning_cpp_tflite-cpu-tflite_vmaster-default_config","details")</f>
        <v>0</v>
      </c>
      <c r="Q808" s="2">
        <f>HYPERLINK("https://github.com/mlcommons/submissions_inference_5.0/tree/main/open/GATEOverflow/code","code")</f>
        <v>0</v>
      </c>
      <c r="R808" s="1">
        <v>9.903153</v>
      </c>
      <c r="S808" s="1">
        <v>82.88908000000001</v>
      </c>
      <c r="T808" s="1">
        <v>101.981</v>
      </c>
    </row>
    <row r="809" spans="1:20">
      <c r="A809" s="2" t="s">
        <v>884</v>
      </c>
      <c r="B809" s="2" t="s">
        <v>1924</v>
      </c>
      <c r="C809" s="2" t="s">
        <v>35</v>
      </c>
      <c r="D809" s="2" t="s">
        <v>37</v>
      </c>
      <c r="E809" s="2" t="s">
        <v>39</v>
      </c>
      <c r="F809" s="2" t="s">
        <v>2171</v>
      </c>
      <c r="G809" s="2">
        <v>1</v>
      </c>
      <c r="H809" s="2" t="s">
        <v>2178</v>
      </c>
      <c r="I809" s="2">
        <v>1</v>
      </c>
      <c r="J809" s="2"/>
      <c r="K809" s="2"/>
      <c r="L809" s="2" t="s">
        <v>2180</v>
      </c>
      <c r="M809" s="2"/>
      <c r="N809" s="2" t="s">
        <v>2269</v>
      </c>
      <c r="O809" s="2" t="s">
        <v>2366</v>
      </c>
      <c r="P809" s="2">
        <f>HYPERLINK("https://github.com/mlcommons/submissions_inference_5.0/tree/main/open/GATEOverflow/results/mini-ctuning_cpp_tflite-cpu-tflite_vmaster-default_config","details")</f>
        <v>0</v>
      </c>
      <c r="Q809" s="2">
        <f>HYPERLINK("https://github.com/mlcommons/submissions_inference_5.0/tree/main/open/GATEOverflow/code","code")</f>
        <v>0</v>
      </c>
      <c r="R809" s="1">
        <v>14.555794</v>
      </c>
      <c r="S809" s="1">
        <v>116.824112</v>
      </c>
      <c r="T809" s="1">
        <v>68.79949999999999</v>
      </c>
    </row>
    <row r="810" spans="1:20">
      <c r="A810" s="2" t="s">
        <v>885</v>
      </c>
      <c r="B810" s="2" t="s">
        <v>1925</v>
      </c>
      <c r="C810" s="2" t="s">
        <v>35</v>
      </c>
      <c r="D810" s="2" t="s">
        <v>37</v>
      </c>
      <c r="E810" s="2" t="s">
        <v>39</v>
      </c>
      <c r="F810" s="2" t="s">
        <v>2171</v>
      </c>
      <c r="G810" s="2">
        <v>1</v>
      </c>
      <c r="H810" s="2" t="s">
        <v>2178</v>
      </c>
      <c r="I810" s="2">
        <v>1</v>
      </c>
      <c r="J810" s="2"/>
      <c r="K810" s="2"/>
      <c r="L810" s="2" t="s">
        <v>2180</v>
      </c>
      <c r="M810" s="2"/>
      <c r="N810" s="2" t="s">
        <v>2270</v>
      </c>
      <c r="O810" s="2" t="s">
        <v>2367</v>
      </c>
      <c r="P810" s="2">
        <f>HYPERLINK("https://github.com/mlcommons/submissions_inference_5.0/tree/main/open/GATEOverflow/results/mini-ctuning_cpp_tflite-cpu-tflite_vmaster-default_config","details")</f>
        <v>0</v>
      </c>
      <c r="Q810" s="2">
        <f>HYPERLINK("https://github.com/mlcommons/submissions_inference_5.0/tree/main/open/GATEOverflow/code","code")</f>
        <v>0</v>
      </c>
      <c r="R810" s="1">
        <v>19.814493</v>
      </c>
      <c r="S810" s="1">
        <v>159.355944</v>
      </c>
      <c r="T810" s="1">
        <v>50.5364</v>
      </c>
    </row>
    <row r="811" spans="1:20">
      <c r="A811" s="2" t="s">
        <v>886</v>
      </c>
      <c r="B811" s="2" t="s">
        <v>1926</v>
      </c>
      <c r="C811" s="2" t="s">
        <v>35</v>
      </c>
      <c r="D811" s="2" t="s">
        <v>37</v>
      </c>
      <c r="E811" s="2" t="s">
        <v>39</v>
      </c>
      <c r="F811" s="2" t="s">
        <v>2171</v>
      </c>
      <c r="G811" s="2">
        <v>1</v>
      </c>
      <c r="H811" s="2" t="s">
        <v>2178</v>
      </c>
      <c r="I811" s="2">
        <v>1</v>
      </c>
      <c r="J811" s="2"/>
      <c r="K811" s="2"/>
      <c r="L811" s="2" t="s">
        <v>2180</v>
      </c>
      <c r="M811" s="2"/>
      <c r="N811" s="2" t="s">
        <v>2271</v>
      </c>
      <c r="O811" s="2" t="s">
        <v>2368</v>
      </c>
      <c r="P811" s="2">
        <f>HYPERLINK("https://github.com/mlcommons/submissions_inference_5.0/tree/main/open/GATEOverflow/results/mini-ctuning_cpp_tflite-cpu-tflite_vmaster-default_config","details")</f>
        <v>0</v>
      </c>
      <c r="Q811" s="2">
        <f>HYPERLINK("https://github.com/mlcommons/submissions_inference_5.0/tree/main/open/GATEOverflow/code","code")</f>
        <v>0</v>
      </c>
      <c r="R811" s="1">
        <v>30.502888</v>
      </c>
      <c r="S811" s="1">
        <v>244.6886</v>
      </c>
      <c r="T811" s="1">
        <v>32.8222</v>
      </c>
    </row>
    <row r="812" spans="1:20">
      <c r="A812" s="2" t="s">
        <v>887</v>
      </c>
      <c r="B812" s="2" t="s">
        <v>1927</v>
      </c>
      <c r="C812" s="2" t="s">
        <v>35</v>
      </c>
      <c r="D812" s="2" t="s">
        <v>37</v>
      </c>
      <c r="E812" s="2" t="s">
        <v>39</v>
      </c>
      <c r="F812" s="2" t="s">
        <v>2171</v>
      </c>
      <c r="G812" s="2">
        <v>1</v>
      </c>
      <c r="H812" s="2" t="s">
        <v>2178</v>
      </c>
      <c r="I812" s="2">
        <v>1</v>
      </c>
      <c r="J812" s="2"/>
      <c r="K812" s="2"/>
      <c r="L812" s="2" t="s">
        <v>2180</v>
      </c>
      <c r="M812" s="2"/>
      <c r="N812" s="2" t="s">
        <v>2272</v>
      </c>
      <c r="O812" s="2" t="s">
        <v>2369</v>
      </c>
      <c r="P812" s="2">
        <f>HYPERLINK("https://github.com/mlcommons/submissions_inference_5.0/tree/main/open/GATEOverflow/results/mini-ctuning_cpp_tflite-cpu-tflite_vmaster-default_config","details")</f>
        <v>0</v>
      </c>
      <c r="Q812" s="2">
        <f>HYPERLINK("https://github.com/mlcommons/submissions_inference_5.0/tree/main/open/GATEOverflow/code","code")</f>
        <v>0</v>
      </c>
      <c r="R812" s="1">
        <v>53.181045</v>
      </c>
      <c r="S812" s="1">
        <v>426.347648</v>
      </c>
      <c r="T812" s="1">
        <v>18.8226</v>
      </c>
    </row>
    <row r="813" spans="1:20">
      <c r="A813" s="2" t="s">
        <v>888</v>
      </c>
      <c r="B813" s="2" t="s">
        <v>1928</v>
      </c>
      <c r="C813" s="2" t="s">
        <v>35</v>
      </c>
      <c r="D813" s="2" t="s">
        <v>37</v>
      </c>
      <c r="E813" s="2" t="s">
        <v>39</v>
      </c>
      <c r="F813" s="2" t="s">
        <v>2171</v>
      </c>
      <c r="G813" s="2">
        <v>1</v>
      </c>
      <c r="H813" s="2" t="s">
        <v>2178</v>
      </c>
      <c r="I813" s="2">
        <v>1</v>
      </c>
      <c r="J813" s="2"/>
      <c r="K813" s="2"/>
      <c r="L813" s="2" t="s">
        <v>2180</v>
      </c>
      <c r="M813" s="2"/>
      <c r="N813" s="2" t="s">
        <v>2183</v>
      </c>
      <c r="O813" s="2" t="s">
        <v>2279</v>
      </c>
      <c r="P813" s="2">
        <f>HYPERLINK("https://github.com/mlcommons/submissions_inference_5.0/tree/main/open/GATEOverflow/results/mini-ctuning_cpp_tflite-cpu-tflite_vmaster-default_config","details")</f>
        <v>0</v>
      </c>
      <c r="Q813" s="2">
        <f>HYPERLINK("https://github.com/mlcommons/submissions_inference_5.0/tree/main/open/GATEOverflow/code","code")</f>
        <v>0</v>
      </c>
      <c r="R813" s="1">
        <v>0.374166</v>
      </c>
      <c r="S813" s="1">
        <v>3.044176</v>
      </c>
      <c r="T813" s="1">
        <v>2738.88</v>
      </c>
    </row>
    <row r="814" spans="1:20">
      <c r="A814" s="2" t="s">
        <v>889</v>
      </c>
      <c r="B814" s="2" t="s">
        <v>1929</v>
      </c>
      <c r="C814" s="2" t="s">
        <v>35</v>
      </c>
      <c r="D814" s="2" t="s">
        <v>37</v>
      </c>
      <c r="E814" s="2" t="s">
        <v>39</v>
      </c>
      <c r="F814" s="2" t="s">
        <v>2171</v>
      </c>
      <c r="G814" s="2">
        <v>1</v>
      </c>
      <c r="H814" s="2" t="s">
        <v>2178</v>
      </c>
      <c r="I814" s="2">
        <v>1</v>
      </c>
      <c r="J814" s="2"/>
      <c r="K814" s="2"/>
      <c r="L814" s="2" t="s">
        <v>2180</v>
      </c>
      <c r="M814" s="2"/>
      <c r="N814" s="2" t="s">
        <v>2184</v>
      </c>
      <c r="O814" s="2" t="s">
        <v>2280</v>
      </c>
      <c r="P814" s="2">
        <f>HYPERLINK("https://github.com/mlcommons/submissions_inference_5.0/tree/main/open/GATEOverflow/results/mini-ctuning_cpp_tflite-cpu-tflite_vmaster-default_config","details")</f>
        <v>0</v>
      </c>
      <c r="Q814" s="2">
        <f>HYPERLINK("https://github.com/mlcommons/submissions_inference_5.0/tree/main/open/GATEOverflow/code","code")</f>
        <v>0</v>
      </c>
      <c r="R814" s="1">
        <v>0.551296</v>
      </c>
      <c r="S814" s="1">
        <v>4.958528</v>
      </c>
      <c r="T814" s="1">
        <v>1834.59</v>
      </c>
    </row>
    <row r="815" spans="1:20">
      <c r="A815" s="2" t="s">
        <v>890</v>
      </c>
      <c r="B815" s="2" t="s">
        <v>1930</v>
      </c>
      <c r="C815" s="2" t="s">
        <v>35</v>
      </c>
      <c r="D815" s="2" t="s">
        <v>37</v>
      </c>
      <c r="E815" s="2" t="s">
        <v>39</v>
      </c>
      <c r="F815" s="2" t="s">
        <v>2171</v>
      </c>
      <c r="G815" s="2">
        <v>1</v>
      </c>
      <c r="H815" s="2" t="s">
        <v>2178</v>
      </c>
      <c r="I815" s="2">
        <v>1</v>
      </c>
      <c r="J815" s="2"/>
      <c r="K815" s="2"/>
      <c r="L815" s="2" t="s">
        <v>2180</v>
      </c>
      <c r="M815" s="2"/>
      <c r="N815" s="2" t="s">
        <v>2185</v>
      </c>
      <c r="O815" s="2" t="s">
        <v>2281</v>
      </c>
      <c r="P815" s="2">
        <f>HYPERLINK("https://github.com/mlcommons/submissions_inference_5.0/tree/main/open/GATEOverflow/results/mini-ctuning_cpp_tflite-cpu-tflite_vmaster-default_config","details")</f>
        <v>0</v>
      </c>
      <c r="Q815" s="2">
        <f>HYPERLINK("https://github.com/mlcommons/submissions_inference_5.0/tree/main/open/GATEOverflow/code","code")</f>
        <v>0</v>
      </c>
      <c r="R815" s="1">
        <v>0.787167</v>
      </c>
      <c r="S815" s="1">
        <v>6.39736</v>
      </c>
      <c r="T815" s="1">
        <v>1278.87</v>
      </c>
    </row>
    <row r="816" spans="1:20">
      <c r="A816" s="2" t="s">
        <v>891</v>
      </c>
      <c r="B816" s="2" t="s">
        <v>1931</v>
      </c>
      <c r="C816" s="2" t="s">
        <v>35</v>
      </c>
      <c r="D816" s="2" t="s">
        <v>37</v>
      </c>
      <c r="E816" s="2" t="s">
        <v>39</v>
      </c>
      <c r="F816" s="2" t="s">
        <v>2171</v>
      </c>
      <c r="G816" s="2">
        <v>1</v>
      </c>
      <c r="H816" s="2" t="s">
        <v>2178</v>
      </c>
      <c r="I816" s="2">
        <v>1</v>
      </c>
      <c r="J816" s="2"/>
      <c r="K816" s="2"/>
      <c r="L816" s="2" t="s">
        <v>2180</v>
      </c>
      <c r="M816" s="2"/>
      <c r="N816" s="2" t="s">
        <v>2186</v>
      </c>
      <c r="O816" s="2" t="s">
        <v>2282</v>
      </c>
      <c r="P816" s="2">
        <f>HYPERLINK("https://github.com/mlcommons/submissions_inference_5.0/tree/main/open/GATEOverflow/results/mini-ctuning_cpp_tflite-cpu-tflite_vmaster-default_config","details")</f>
        <v>0</v>
      </c>
      <c r="Q816" s="2">
        <f>HYPERLINK("https://github.com/mlcommons/submissions_inference_5.0/tree/main/open/GATEOverflow/code","code")</f>
        <v>0</v>
      </c>
      <c r="R816" s="1">
        <v>1.061663</v>
      </c>
      <c r="S816" s="1">
        <v>8.619024</v>
      </c>
      <c r="T816" s="1">
        <v>947.051</v>
      </c>
    </row>
    <row r="817" spans="1:20">
      <c r="A817" s="2" t="s">
        <v>892</v>
      </c>
      <c r="B817" s="2" t="s">
        <v>1932</v>
      </c>
      <c r="C817" s="2" t="s">
        <v>35</v>
      </c>
      <c r="D817" s="2" t="s">
        <v>37</v>
      </c>
      <c r="E817" s="2" t="s">
        <v>39</v>
      </c>
      <c r="F817" s="2" t="s">
        <v>2171</v>
      </c>
      <c r="G817" s="2">
        <v>1</v>
      </c>
      <c r="H817" s="2" t="s">
        <v>2178</v>
      </c>
      <c r="I817" s="2">
        <v>1</v>
      </c>
      <c r="J817" s="2"/>
      <c r="K817" s="2"/>
      <c r="L817" s="2" t="s">
        <v>2180</v>
      </c>
      <c r="M817" s="2"/>
      <c r="N817" s="2" t="s">
        <v>2187</v>
      </c>
      <c r="O817" s="2" t="s">
        <v>2283</v>
      </c>
      <c r="P817" s="2">
        <f>HYPERLINK("https://github.com/mlcommons/submissions_inference_5.0/tree/main/open/GATEOverflow/results/mini-ctuning_cpp_tflite-cpu-tflite_vmaster-default_config","details")</f>
        <v>0</v>
      </c>
      <c r="Q817" s="2">
        <f>HYPERLINK("https://github.com/mlcommons/submissions_inference_5.0/tree/main/open/GATEOverflow/code","code")</f>
        <v>0</v>
      </c>
      <c r="R817" s="1">
        <v>1.141636</v>
      </c>
      <c r="S817" s="1">
        <v>9.457736000000001</v>
      </c>
      <c r="T817" s="1">
        <v>883.58</v>
      </c>
    </row>
    <row r="818" spans="1:20">
      <c r="A818" s="2" t="s">
        <v>893</v>
      </c>
      <c r="B818" s="2" t="s">
        <v>1933</v>
      </c>
      <c r="C818" s="2" t="s">
        <v>35</v>
      </c>
      <c r="D818" s="2" t="s">
        <v>37</v>
      </c>
      <c r="E818" s="2" t="s">
        <v>39</v>
      </c>
      <c r="F818" s="2" t="s">
        <v>2171</v>
      </c>
      <c r="G818" s="2">
        <v>1</v>
      </c>
      <c r="H818" s="2" t="s">
        <v>2178</v>
      </c>
      <c r="I818" s="2">
        <v>1</v>
      </c>
      <c r="J818" s="2"/>
      <c r="K818" s="2"/>
      <c r="L818" s="2" t="s">
        <v>2180</v>
      </c>
      <c r="M818" s="2"/>
      <c r="N818" s="2" t="s">
        <v>2188</v>
      </c>
      <c r="O818" s="2" t="s">
        <v>2284</v>
      </c>
      <c r="P818" s="2">
        <f>HYPERLINK("https://github.com/mlcommons/submissions_inference_5.0/tree/main/open/GATEOverflow/results/mini-ctuning_cpp_tflite-cpu-tflite_vmaster-default_config","details")</f>
        <v>0</v>
      </c>
      <c r="Q818" s="2">
        <f>HYPERLINK("https://github.com/mlcommons/submissions_inference_5.0/tree/main/open/GATEOverflow/code","code")</f>
        <v>0</v>
      </c>
      <c r="R818" s="1">
        <v>1.695863</v>
      </c>
      <c r="S818" s="1">
        <v>13.742352</v>
      </c>
      <c r="T818" s="1">
        <v>593.808</v>
      </c>
    </row>
    <row r="819" spans="1:20">
      <c r="A819" s="2" t="s">
        <v>894</v>
      </c>
      <c r="B819" s="2" t="s">
        <v>1934</v>
      </c>
      <c r="C819" s="2" t="s">
        <v>35</v>
      </c>
      <c r="D819" s="2" t="s">
        <v>37</v>
      </c>
      <c r="E819" s="2" t="s">
        <v>39</v>
      </c>
      <c r="F819" s="2" t="s">
        <v>2171</v>
      </c>
      <c r="G819" s="2">
        <v>1</v>
      </c>
      <c r="H819" s="2" t="s">
        <v>2178</v>
      </c>
      <c r="I819" s="2">
        <v>1</v>
      </c>
      <c r="J819" s="2"/>
      <c r="K819" s="2"/>
      <c r="L819" s="2" t="s">
        <v>2180</v>
      </c>
      <c r="M819" s="2"/>
      <c r="N819" s="2" t="s">
        <v>2189</v>
      </c>
      <c r="O819" s="2" t="s">
        <v>2285</v>
      </c>
      <c r="P819" s="2">
        <f>HYPERLINK("https://github.com/mlcommons/submissions_inference_5.0/tree/main/open/GATEOverflow/results/mini-ctuning_cpp_tflite-cpu-tflite_vmaster-default_config","details")</f>
        <v>0</v>
      </c>
      <c r="Q819" s="2">
        <f>HYPERLINK("https://github.com/mlcommons/submissions_inference_5.0/tree/main/open/GATEOverflow/code","code")</f>
        <v>0</v>
      </c>
      <c r="R819" s="1">
        <v>2.459423</v>
      </c>
      <c r="S819" s="1">
        <v>19.913984</v>
      </c>
      <c r="T819" s="1">
        <v>408.981</v>
      </c>
    </row>
    <row r="820" spans="1:20">
      <c r="A820" s="2" t="s">
        <v>895</v>
      </c>
      <c r="B820" s="2" t="s">
        <v>1935</v>
      </c>
      <c r="C820" s="2" t="s">
        <v>35</v>
      </c>
      <c r="D820" s="2" t="s">
        <v>37</v>
      </c>
      <c r="E820" s="2" t="s">
        <v>39</v>
      </c>
      <c r="F820" s="2" t="s">
        <v>2171</v>
      </c>
      <c r="G820" s="2">
        <v>1</v>
      </c>
      <c r="H820" s="2" t="s">
        <v>2178</v>
      </c>
      <c r="I820" s="2">
        <v>1</v>
      </c>
      <c r="J820" s="2"/>
      <c r="K820" s="2"/>
      <c r="L820" s="2" t="s">
        <v>2180</v>
      </c>
      <c r="M820" s="2"/>
      <c r="N820" s="2" t="s">
        <v>2190</v>
      </c>
      <c r="O820" s="2" t="s">
        <v>2286</v>
      </c>
      <c r="P820" s="2">
        <f>HYPERLINK("https://github.com/mlcommons/submissions_inference_5.0/tree/main/open/GATEOverflow/results/mini-ctuning_cpp_tflite-cpu-tflite_vmaster-default_config","details")</f>
        <v>0</v>
      </c>
      <c r="Q820" s="2">
        <f>HYPERLINK("https://github.com/mlcommons/submissions_inference_5.0/tree/main/open/GATEOverflow/code","code")</f>
        <v>0</v>
      </c>
      <c r="R820" s="1">
        <v>3.312529</v>
      </c>
      <c r="S820" s="1">
        <v>27.365224</v>
      </c>
      <c r="T820" s="1">
        <v>303.797</v>
      </c>
    </row>
    <row r="821" spans="1:20">
      <c r="A821" s="2" t="s">
        <v>896</v>
      </c>
      <c r="B821" s="2" t="s">
        <v>1936</v>
      </c>
      <c r="C821" s="2" t="s">
        <v>35</v>
      </c>
      <c r="D821" s="2" t="s">
        <v>37</v>
      </c>
      <c r="E821" s="2" t="s">
        <v>39</v>
      </c>
      <c r="F821" s="2" t="s">
        <v>2171</v>
      </c>
      <c r="G821" s="2">
        <v>1</v>
      </c>
      <c r="H821" s="2" t="s">
        <v>2178</v>
      </c>
      <c r="I821" s="2">
        <v>1</v>
      </c>
      <c r="J821" s="2"/>
      <c r="K821" s="2"/>
      <c r="L821" s="2" t="s">
        <v>2180</v>
      </c>
      <c r="M821" s="2"/>
      <c r="N821" s="2" t="s">
        <v>2191</v>
      </c>
      <c r="O821" s="2" t="s">
        <v>2287</v>
      </c>
      <c r="P821" s="2">
        <f>HYPERLINK("https://github.com/mlcommons/submissions_inference_5.0/tree/main/open/GATEOverflow/results/mini-ctuning_cpp_tflite-cpu-tflite_vmaster-default_config","details")</f>
        <v>0</v>
      </c>
      <c r="Q821" s="2">
        <f>HYPERLINK("https://github.com/mlcommons/submissions_inference_5.0/tree/main/open/GATEOverflow/code","code")</f>
        <v>0</v>
      </c>
      <c r="R821" s="1">
        <v>2.522357</v>
      </c>
      <c r="S821" s="1">
        <v>20.570016</v>
      </c>
      <c r="T821" s="1">
        <v>399.361</v>
      </c>
    </row>
    <row r="822" spans="1:20">
      <c r="A822" s="2" t="s">
        <v>897</v>
      </c>
      <c r="B822" s="2" t="s">
        <v>1937</v>
      </c>
      <c r="C822" s="2" t="s">
        <v>35</v>
      </c>
      <c r="D822" s="2" t="s">
        <v>37</v>
      </c>
      <c r="E822" s="2" t="s">
        <v>39</v>
      </c>
      <c r="F822" s="2" t="s">
        <v>2171</v>
      </c>
      <c r="G822" s="2">
        <v>1</v>
      </c>
      <c r="H822" s="2" t="s">
        <v>2178</v>
      </c>
      <c r="I822" s="2">
        <v>1</v>
      </c>
      <c r="J822" s="2"/>
      <c r="K822" s="2"/>
      <c r="L822" s="2" t="s">
        <v>2180</v>
      </c>
      <c r="M822" s="2"/>
      <c r="N822" s="2" t="s">
        <v>2192</v>
      </c>
      <c r="O822" s="2" t="s">
        <v>2288</v>
      </c>
      <c r="P822" s="2">
        <f>HYPERLINK("https://github.com/mlcommons/submissions_inference_5.0/tree/main/open/GATEOverflow/results/mini-ctuning_cpp_tflite-cpu-tflite_vmaster-default_config","details")</f>
        <v>0</v>
      </c>
      <c r="Q822" s="2">
        <f>HYPERLINK("https://github.com/mlcommons/submissions_inference_5.0/tree/main/open/GATEOverflow/code","code")</f>
        <v>0</v>
      </c>
      <c r="R822" s="1">
        <v>3.645963</v>
      </c>
      <c r="S822" s="1">
        <v>29.45828</v>
      </c>
      <c r="T822" s="1">
        <v>275.686</v>
      </c>
    </row>
    <row r="823" spans="1:20">
      <c r="A823" s="2" t="s">
        <v>898</v>
      </c>
      <c r="B823" s="2" t="s">
        <v>1938</v>
      </c>
      <c r="C823" s="2" t="s">
        <v>35</v>
      </c>
      <c r="D823" s="2" t="s">
        <v>37</v>
      </c>
      <c r="E823" s="2" t="s">
        <v>39</v>
      </c>
      <c r="F823" s="2" t="s">
        <v>2171</v>
      </c>
      <c r="G823" s="2">
        <v>1</v>
      </c>
      <c r="H823" s="2" t="s">
        <v>2178</v>
      </c>
      <c r="I823" s="2">
        <v>1</v>
      </c>
      <c r="J823" s="2"/>
      <c r="K823" s="2"/>
      <c r="L823" s="2" t="s">
        <v>2180</v>
      </c>
      <c r="M823" s="2"/>
      <c r="N823" s="2" t="s">
        <v>2193</v>
      </c>
      <c r="O823" s="2" t="s">
        <v>2289</v>
      </c>
      <c r="P823" s="2">
        <f>HYPERLINK("https://github.com/mlcommons/submissions_inference_5.0/tree/main/open/GATEOverflow/results/mini-ctuning_cpp_tflite-cpu-tflite_vmaster-default_config","details")</f>
        <v>0</v>
      </c>
      <c r="Q823" s="2">
        <f>HYPERLINK("https://github.com/mlcommons/submissions_inference_5.0/tree/main/open/GATEOverflow/code","code")</f>
        <v>0</v>
      </c>
      <c r="R823" s="1">
        <v>5.272194</v>
      </c>
      <c r="S823" s="1">
        <v>42.560872</v>
      </c>
      <c r="T823" s="1">
        <v>190.511</v>
      </c>
    </row>
    <row r="824" spans="1:20">
      <c r="A824" s="2" t="s">
        <v>899</v>
      </c>
      <c r="B824" s="2" t="s">
        <v>1939</v>
      </c>
      <c r="C824" s="2" t="s">
        <v>35</v>
      </c>
      <c r="D824" s="2" t="s">
        <v>37</v>
      </c>
      <c r="E824" s="2" t="s">
        <v>39</v>
      </c>
      <c r="F824" s="2" t="s">
        <v>2171</v>
      </c>
      <c r="G824" s="2">
        <v>1</v>
      </c>
      <c r="H824" s="2" t="s">
        <v>2178</v>
      </c>
      <c r="I824" s="2">
        <v>1</v>
      </c>
      <c r="J824" s="2"/>
      <c r="K824" s="2"/>
      <c r="L824" s="2" t="s">
        <v>2180</v>
      </c>
      <c r="M824" s="2"/>
      <c r="N824" s="2" t="s">
        <v>2194</v>
      </c>
      <c r="O824" s="2" t="s">
        <v>2290</v>
      </c>
      <c r="P824" s="2">
        <f>HYPERLINK("https://github.com/mlcommons/submissions_inference_5.0/tree/main/open/GATEOverflow/results/mini-ctuning_cpp_tflite-cpu-tflite_vmaster-default_config","details")</f>
        <v>0</v>
      </c>
      <c r="Q824" s="2">
        <f>HYPERLINK("https://github.com/mlcommons/submissions_inference_5.0/tree/main/open/GATEOverflow/code","code")</f>
        <v>0</v>
      </c>
      <c r="R824" s="1">
        <v>7.071036</v>
      </c>
      <c r="S824" s="1">
        <v>56.97116</v>
      </c>
      <c r="T824" s="1">
        <v>141.868</v>
      </c>
    </row>
    <row r="825" spans="1:20">
      <c r="A825" s="2" t="s">
        <v>900</v>
      </c>
      <c r="B825" s="2" t="s">
        <v>1940</v>
      </c>
      <c r="C825" s="2" t="s">
        <v>35</v>
      </c>
      <c r="D825" s="2" t="s">
        <v>37</v>
      </c>
      <c r="E825" s="2" t="s">
        <v>39</v>
      </c>
      <c r="F825" s="2" t="s">
        <v>2171</v>
      </c>
      <c r="G825" s="2">
        <v>1</v>
      </c>
      <c r="H825" s="2" t="s">
        <v>2178</v>
      </c>
      <c r="I825" s="2">
        <v>1</v>
      </c>
      <c r="J825" s="2"/>
      <c r="K825" s="2"/>
      <c r="L825" s="2" t="s">
        <v>2180</v>
      </c>
      <c r="M825" s="2"/>
      <c r="N825" s="2" t="s">
        <v>2195</v>
      </c>
      <c r="O825" s="2" t="s">
        <v>2291</v>
      </c>
      <c r="P825" s="2">
        <f>HYPERLINK("https://github.com/mlcommons/submissions_inference_5.0/tree/main/open/GATEOverflow/results/mini-ctuning_cpp_tflite-cpu-tflite_vmaster-default_config","details")</f>
        <v>0</v>
      </c>
      <c r="Q825" s="2">
        <f>HYPERLINK("https://github.com/mlcommons/submissions_inference_5.0/tree/main/open/GATEOverflow/code","code")</f>
        <v>0</v>
      </c>
      <c r="R825" s="1">
        <v>4.411687</v>
      </c>
      <c r="S825" s="1">
        <v>35.6512</v>
      </c>
      <c r="T825" s="1">
        <v>227.665</v>
      </c>
    </row>
    <row r="826" spans="1:20">
      <c r="A826" s="2" t="s">
        <v>901</v>
      </c>
      <c r="B826" s="2" t="s">
        <v>1941</v>
      </c>
      <c r="C826" s="2" t="s">
        <v>35</v>
      </c>
      <c r="D826" s="2" t="s">
        <v>37</v>
      </c>
      <c r="E826" s="2" t="s">
        <v>39</v>
      </c>
      <c r="F826" s="2" t="s">
        <v>2171</v>
      </c>
      <c r="G826" s="2">
        <v>1</v>
      </c>
      <c r="H826" s="2" t="s">
        <v>2178</v>
      </c>
      <c r="I826" s="2">
        <v>1</v>
      </c>
      <c r="J826" s="2"/>
      <c r="K826" s="2"/>
      <c r="L826" s="2" t="s">
        <v>2180</v>
      </c>
      <c r="M826" s="2"/>
      <c r="N826" s="2" t="s">
        <v>2196</v>
      </c>
      <c r="O826" s="2" t="s">
        <v>2292</v>
      </c>
      <c r="P826" s="2">
        <f>HYPERLINK("https://github.com/mlcommons/submissions_inference_5.0/tree/main/open/GATEOverflow/results/mini-ctuning_cpp_tflite-cpu-tflite_vmaster-default_config","details")</f>
        <v>0</v>
      </c>
      <c r="Q826" s="2">
        <f>HYPERLINK("https://github.com/mlcommons/submissions_inference_5.0/tree/main/open/GATEOverflow/code","code")</f>
        <v>0</v>
      </c>
      <c r="R826" s="1">
        <v>6.449183</v>
      </c>
      <c r="S826" s="1">
        <v>52.122616</v>
      </c>
      <c r="T826" s="1">
        <v>155.682</v>
      </c>
    </row>
    <row r="827" spans="1:20">
      <c r="A827" s="2" t="s">
        <v>902</v>
      </c>
      <c r="B827" s="2" t="s">
        <v>1942</v>
      </c>
      <c r="C827" s="2" t="s">
        <v>35</v>
      </c>
      <c r="D827" s="2" t="s">
        <v>37</v>
      </c>
      <c r="E827" s="2" t="s">
        <v>39</v>
      </c>
      <c r="F827" s="2" t="s">
        <v>2171</v>
      </c>
      <c r="G827" s="2">
        <v>1</v>
      </c>
      <c r="H827" s="2" t="s">
        <v>2178</v>
      </c>
      <c r="I827" s="2">
        <v>1</v>
      </c>
      <c r="J827" s="2"/>
      <c r="K827" s="2"/>
      <c r="L827" s="2" t="s">
        <v>2180</v>
      </c>
      <c r="M827" s="2"/>
      <c r="N827" s="2" t="s">
        <v>2197</v>
      </c>
      <c r="O827" s="2" t="s">
        <v>2293</v>
      </c>
      <c r="P827" s="2">
        <f>HYPERLINK("https://github.com/mlcommons/submissions_inference_5.0/tree/main/open/GATEOverflow/results/mini-ctuning_cpp_tflite-cpu-tflite_vmaster-default_config","details")</f>
        <v>0</v>
      </c>
      <c r="Q827" s="2">
        <f>HYPERLINK("https://github.com/mlcommons/submissions_inference_5.0/tree/main/open/GATEOverflow/code","code")</f>
        <v>0</v>
      </c>
      <c r="R827" s="1">
        <v>9.117578999999999</v>
      </c>
      <c r="S827" s="1">
        <v>74.076728</v>
      </c>
      <c r="T827" s="1">
        <v>110.098</v>
      </c>
    </row>
    <row r="828" spans="1:20">
      <c r="A828" s="2" t="s">
        <v>903</v>
      </c>
      <c r="B828" s="2" t="s">
        <v>1943</v>
      </c>
      <c r="C828" s="2" t="s">
        <v>35</v>
      </c>
      <c r="D828" s="2" t="s">
        <v>37</v>
      </c>
      <c r="E828" s="2" t="s">
        <v>39</v>
      </c>
      <c r="F828" s="2" t="s">
        <v>2171</v>
      </c>
      <c r="G828" s="2">
        <v>1</v>
      </c>
      <c r="H828" s="2" t="s">
        <v>2178</v>
      </c>
      <c r="I828" s="2">
        <v>1</v>
      </c>
      <c r="J828" s="2"/>
      <c r="K828" s="2"/>
      <c r="L828" s="2" t="s">
        <v>2180</v>
      </c>
      <c r="M828" s="2"/>
      <c r="N828" s="2" t="s">
        <v>2198</v>
      </c>
      <c r="O828" s="2" t="s">
        <v>2294</v>
      </c>
      <c r="P828" s="2">
        <f>HYPERLINK("https://github.com/mlcommons/submissions_inference_5.0/tree/main/open/GATEOverflow/results/mini-ctuning_cpp_tflite-cpu-tflite_vmaster-default_config","details")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12.13452</v>
      </c>
      <c r="S828" s="1">
        <v>97.766344</v>
      </c>
      <c r="T828" s="1">
        <v>82.6324</v>
      </c>
    </row>
    <row r="829" spans="1:20">
      <c r="A829" s="2" t="s">
        <v>904</v>
      </c>
      <c r="B829" s="2" t="s">
        <v>1944</v>
      </c>
      <c r="C829" s="2" t="s">
        <v>35</v>
      </c>
      <c r="D829" s="2" t="s">
        <v>37</v>
      </c>
      <c r="E829" s="2" t="s">
        <v>39</v>
      </c>
      <c r="F829" s="2" t="s">
        <v>2171</v>
      </c>
      <c r="G829" s="2">
        <v>1</v>
      </c>
      <c r="H829" s="2" t="s">
        <v>2178</v>
      </c>
      <c r="I829" s="2">
        <v>1</v>
      </c>
      <c r="J829" s="2"/>
      <c r="K829" s="2"/>
      <c r="L829" s="2" t="s">
        <v>2180</v>
      </c>
      <c r="M829" s="2"/>
      <c r="N829" s="2" t="s">
        <v>2199</v>
      </c>
      <c r="O829" s="2" t="s">
        <v>2295</v>
      </c>
      <c r="P829" s="2">
        <f>HYPERLINK("https://github.com/mlcommons/submissions_inference_5.0/tree/main/open/GATEOverflow/results/mini-ctuning_cpp_tflite-cpu-tflite_vmaster-default_config","details")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0.602004</v>
      </c>
      <c r="S829" s="1">
        <v>4.843416</v>
      </c>
      <c r="T829" s="1">
        <v>1679.6</v>
      </c>
    </row>
    <row r="830" spans="1:20">
      <c r="A830" s="2" t="s">
        <v>905</v>
      </c>
      <c r="B830" s="2" t="s">
        <v>1945</v>
      </c>
      <c r="C830" s="2" t="s">
        <v>35</v>
      </c>
      <c r="D830" s="2" t="s">
        <v>37</v>
      </c>
      <c r="E830" s="2" t="s">
        <v>39</v>
      </c>
      <c r="F830" s="2" t="s">
        <v>2171</v>
      </c>
      <c r="G830" s="2">
        <v>1</v>
      </c>
      <c r="H830" s="2" t="s">
        <v>2178</v>
      </c>
      <c r="I830" s="2">
        <v>1</v>
      </c>
      <c r="J830" s="2"/>
      <c r="K830" s="2"/>
      <c r="L830" s="2" t="s">
        <v>2180</v>
      </c>
      <c r="M830" s="2"/>
      <c r="N830" s="2" t="s">
        <v>2200</v>
      </c>
      <c r="O830" s="2" t="s">
        <v>2296</v>
      </c>
      <c r="P830" s="2">
        <f>HYPERLINK("https://github.com/mlcommons/submissions_inference_5.0/tree/main/open/GATEOverflow/results/mini-ctuning_cpp_tflite-cpu-tflite_vmaster-default_config","details")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0.917361</v>
      </c>
      <c r="S830" s="1">
        <v>7.471872</v>
      </c>
      <c r="T830" s="1">
        <v>1093.75</v>
      </c>
    </row>
    <row r="831" spans="1:20">
      <c r="A831" s="2" t="s">
        <v>906</v>
      </c>
      <c r="B831" s="2" t="s">
        <v>1946</v>
      </c>
      <c r="C831" s="2" t="s">
        <v>35</v>
      </c>
      <c r="D831" s="2" t="s">
        <v>37</v>
      </c>
      <c r="E831" s="2" t="s">
        <v>39</v>
      </c>
      <c r="F831" s="2" t="s">
        <v>2171</v>
      </c>
      <c r="G831" s="2">
        <v>1</v>
      </c>
      <c r="H831" s="2" t="s">
        <v>2178</v>
      </c>
      <c r="I831" s="2">
        <v>1</v>
      </c>
      <c r="J831" s="2"/>
      <c r="K831" s="2"/>
      <c r="L831" s="2" t="s">
        <v>2180</v>
      </c>
      <c r="M831" s="2"/>
      <c r="N831" s="2" t="s">
        <v>2201</v>
      </c>
      <c r="O831" s="2" t="s">
        <v>2297</v>
      </c>
      <c r="P831" s="2">
        <f>HYPERLINK("https://github.com/mlcommons/submissions_inference_5.0/tree/main/open/GATEOverflow/results/mini-ctuning_cpp_tflite-cpu-tflite_vmaster-default_config","details")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1.3034</v>
      </c>
      <c r="S831" s="1">
        <v>10.483072</v>
      </c>
      <c r="T831" s="1">
        <v>772.356</v>
      </c>
    </row>
    <row r="832" spans="1:20">
      <c r="A832" s="2" t="s">
        <v>907</v>
      </c>
      <c r="B832" s="2" t="s">
        <v>1947</v>
      </c>
      <c r="C832" s="2" t="s">
        <v>35</v>
      </c>
      <c r="D832" s="2" t="s">
        <v>37</v>
      </c>
      <c r="E832" s="2" t="s">
        <v>39</v>
      </c>
      <c r="F832" s="2" t="s">
        <v>2171</v>
      </c>
      <c r="G832" s="2">
        <v>1</v>
      </c>
      <c r="H832" s="2" t="s">
        <v>2178</v>
      </c>
      <c r="I832" s="2">
        <v>1</v>
      </c>
      <c r="J832" s="2"/>
      <c r="K832" s="2"/>
      <c r="L832" s="2" t="s">
        <v>2180</v>
      </c>
      <c r="M832" s="2"/>
      <c r="N832" s="2" t="s">
        <v>2202</v>
      </c>
      <c r="O832" s="2" t="s">
        <v>2298</v>
      </c>
      <c r="P832" s="2">
        <f>HYPERLINK("https://github.com/mlcommons/submissions_inference_5.0/tree/main/open/GATEOverflow/results/mini-ctuning_cpp_tflite-cpu-tflite_vmaster-default_config","details")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1.776189</v>
      </c>
      <c r="S832" s="1">
        <v>14.278248</v>
      </c>
      <c r="T832" s="1">
        <v>565.534</v>
      </c>
    </row>
    <row r="833" spans="1:20">
      <c r="A833" s="2" t="s">
        <v>908</v>
      </c>
      <c r="B833" s="2" t="s">
        <v>1948</v>
      </c>
      <c r="C833" s="2" t="s">
        <v>35</v>
      </c>
      <c r="D833" s="2" t="s">
        <v>37</v>
      </c>
      <c r="E833" s="2" t="s">
        <v>39</v>
      </c>
      <c r="F833" s="2" t="s">
        <v>2171</v>
      </c>
      <c r="G833" s="2">
        <v>1</v>
      </c>
      <c r="H833" s="2" t="s">
        <v>2178</v>
      </c>
      <c r="I833" s="2">
        <v>1</v>
      </c>
      <c r="J833" s="2"/>
      <c r="K833" s="2"/>
      <c r="L833" s="2" t="s">
        <v>2180</v>
      </c>
      <c r="M833" s="2"/>
      <c r="N833" s="2" t="s">
        <v>2203</v>
      </c>
      <c r="O833" s="2" t="s">
        <v>2299</v>
      </c>
      <c r="P833" s="2">
        <f>HYPERLINK("https://github.com/mlcommons/submissions_inference_5.0/tree/main/open/GATEOverflow/results/mini-ctuning_cpp_tflite-cpu-tflite_vmaster-default_config","details")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1.77291</v>
      </c>
      <c r="S833" s="1">
        <v>14.243616</v>
      </c>
      <c r="T833" s="1">
        <v>566.3200000000001</v>
      </c>
    </row>
    <row r="834" spans="1:20">
      <c r="A834" s="2" t="s">
        <v>909</v>
      </c>
      <c r="B834" s="2" t="s">
        <v>1949</v>
      </c>
      <c r="C834" s="2" t="s">
        <v>35</v>
      </c>
      <c r="D834" s="2" t="s">
        <v>37</v>
      </c>
      <c r="E834" s="2" t="s">
        <v>39</v>
      </c>
      <c r="F834" s="2" t="s">
        <v>2171</v>
      </c>
      <c r="G834" s="2">
        <v>1</v>
      </c>
      <c r="H834" s="2" t="s">
        <v>2178</v>
      </c>
      <c r="I834" s="2">
        <v>1</v>
      </c>
      <c r="J834" s="2"/>
      <c r="K834" s="2"/>
      <c r="L834" s="2" t="s">
        <v>2180</v>
      </c>
      <c r="M834" s="2"/>
      <c r="N834" s="2" t="s">
        <v>2204</v>
      </c>
      <c r="O834" s="2" t="s">
        <v>2300</v>
      </c>
      <c r="P834" s="2">
        <f>HYPERLINK("https://github.com/mlcommons/submissions_inference_5.0/tree/main/open/GATEOverflow/results/mini-ctuning_cpp_tflite-cpu-tflite_vmaster-default_config","details")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2.732242</v>
      </c>
      <c r="S834" s="1">
        <v>21.969688</v>
      </c>
      <c r="T834" s="1">
        <v>367.145</v>
      </c>
    </row>
    <row r="835" spans="1:20">
      <c r="A835" s="2" t="s">
        <v>910</v>
      </c>
      <c r="B835" s="2" t="s">
        <v>1950</v>
      </c>
      <c r="C835" s="2" t="s">
        <v>35</v>
      </c>
      <c r="D835" s="2" t="s">
        <v>37</v>
      </c>
      <c r="E835" s="2" t="s">
        <v>39</v>
      </c>
      <c r="F835" s="2" t="s">
        <v>2171</v>
      </c>
      <c r="G835" s="2">
        <v>1</v>
      </c>
      <c r="H835" s="2" t="s">
        <v>2178</v>
      </c>
      <c r="I835" s="2">
        <v>1</v>
      </c>
      <c r="J835" s="2"/>
      <c r="K835" s="2"/>
      <c r="L835" s="2" t="s">
        <v>2180</v>
      </c>
      <c r="M835" s="2"/>
      <c r="N835" s="2" t="s">
        <v>2205</v>
      </c>
      <c r="O835" s="2" t="s">
        <v>2301</v>
      </c>
      <c r="P835" s="2">
        <f>HYPERLINK("https://github.com/mlcommons/submissions_inference_5.0/tree/main/open/GATEOverflow/results/mini-ctuning_cpp_tflite-cpu-tflite_vmaster-default_config","details")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3.866337</v>
      </c>
      <c r="S835" s="1">
        <v>31.005008</v>
      </c>
      <c r="T835" s="1">
        <v>259.609</v>
      </c>
    </row>
    <row r="836" spans="1:20">
      <c r="A836" s="2" t="s">
        <v>911</v>
      </c>
      <c r="B836" s="2" t="s">
        <v>1951</v>
      </c>
      <c r="C836" s="2" t="s">
        <v>35</v>
      </c>
      <c r="D836" s="2" t="s">
        <v>37</v>
      </c>
      <c r="E836" s="2" t="s">
        <v>39</v>
      </c>
      <c r="F836" s="2" t="s">
        <v>2171</v>
      </c>
      <c r="G836" s="2">
        <v>1</v>
      </c>
      <c r="H836" s="2" t="s">
        <v>2178</v>
      </c>
      <c r="I836" s="2">
        <v>1</v>
      </c>
      <c r="J836" s="2"/>
      <c r="K836" s="2"/>
      <c r="L836" s="2" t="s">
        <v>2180</v>
      </c>
      <c r="M836" s="2"/>
      <c r="N836" s="2" t="s">
        <v>2206</v>
      </c>
      <c r="O836" s="2" t="s">
        <v>2302</v>
      </c>
      <c r="P836" s="2">
        <f>HYPERLINK("https://github.com/mlcommons/submissions_inference_5.0/tree/main/open/GATEOverflow/results/mini-ctuning_cpp_tflite-cpu-tflite_vmaster-default_config","details")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5.294345</v>
      </c>
      <c r="S836" s="1">
        <v>42.479368</v>
      </c>
      <c r="T836" s="1">
        <v>189.453</v>
      </c>
    </row>
    <row r="837" spans="1:20">
      <c r="A837" s="2" t="s">
        <v>912</v>
      </c>
      <c r="B837" s="2" t="s">
        <v>1952</v>
      </c>
      <c r="C837" s="2" t="s">
        <v>35</v>
      </c>
      <c r="D837" s="2" t="s">
        <v>37</v>
      </c>
      <c r="E837" s="2" t="s">
        <v>39</v>
      </c>
      <c r="F837" s="2" t="s">
        <v>2171</v>
      </c>
      <c r="G837" s="2">
        <v>1</v>
      </c>
      <c r="H837" s="2" t="s">
        <v>2178</v>
      </c>
      <c r="I837" s="2">
        <v>1</v>
      </c>
      <c r="J837" s="2"/>
      <c r="K837" s="2"/>
      <c r="L837" s="2" t="s">
        <v>2180</v>
      </c>
      <c r="M837" s="2"/>
      <c r="N837" s="2" t="s">
        <v>2207</v>
      </c>
      <c r="O837" s="2" t="s">
        <v>2303</v>
      </c>
      <c r="P837" s="2">
        <f>HYPERLINK("https://github.com/mlcommons/submissions_inference_5.0/tree/main/open/GATEOverflow/results/mini-ctuning_cpp_tflite-cpu-tflite_vmaster-default_config","details")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3.59282</v>
      </c>
      <c r="S837" s="1">
        <v>28.84648</v>
      </c>
      <c r="T837" s="1">
        <v>278.998</v>
      </c>
    </row>
    <row r="838" spans="1:20">
      <c r="A838" s="2" t="s">
        <v>913</v>
      </c>
      <c r="B838" s="2" t="s">
        <v>1953</v>
      </c>
      <c r="C838" s="2" t="s">
        <v>35</v>
      </c>
      <c r="D838" s="2" t="s">
        <v>37</v>
      </c>
      <c r="E838" s="2" t="s">
        <v>39</v>
      </c>
      <c r="F838" s="2" t="s">
        <v>2171</v>
      </c>
      <c r="G838" s="2">
        <v>1</v>
      </c>
      <c r="H838" s="2" t="s">
        <v>2178</v>
      </c>
      <c r="I838" s="2">
        <v>1</v>
      </c>
      <c r="J838" s="2"/>
      <c r="K838" s="2"/>
      <c r="L838" s="2" t="s">
        <v>2180</v>
      </c>
      <c r="M838" s="2"/>
      <c r="N838" s="2" t="s">
        <v>2208</v>
      </c>
      <c r="O838" s="2" t="s">
        <v>2304</v>
      </c>
      <c r="P838" s="2">
        <f>HYPERLINK("https://github.com/mlcommons/submissions_inference_5.0/tree/main/open/GATEOverflow/results/mini-ctuning_cpp_tflite-cpu-tflite_vmaster-default_config","details")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5.533599</v>
      </c>
      <c r="S838" s="1">
        <v>44.417088</v>
      </c>
      <c r="T838" s="1">
        <v>181.052</v>
      </c>
    </row>
    <row r="839" spans="1:20">
      <c r="A839" s="2" t="s">
        <v>914</v>
      </c>
      <c r="B839" s="2" t="s">
        <v>1954</v>
      </c>
      <c r="C839" s="2" t="s">
        <v>35</v>
      </c>
      <c r="D839" s="2" t="s">
        <v>37</v>
      </c>
      <c r="E839" s="2" t="s">
        <v>39</v>
      </c>
      <c r="F839" s="2" t="s">
        <v>2171</v>
      </c>
      <c r="G839" s="2">
        <v>1</v>
      </c>
      <c r="H839" s="2" t="s">
        <v>2178</v>
      </c>
      <c r="I839" s="2">
        <v>1</v>
      </c>
      <c r="J839" s="2"/>
      <c r="K839" s="2"/>
      <c r="L839" s="2" t="s">
        <v>2180</v>
      </c>
      <c r="M839" s="2"/>
      <c r="N839" s="2" t="s">
        <v>2209</v>
      </c>
      <c r="O839" s="2" t="s">
        <v>2305</v>
      </c>
      <c r="P839" s="2">
        <f>HYPERLINK("https://github.com/mlcommons/submissions_inference_5.0/tree/main/open/GATEOverflow/results/mini-ctuning_cpp_tflite-cpu-tflite_vmaster-default_config","details")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7.809111</v>
      </c>
      <c r="S839" s="1">
        <v>62.756872</v>
      </c>
      <c r="T839" s="1">
        <v>128.284</v>
      </c>
    </row>
    <row r="840" spans="1:20">
      <c r="A840" s="2" t="s">
        <v>915</v>
      </c>
      <c r="B840" s="2" t="s">
        <v>1955</v>
      </c>
      <c r="C840" s="2" t="s">
        <v>35</v>
      </c>
      <c r="D840" s="2" t="s">
        <v>37</v>
      </c>
      <c r="E840" s="2" t="s">
        <v>39</v>
      </c>
      <c r="F840" s="2" t="s">
        <v>2171</v>
      </c>
      <c r="G840" s="2">
        <v>1</v>
      </c>
      <c r="H840" s="2" t="s">
        <v>2178</v>
      </c>
      <c r="I840" s="2">
        <v>1</v>
      </c>
      <c r="J840" s="2"/>
      <c r="K840" s="2"/>
      <c r="L840" s="2" t="s">
        <v>2180</v>
      </c>
      <c r="M840" s="2"/>
      <c r="N840" s="2" t="s">
        <v>2210</v>
      </c>
      <c r="O840" s="2" t="s">
        <v>2306</v>
      </c>
      <c r="P840" s="2">
        <f>HYPERLINK("https://github.com/mlcommons/submissions_inference_5.0/tree/main/open/GATEOverflow/results/mini-ctuning_cpp_tflite-cpu-tflite_vmaster-default_config","details")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10.704219</v>
      </c>
      <c r="S840" s="1">
        <v>85.874584</v>
      </c>
      <c r="T840" s="1">
        <v>93.5108</v>
      </c>
    </row>
    <row r="841" spans="1:20">
      <c r="A841" s="2" t="s">
        <v>916</v>
      </c>
      <c r="B841" s="2" t="s">
        <v>1956</v>
      </c>
      <c r="C841" s="2" t="s">
        <v>35</v>
      </c>
      <c r="D841" s="2" t="s">
        <v>37</v>
      </c>
      <c r="E841" s="2" t="s">
        <v>39</v>
      </c>
      <c r="F841" s="2" t="s">
        <v>2171</v>
      </c>
      <c r="G841" s="2">
        <v>1</v>
      </c>
      <c r="H841" s="2" t="s">
        <v>2178</v>
      </c>
      <c r="I841" s="2">
        <v>1</v>
      </c>
      <c r="J841" s="2"/>
      <c r="K841" s="2"/>
      <c r="L841" s="2" t="s">
        <v>2180</v>
      </c>
      <c r="M841" s="2"/>
      <c r="N841" s="2" t="s">
        <v>2211</v>
      </c>
      <c r="O841" s="2" t="s">
        <v>2307</v>
      </c>
      <c r="P841" s="2">
        <f>HYPERLINK("https://github.com/mlcommons/submissions_inference_5.0/tree/main/open/GATEOverflow/results/mini-ctuning_cpp_tflite-cpu-tflite_vmaster-default_config","details")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6.051126</v>
      </c>
      <c r="S841" s="1">
        <v>48.681672</v>
      </c>
      <c r="T841" s="1">
        <v>165.474</v>
      </c>
    </row>
    <row r="842" spans="1:20">
      <c r="A842" s="2" t="s">
        <v>917</v>
      </c>
      <c r="B842" s="2" t="s">
        <v>1957</v>
      </c>
      <c r="C842" s="2" t="s">
        <v>35</v>
      </c>
      <c r="D842" s="2" t="s">
        <v>37</v>
      </c>
      <c r="E842" s="2" t="s">
        <v>39</v>
      </c>
      <c r="F842" s="2" t="s">
        <v>2171</v>
      </c>
      <c r="G842" s="2">
        <v>1</v>
      </c>
      <c r="H842" s="2" t="s">
        <v>2178</v>
      </c>
      <c r="I842" s="2">
        <v>1</v>
      </c>
      <c r="J842" s="2"/>
      <c r="K842" s="2"/>
      <c r="L842" s="2" t="s">
        <v>2180</v>
      </c>
      <c r="M842" s="2"/>
      <c r="N842" s="2" t="s">
        <v>2212</v>
      </c>
      <c r="O842" s="2" t="s">
        <v>2308</v>
      </c>
      <c r="P842" s="2">
        <f>HYPERLINK("https://github.com/mlcommons/submissions_inference_5.0/tree/main/open/GATEOverflow/results/mini-ctuning_cpp_tflite-cpu-tflite_vmaster-default_config","details")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9.339560000000001</v>
      </c>
      <c r="S842" s="1">
        <v>75.12662400000001</v>
      </c>
      <c r="T842" s="1">
        <v>107.28</v>
      </c>
    </row>
    <row r="843" spans="1:20">
      <c r="A843" s="2" t="s">
        <v>918</v>
      </c>
      <c r="B843" s="2" t="s">
        <v>1958</v>
      </c>
      <c r="C843" s="2" t="s">
        <v>35</v>
      </c>
      <c r="D843" s="2" t="s">
        <v>37</v>
      </c>
      <c r="E843" s="2" t="s">
        <v>39</v>
      </c>
      <c r="F843" s="2" t="s">
        <v>2171</v>
      </c>
      <c r="G843" s="2">
        <v>1</v>
      </c>
      <c r="H843" s="2" t="s">
        <v>2178</v>
      </c>
      <c r="I843" s="2">
        <v>1</v>
      </c>
      <c r="J843" s="2"/>
      <c r="K843" s="2"/>
      <c r="L843" s="2" t="s">
        <v>2180</v>
      </c>
      <c r="M843" s="2"/>
      <c r="N843" s="2" t="s">
        <v>2213</v>
      </c>
      <c r="O843" s="2" t="s">
        <v>2309</v>
      </c>
      <c r="P843" s="2">
        <f>HYPERLINK("https://github.com/mlcommons/submissions_inference_5.0/tree/main/open/GATEOverflow/results/mini-ctuning_cpp_tflite-cpu-tflite_vmaster-default_config","details")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13.183073</v>
      </c>
      <c r="S843" s="1">
        <v>105.922776</v>
      </c>
      <c r="T843" s="1">
        <v>75.968</v>
      </c>
    </row>
    <row r="844" spans="1:20">
      <c r="A844" s="2" t="s">
        <v>919</v>
      </c>
      <c r="B844" s="2" t="s">
        <v>1959</v>
      </c>
      <c r="C844" s="2" t="s">
        <v>35</v>
      </c>
      <c r="D844" s="2" t="s">
        <v>37</v>
      </c>
      <c r="E844" s="2" t="s">
        <v>39</v>
      </c>
      <c r="F844" s="2" t="s">
        <v>2171</v>
      </c>
      <c r="G844" s="2">
        <v>1</v>
      </c>
      <c r="H844" s="2" t="s">
        <v>2178</v>
      </c>
      <c r="I844" s="2">
        <v>1</v>
      </c>
      <c r="J844" s="2"/>
      <c r="K844" s="2"/>
      <c r="L844" s="2" t="s">
        <v>2180</v>
      </c>
      <c r="M844" s="2"/>
      <c r="N844" s="2" t="s">
        <v>2214</v>
      </c>
      <c r="O844" s="2" t="s">
        <v>2310</v>
      </c>
      <c r="P844" s="2">
        <f>HYPERLINK("https://github.com/mlcommons/submissions_inference_5.0/tree/main/open/GATEOverflow/results/mini-ctuning_cpp_tflite-cpu-tflite_vmaster-default_config","details")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18.118122</v>
      </c>
      <c r="S844" s="1">
        <v>145.285832</v>
      </c>
      <c r="T844" s="1">
        <v>55.2553</v>
      </c>
    </row>
    <row r="845" spans="1:20">
      <c r="A845" s="2" t="s">
        <v>920</v>
      </c>
      <c r="B845" s="2" t="s">
        <v>1960</v>
      </c>
      <c r="C845" s="2" t="s">
        <v>35</v>
      </c>
      <c r="D845" s="2" t="s">
        <v>37</v>
      </c>
      <c r="E845" s="2" t="s">
        <v>39</v>
      </c>
      <c r="F845" s="2" t="s">
        <v>2171</v>
      </c>
      <c r="G845" s="2">
        <v>1</v>
      </c>
      <c r="H845" s="2" t="s">
        <v>2178</v>
      </c>
      <c r="I845" s="2">
        <v>1</v>
      </c>
      <c r="J845" s="2"/>
      <c r="K845" s="2"/>
      <c r="L845" s="2" t="s">
        <v>2180</v>
      </c>
      <c r="M845" s="2"/>
      <c r="N845" s="2" t="s">
        <v>2215</v>
      </c>
      <c r="O845" s="2" t="s">
        <v>2311</v>
      </c>
      <c r="P845" s="2">
        <f>HYPERLINK("https://github.com/mlcommons/submissions_inference_5.0/tree/main/open/GATEOverflow/results/mini-ctuning_cpp_tflite-cpu-tflite_vmaster-default_config","details")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0.707821</v>
      </c>
      <c r="S845" s="1">
        <v>5.791088</v>
      </c>
      <c r="T845" s="1">
        <v>1431.38</v>
      </c>
    </row>
    <row r="846" spans="1:20">
      <c r="A846" s="2" t="s">
        <v>921</v>
      </c>
      <c r="B846" s="2" t="s">
        <v>1961</v>
      </c>
      <c r="C846" s="2" t="s">
        <v>35</v>
      </c>
      <c r="D846" s="2" t="s">
        <v>37</v>
      </c>
      <c r="E846" s="2" t="s">
        <v>39</v>
      </c>
      <c r="F846" s="2" t="s">
        <v>2171</v>
      </c>
      <c r="G846" s="2">
        <v>1</v>
      </c>
      <c r="H846" s="2" t="s">
        <v>2178</v>
      </c>
      <c r="I846" s="2">
        <v>1</v>
      </c>
      <c r="J846" s="2"/>
      <c r="K846" s="2"/>
      <c r="L846" s="2" t="s">
        <v>2180</v>
      </c>
      <c r="M846" s="2"/>
      <c r="N846" s="2" t="s">
        <v>2216</v>
      </c>
      <c r="O846" s="2" t="s">
        <v>2312</v>
      </c>
      <c r="P846" s="2">
        <f>HYPERLINK("https://github.com/mlcommons/submissions_inference_5.0/tree/main/open/GATEOverflow/results/mini-ctuning_cpp_tflite-cpu-tflite_vmaster-default_config","details")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0.980432</v>
      </c>
      <c r="S846" s="1">
        <v>7.971408</v>
      </c>
      <c r="T846" s="1">
        <v>1028.45</v>
      </c>
    </row>
    <row r="847" spans="1:20">
      <c r="A847" s="2" t="s">
        <v>922</v>
      </c>
      <c r="B847" s="2" t="s">
        <v>1962</v>
      </c>
      <c r="C847" s="2" t="s">
        <v>35</v>
      </c>
      <c r="D847" s="2" t="s">
        <v>37</v>
      </c>
      <c r="E847" s="2" t="s">
        <v>39</v>
      </c>
      <c r="F847" s="2" t="s">
        <v>2171</v>
      </c>
      <c r="G847" s="2">
        <v>1</v>
      </c>
      <c r="H847" s="2" t="s">
        <v>2178</v>
      </c>
      <c r="I847" s="2">
        <v>1</v>
      </c>
      <c r="J847" s="2"/>
      <c r="K847" s="2"/>
      <c r="L847" s="2" t="s">
        <v>2180</v>
      </c>
      <c r="M847" s="2"/>
      <c r="N847" s="2" t="s">
        <v>2217</v>
      </c>
      <c r="O847" s="2" t="s">
        <v>2313</v>
      </c>
      <c r="P847" s="2">
        <f>HYPERLINK("https://github.com/mlcommons/submissions_inference_5.0/tree/main/open/GATEOverflow/results/mini-ctuning_cpp_tflite-cpu-tflite_vmaster-default_config","details")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1.371012</v>
      </c>
      <c r="S847" s="1">
        <v>11.145784</v>
      </c>
      <c r="T847" s="1">
        <v>736.01</v>
      </c>
    </row>
    <row r="848" spans="1:20">
      <c r="A848" s="2" t="s">
        <v>923</v>
      </c>
      <c r="B848" s="2" t="s">
        <v>1963</v>
      </c>
      <c r="C848" s="2" t="s">
        <v>35</v>
      </c>
      <c r="D848" s="2" t="s">
        <v>37</v>
      </c>
      <c r="E848" s="2" t="s">
        <v>39</v>
      </c>
      <c r="F848" s="2" t="s">
        <v>2171</v>
      </c>
      <c r="G848" s="2">
        <v>1</v>
      </c>
      <c r="H848" s="2" t="s">
        <v>2178</v>
      </c>
      <c r="I848" s="2">
        <v>1</v>
      </c>
      <c r="J848" s="2"/>
      <c r="K848" s="2"/>
      <c r="L848" s="2" t="s">
        <v>2180</v>
      </c>
      <c r="M848" s="2"/>
      <c r="N848" s="2" t="s">
        <v>2218</v>
      </c>
      <c r="O848" s="2" t="s">
        <v>2314</v>
      </c>
      <c r="P848" s="2">
        <f>HYPERLINK("https://github.com/mlcommons/submissions_inference_5.0/tree/main/open/GATEOverflow/results/mini-ctuning_cpp_tflite-cpu-tflite_vmaster-default_config","details")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1.806992</v>
      </c>
      <c r="S848" s="1">
        <v>14.640888</v>
      </c>
      <c r="T848" s="1">
        <v>557.649</v>
      </c>
    </row>
    <row r="849" spans="1:20">
      <c r="A849" s="2" t="s">
        <v>924</v>
      </c>
      <c r="B849" s="2" t="s">
        <v>1964</v>
      </c>
      <c r="C849" s="2" t="s">
        <v>35</v>
      </c>
      <c r="D849" s="2" t="s">
        <v>37</v>
      </c>
      <c r="E849" s="2" t="s">
        <v>39</v>
      </c>
      <c r="F849" s="2" t="s">
        <v>2171</v>
      </c>
      <c r="G849" s="2">
        <v>1</v>
      </c>
      <c r="H849" s="2" t="s">
        <v>2178</v>
      </c>
      <c r="I849" s="2">
        <v>1</v>
      </c>
      <c r="J849" s="2"/>
      <c r="K849" s="2"/>
      <c r="L849" s="2" t="s">
        <v>2180</v>
      </c>
      <c r="M849" s="2"/>
      <c r="N849" s="2" t="s">
        <v>2219</v>
      </c>
      <c r="O849" s="2" t="s">
        <v>2315</v>
      </c>
      <c r="P849" s="2">
        <f>HYPERLINK("https://github.com/mlcommons/submissions_inference_5.0/tree/main/open/GATEOverflow/results/mini-ctuning_cpp_tflite-cpu-tflite_vmaster-default_config","details")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0.996077</v>
      </c>
      <c r="S849" s="1">
        <v>8.127304000000001</v>
      </c>
      <c r="T849" s="1">
        <v>1012.14</v>
      </c>
    </row>
    <row r="850" spans="1:20">
      <c r="A850" s="2" t="s">
        <v>925</v>
      </c>
      <c r="B850" s="2" t="s">
        <v>1965</v>
      </c>
      <c r="C850" s="2" t="s">
        <v>35</v>
      </c>
      <c r="D850" s="2" t="s">
        <v>37</v>
      </c>
      <c r="E850" s="2" t="s">
        <v>39</v>
      </c>
      <c r="F850" s="2" t="s">
        <v>2171</v>
      </c>
      <c r="G850" s="2">
        <v>1</v>
      </c>
      <c r="H850" s="2" t="s">
        <v>2178</v>
      </c>
      <c r="I850" s="2">
        <v>1</v>
      </c>
      <c r="J850" s="2"/>
      <c r="K850" s="2"/>
      <c r="L850" s="2" t="s">
        <v>2180</v>
      </c>
      <c r="M850" s="2"/>
      <c r="N850" s="2" t="s">
        <v>2220</v>
      </c>
      <c r="O850" s="2" t="s">
        <v>2316</v>
      </c>
      <c r="P850" s="2">
        <f>HYPERLINK("https://github.com/mlcommons/submissions_inference_5.0/tree/main/open/GATEOverflow/results/mini-ctuning_cpp_tflite-cpu-tflite_vmaster-default_config","details")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1.393851</v>
      </c>
      <c r="S850" s="1">
        <v>11.323472</v>
      </c>
      <c r="T850" s="1">
        <v>723.655</v>
      </c>
    </row>
    <row r="851" spans="1:20">
      <c r="A851" s="2" t="s">
        <v>926</v>
      </c>
      <c r="B851" s="2" t="s">
        <v>1966</v>
      </c>
      <c r="C851" s="2" t="s">
        <v>35</v>
      </c>
      <c r="D851" s="2" t="s">
        <v>37</v>
      </c>
      <c r="E851" s="2" t="s">
        <v>39</v>
      </c>
      <c r="F851" s="2" t="s">
        <v>2171</v>
      </c>
      <c r="G851" s="2">
        <v>1</v>
      </c>
      <c r="H851" s="2" t="s">
        <v>2178</v>
      </c>
      <c r="I851" s="2">
        <v>1</v>
      </c>
      <c r="J851" s="2"/>
      <c r="K851" s="2"/>
      <c r="L851" s="2" t="s">
        <v>2180</v>
      </c>
      <c r="M851" s="2"/>
      <c r="N851" s="2" t="s">
        <v>2221</v>
      </c>
      <c r="O851" s="2" t="s">
        <v>2317</v>
      </c>
      <c r="P851" s="2">
        <f>HYPERLINK("https://github.com/mlcommons/submissions_inference_5.0/tree/main/open/GATEOverflow/results/mini-ctuning_cpp_tflite-cpu-tflite_vmaster-default_config","details")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1.968546</v>
      </c>
      <c r="S851" s="1">
        <v>15.9702</v>
      </c>
      <c r="T851" s="1">
        <v>511.36</v>
      </c>
    </row>
    <row r="852" spans="1:20">
      <c r="A852" s="2" t="s">
        <v>927</v>
      </c>
      <c r="B852" s="2" t="s">
        <v>1967</v>
      </c>
      <c r="C852" s="2" t="s">
        <v>35</v>
      </c>
      <c r="D852" s="2" t="s">
        <v>37</v>
      </c>
      <c r="E852" s="2" t="s">
        <v>39</v>
      </c>
      <c r="F852" s="2" t="s">
        <v>2171</v>
      </c>
      <c r="G852" s="2">
        <v>1</v>
      </c>
      <c r="H852" s="2" t="s">
        <v>2178</v>
      </c>
      <c r="I852" s="2">
        <v>1</v>
      </c>
      <c r="J852" s="2"/>
      <c r="K852" s="2"/>
      <c r="L852" s="2" t="s">
        <v>2180</v>
      </c>
      <c r="M852" s="2"/>
      <c r="N852" s="2" t="s">
        <v>2222</v>
      </c>
      <c r="O852" s="2" t="s">
        <v>2318</v>
      </c>
      <c r="P852" s="2">
        <f>HYPERLINK("https://github.com/mlcommons/submissions_inference_5.0/tree/main/open/GATEOverflow/results/mini-ctuning_cpp_tflite-cpu-tflite_vmaster-default_config","details")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2.608967</v>
      </c>
      <c r="S852" s="1">
        <v>21.119272</v>
      </c>
      <c r="T852" s="1">
        <v>385.921</v>
      </c>
    </row>
    <row r="853" spans="1:20">
      <c r="A853" s="2" t="s">
        <v>928</v>
      </c>
      <c r="B853" s="2" t="s">
        <v>1968</v>
      </c>
      <c r="C853" s="2" t="s">
        <v>35</v>
      </c>
      <c r="D853" s="2" t="s">
        <v>37</v>
      </c>
      <c r="E853" s="2" t="s">
        <v>39</v>
      </c>
      <c r="F853" s="2" t="s">
        <v>2171</v>
      </c>
      <c r="G853" s="2">
        <v>1</v>
      </c>
      <c r="H853" s="2" t="s">
        <v>2178</v>
      </c>
      <c r="I853" s="2">
        <v>1</v>
      </c>
      <c r="J853" s="2"/>
      <c r="K853" s="2"/>
      <c r="L853" s="2" t="s">
        <v>2180</v>
      </c>
      <c r="M853" s="2"/>
      <c r="N853" s="2" t="s">
        <v>2223</v>
      </c>
      <c r="O853" s="2" t="s">
        <v>2319</v>
      </c>
      <c r="P853" s="2">
        <f>HYPERLINK("https://github.com/mlcommons/submissions_inference_5.0/tree/main/open/GATEOverflow/results/mini-ctuning_cpp_tflite-cpu-tflite_vmaster-default_config","details")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1.991042</v>
      </c>
      <c r="S853" s="1">
        <v>16.131712</v>
      </c>
      <c r="T853" s="1">
        <v>505.64</v>
      </c>
    </row>
    <row r="854" spans="1:20">
      <c r="A854" s="2" t="s">
        <v>929</v>
      </c>
      <c r="B854" s="2" t="s">
        <v>1969</v>
      </c>
      <c r="C854" s="2" t="s">
        <v>35</v>
      </c>
      <c r="D854" s="2" t="s">
        <v>37</v>
      </c>
      <c r="E854" s="2" t="s">
        <v>39</v>
      </c>
      <c r="F854" s="2" t="s">
        <v>2171</v>
      </c>
      <c r="G854" s="2">
        <v>1</v>
      </c>
      <c r="H854" s="2" t="s">
        <v>2178</v>
      </c>
      <c r="I854" s="2">
        <v>1</v>
      </c>
      <c r="J854" s="2"/>
      <c r="K854" s="2"/>
      <c r="L854" s="2" t="s">
        <v>2180</v>
      </c>
      <c r="M854" s="2"/>
      <c r="N854" s="2" t="s">
        <v>2224</v>
      </c>
      <c r="O854" s="2" t="s">
        <v>2320</v>
      </c>
      <c r="P854" s="2">
        <f>HYPERLINK("https://github.com/mlcommons/submissions_inference_5.0/tree/main/open/GATEOverflow/results/mini-ctuning_cpp_tflite-cpu-tflite_vmaster-default_config","details")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2.843227</v>
      </c>
      <c r="S854" s="1">
        <v>23.082752</v>
      </c>
      <c r="T854" s="1">
        <v>353.881</v>
      </c>
    </row>
    <row r="855" spans="1:20">
      <c r="A855" s="2" t="s">
        <v>930</v>
      </c>
      <c r="B855" s="2" t="s">
        <v>1970</v>
      </c>
      <c r="C855" s="2" t="s">
        <v>35</v>
      </c>
      <c r="D855" s="2" t="s">
        <v>37</v>
      </c>
      <c r="E855" s="2" t="s">
        <v>39</v>
      </c>
      <c r="F855" s="2" t="s">
        <v>2171</v>
      </c>
      <c r="G855" s="2">
        <v>1</v>
      </c>
      <c r="H855" s="2" t="s">
        <v>2178</v>
      </c>
      <c r="I855" s="2">
        <v>1</v>
      </c>
      <c r="J855" s="2"/>
      <c r="K855" s="2"/>
      <c r="L855" s="2" t="s">
        <v>2180</v>
      </c>
      <c r="M855" s="2"/>
      <c r="N855" s="2" t="s">
        <v>2225</v>
      </c>
      <c r="O855" s="2" t="s">
        <v>2321</v>
      </c>
      <c r="P855" s="2">
        <f>HYPERLINK("https://github.com/mlcommons/submissions_inference_5.0/tree/main/open/GATEOverflow/results/mini-ctuning_cpp_tflite-cpu-tflite_vmaster-default_config","details")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4.068545</v>
      </c>
      <c r="S855" s="1">
        <v>33.0602</v>
      </c>
      <c r="T855" s="1">
        <v>246.853</v>
      </c>
    </row>
    <row r="856" spans="1:20">
      <c r="A856" s="2" t="s">
        <v>931</v>
      </c>
      <c r="B856" s="2" t="s">
        <v>1971</v>
      </c>
      <c r="C856" s="2" t="s">
        <v>35</v>
      </c>
      <c r="D856" s="2" t="s">
        <v>37</v>
      </c>
      <c r="E856" s="2" t="s">
        <v>39</v>
      </c>
      <c r="F856" s="2" t="s">
        <v>2171</v>
      </c>
      <c r="G856" s="2">
        <v>1</v>
      </c>
      <c r="H856" s="2" t="s">
        <v>2178</v>
      </c>
      <c r="I856" s="2">
        <v>1</v>
      </c>
      <c r="J856" s="2"/>
      <c r="K856" s="2"/>
      <c r="L856" s="2" t="s">
        <v>2180</v>
      </c>
      <c r="M856" s="2"/>
      <c r="N856" s="2" t="s">
        <v>2226</v>
      </c>
      <c r="O856" s="2" t="s">
        <v>2322</v>
      </c>
      <c r="P856" s="2">
        <f>HYPERLINK("https://github.com/mlcommons/submissions_inference_5.0/tree/main/open/GATEOverflow/results/mini-ctuning_cpp_tflite-cpu-tflite_vmaster-default_config","details")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5.554801</v>
      </c>
      <c r="S856" s="1">
        <v>44.82284</v>
      </c>
      <c r="T856" s="1">
        <v>180.917</v>
      </c>
    </row>
    <row r="857" spans="1:20">
      <c r="A857" s="2" t="s">
        <v>932</v>
      </c>
      <c r="B857" s="2" t="s">
        <v>1972</v>
      </c>
      <c r="C857" s="2" t="s">
        <v>35</v>
      </c>
      <c r="D857" s="2" t="s">
        <v>37</v>
      </c>
      <c r="E857" s="2" t="s">
        <v>39</v>
      </c>
      <c r="F857" s="2" t="s">
        <v>2171</v>
      </c>
      <c r="G857" s="2">
        <v>1</v>
      </c>
      <c r="H857" s="2" t="s">
        <v>2178</v>
      </c>
      <c r="I857" s="2">
        <v>1</v>
      </c>
      <c r="J857" s="2"/>
      <c r="K857" s="2"/>
      <c r="L857" s="2" t="s">
        <v>2180</v>
      </c>
      <c r="M857" s="2"/>
      <c r="N857" s="2" t="s">
        <v>2227</v>
      </c>
      <c r="O857" s="2" t="s">
        <v>2323</v>
      </c>
      <c r="P857" s="2">
        <f>HYPERLINK("https://github.com/mlcommons/submissions_inference_5.0/tree/main/open/GATEOverflow/results/mini-ctuning_cpp_tflite-cpu-tflite_vmaster-default_config","details")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2.714503</v>
      </c>
      <c r="S857" s="1">
        <v>22.003784</v>
      </c>
      <c r="T857" s="1">
        <v>370.838</v>
      </c>
    </row>
    <row r="858" spans="1:20">
      <c r="A858" s="2" t="s">
        <v>933</v>
      </c>
      <c r="B858" s="2" t="s">
        <v>1973</v>
      </c>
      <c r="C858" s="2" t="s">
        <v>35</v>
      </c>
      <c r="D858" s="2" t="s">
        <v>37</v>
      </c>
      <c r="E858" s="2" t="s">
        <v>39</v>
      </c>
      <c r="F858" s="2" t="s">
        <v>2171</v>
      </c>
      <c r="G858" s="2">
        <v>1</v>
      </c>
      <c r="H858" s="2" t="s">
        <v>2178</v>
      </c>
      <c r="I858" s="2">
        <v>1</v>
      </c>
      <c r="J858" s="2"/>
      <c r="K858" s="2"/>
      <c r="L858" s="2" t="s">
        <v>2180</v>
      </c>
      <c r="M858" s="2"/>
      <c r="N858" s="2" t="s">
        <v>2228</v>
      </c>
      <c r="O858" s="2" t="s">
        <v>2324</v>
      </c>
      <c r="P858" s="2">
        <f>HYPERLINK("https://github.com/mlcommons/submissions_inference_5.0/tree/main/open/GATEOverflow/results/mini-ctuning_cpp_tflite-cpu-tflite_vmaster-default_config","details")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3.828552</v>
      </c>
      <c r="S858" s="1">
        <v>31.080464</v>
      </c>
      <c r="T858" s="1">
        <v>262.616</v>
      </c>
    </row>
    <row r="859" spans="1:20">
      <c r="A859" s="2" t="s">
        <v>934</v>
      </c>
      <c r="B859" s="2" t="s">
        <v>1974</v>
      </c>
      <c r="C859" s="2" t="s">
        <v>35</v>
      </c>
      <c r="D859" s="2" t="s">
        <v>37</v>
      </c>
      <c r="E859" s="2" t="s">
        <v>39</v>
      </c>
      <c r="F859" s="2" t="s">
        <v>2171</v>
      </c>
      <c r="G859" s="2">
        <v>1</v>
      </c>
      <c r="H859" s="2" t="s">
        <v>2178</v>
      </c>
      <c r="I859" s="2">
        <v>1</v>
      </c>
      <c r="J859" s="2"/>
      <c r="K859" s="2"/>
      <c r="L859" s="2" t="s">
        <v>2180</v>
      </c>
      <c r="M859" s="2"/>
      <c r="N859" s="2" t="s">
        <v>2229</v>
      </c>
      <c r="O859" s="2" t="s">
        <v>2325</v>
      </c>
      <c r="P859" s="2">
        <f>HYPERLINK("https://github.com/mlcommons/submissions_inference_5.0/tree/main/open/GATEOverflow/results/mini-ctuning_cpp_tflite-cpu-tflite_vmaster-default_config","details")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5.559482</v>
      </c>
      <c r="S859" s="1">
        <v>45.112848</v>
      </c>
      <c r="T859" s="1">
        <v>180.653</v>
      </c>
    </row>
    <row r="860" spans="1:20">
      <c r="A860" s="2" t="s">
        <v>935</v>
      </c>
      <c r="B860" s="2" t="s">
        <v>1975</v>
      </c>
      <c r="C860" s="2" t="s">
        <v>35</v>
      </c>
      <c r="D860" s="2" t="s">
        <v>37</v>
      </c>
      <c r="E860" s="2" t="s">
        <v>39</v>
      </c>
      <c r="F860" s="2" t="s">
        <v>2171</v>
      </c>
      <c r="G860" s="2">
        <v>1</v>
      </c>
      <c r="H860" s="2" t="s">
        <v>2178</v>
      </c>
      <c r="I860" s="2">
        <v>1</v>
      </c>
      <c r="J860" s="2"/>
      <c r="K860" s="2"/>
      <c r="L860" s="2" t="s">
        <v>2180</v>
      </c>
      <c r="M860" s="2"/>
      <c r="N860" s="2" t="s">
        <v>2230</v>
      </c>
      <c r="O860" s="2" t="s">
        <v>2326</v>
      </c>
      <c r="P860" s="2">
        <f>HYPERLINK("https://github.com/mlcommons/submissions_inference_5.0/tree/main/open/GATEOverflow/results/mini-ctuning_cpp_tflite-cpu-tflite_vmaster-default_config","details")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7.371498</v>
      </c>
      <c r="S860" s="1">
        <v>59.342464</v>
      </c>
      <c r="T860" s="1">
        <v>136.212</v>
      </c>
    </row>
    <row r="861" spans="1:20">
      <c r="A861" s="2" t="s">
        <v>936</v>
      </c>
      <c r="B861" s="2" t="s">
        <v>1976</v>
      </c>
      <c r="C861" s="2" t="s">
        <v>35</v>
      </c>
      <c r="D861" s="2" t="s">
        <v>37</v>
      </c>
      <c r="E861" s="2" t="s">
        <v>39</v>
      </c>
      <c r="F861" s="2" t="s">
        <v>2171</v>
      </c>
      <c r="G861" s="2">
        <v>1</v>
      </c>
      <c r="H861" s="2" t="s">
        <v>2178</v>
      </c>
      <c r="I861" s="2">
        <v>1</v>
      </c>
      <c r="J861" s="2"/>
      <c r="K861" s="2"/>
      <c r="L861" s="2" t="s">
        <v>2180</v>
      </c>
      <c r="M861" s="2"/>
      <c r="N861" s="2" t="s">
        <v>2231</v>
      </c>
      <c r="O861" s="2" t="s">
        <v>2327</v>
      </c>
      <c r="P861" s="2">
        <f>HYPERLINK("https://github.com/mlcommons/submissions_inference_5.0/tree/main/open/GATEOverflow/results/mini-ctuning_cpp_tflite-cpu-tflite_vmaster-default_config","details")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0.996496</v>
      </c>
      <c r="S861" s="1">
        <v>8.02952</v>
      </c>
      <c r="T861" s="1">
        <v>1009.13</v>
      </c>
    </row>
    <row r="862" spans="1:20">
      <c r="A862" s="2" t="s">
        <v>937</v>
      </c>
      <c r="B862" s="2" t="s">
        <v>1977</v>
      </c>
      <c r="C862" s="2" t="s">
        <v>35</v>
      </c>
      <c r="D862" s="2" t="s">
        <v>37</v>
      </c>
      <c r="E862" s="2" t="s">
        <v>39</v>
      </c>
      <c r="F862" s="2" t="s">
        <v>2171</v>
      </c>
      <c r="G862" s="2">
        <v>1</v>
      </c>
      <c r="H862" s="2" t="s">
        <v>2178</v>
      </c>
      <c r="I862" s="2">
        <v>1</v>
      </c>
      <c r="J862" s="2"/>
      <c r="K862" s="2"/>
      <c r="L862" s="2" t="s">
        <v>2180</v>
      </c>
      <c r="M862" s="2"/>
      <c r="N862" s="2" t="s">
        <v>2232</v>
      </c>
      <c r="O862" s="2" t="s">
        <v>2328</v>
      </c>
      <c r="P862" s="2">
        <f>HYPERLINK("https://github.com/mlcommons/submissions_inference_5.0/tree/main/open/GATEOverflow/results/mini-ctuning_cpp_tflite-cpu-tflite_vmaster-default_config","details")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1.523066</v>
      </c>
      <c r="S862" s="1">
        <v>12.244872</v>
      </c>
      <c r="T862" s="1">
        <v>660.09</v>
      </c>
    </row>
    <row r="863" spans="1:20">
      <c r="A863" s="2" t="s">
        <v>938</v>
      </c>
      <c r="B863" s="2" t="s">
        <v>1978</v>
      </c>
      <c r="C863" s="2" t="s">
        <v>35</v>
      </c>
      <c r="D863" s="2" t="s">
        <v>37</v>
      </c>
      <c r="E863" s="2" t="s">
        <v>39</v>
      </c>
      <c r="F863" s="2" t="s">
        <v>2171</v>
      </c>
      <c r="G863" s="2">
        <v>1</v>
      </c>
      <c r="H863" s="2" t="s">
        <v>2178</v>
      </c>
      <c r="I863" s="2">
        <v>1</v>
      </c>
      <c r="J863" s="2"/>
      <c r="K863" s="2"/>
      <c r="L863" s="2" t="s">
        <v>2180</v>
      </c>
      <c r="M863" s="2"/>
      <c r="N863" s="2" t="s">
        <v>2233</v>
      </c>
      <c r="O863" s="2" t="s">
        <v>2329</v>
      </c>
      <c r="P863" s="2">
        <f>HYPERLINK("https://github.com/mlcommons/submissions_inference_5.0/tree/main/open/GATEOverflow/results/mini-ctuning_cpp_tflite-cpu-tflite_vmaster-default_config","details")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2.14393</v>
      </c>
      <c r="S863" s="1">
        <v>17.313488</v>
      </c>
      <c r="T863" s="1">
        <v>467.954</v>
      </c>
    </row>
    <row r="864" spans="1:20">
      <c r="A864" s="2" t="s">
        <v>939</v>
      </c>
      <c r="B864" s="2" t="s">
        <v>1979</v>
      </c>
      <c r="C864" s="2" t="s">
        <v>35</v>
      </c>
      <c r="D864" s="2" t="s">
        <v>37</v>
      </c>
      <c r="E864" s="2" t="s">
        <v>39</v>
      </c>
      <c r="F864" s="2" t="s">
        <v>2171</v>
      </c>
      <c r="G864" s="2">
        <v>1</v>
      </c>
      <c r="H864" s="2" t="s">
        <v>2178</v>
      </c>
      <c r="I864" s="2">
        <v>1</v>
      </c>
      <c r="J864" s="2"/>
      <c r="K864" s="2"/>
      <c r="L864" s="2" t="s">
        <v>2180</v>
      </c>
      <c r="M864" s="2"/>
      <c r="N864" s="2" t="s">
        <v>2234</v>
      </c>
      <c r="O864" s="2" t="s">
        <v>2330</v>
      </c>
      <c r="P864" s="2">
        <f>HYPERLINK("https://github.com/mlcommons/submissions_inference_5.0/tree/main/open/GATEOverflow/results/mini-ctuning_cpp_tflite-cpu-tflite_vmaster-default_config","details")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2.914824</v>
      </c>
      <c r="S864" s="1">
        <v>23.4214</v>
      </c>
      <c r="T864" s="1">
        <v>344.063</v>
      </c>
    </row>
    <row r="865" spans="1:20">
      <c r="A865" s="2" t="s">
        <v>940</v>
      </c>
      <c r="B865" s="2" t="s">
        <v>1980</v>
      </c>
      <c r="C865" s="2" t="s">
        <v>35</v>
      </c>
      <c r="D865" s="2" t="s">
        <v>37</v>
      </c>
      <c r="E865" s="2" t="s">
        <v>39</v>
      </c>
      <c r="F865" s="2" t="s">
        <v>2171</v>
      </c>
      <c r="G865" s="2">
        <v>1</v>
      </c>
      <c r="H865" s="2" t="s">
        <v>2178</v>
      </c>
      <c r="I865" s="2">
        <v>1</v>
      </c>
      <c r="J865" s="2"/>
      <c r="K865" s="2"/>
      <c r="L865" s="2" t="s">
        <v>2180</v>
      </c>
      <c r="M865" s="2"/>
      <c r="N865" s="2" t="s">
        <v>2235</v>
      </c>
      <c r="O865" s="2" t="s">
        <v>2331</v>
      </c>
      <c r="P865" s="2">
        <f>HYPERLINK("https://github.com/mlcommons/submissions_inference_5.0/tree/main/open/GATEOverflow/results/mini-ctuning_cpp_tflite-cpu-tflite_vmaster-default_config","details")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1.432267</v>
      </c>
      <c r="S865" s="1">
        <v>11.508984</v>
      </c>
      <c r="T865" s="1">
        <v>702.372</v>
      </c>
    </row>
    <row r="866" spans="1:20">
      <c r="A866" s="2" t="s">
        <v>941</v>
      </c>
      <c r="B866" s="2" t="s">
        <v>1981</v>
      </c>
      <c r="C866" s="2" t="s">
        <v>35</v>
      </c>
      <c r="D866" s="2" t="s">
        <v>37</v>
      </c>
      <c r="E866" s="2" t="s">
        <v>39</v>
      </c>
      <c r="F866" s="2" t="s">
        <v>2171</v>
      </c>
      <c r="G866" s="2">
        <v>1</v>
      </c>
      <c r="H866" s="2" t="s">
        <v>2178</v>
      </c>
      <c r="I866" s="2">
        <v>1</v>
      </c>
      <c r="J866" s="2"/>
      <c r="K866" s="2"/>
      <c r="L866" s="2" t="s">
        <v>2180</v>
      </c>
      <c r="M866" s="2"/>
      <c r="N866" s="2" t="s">
        <v>2236</v>
      </c>
      <c r="O866" s="2" t="s">
        <v>2332</v>
      </c>
      <c r="P866" s="2">
        <f>HYPERLINK("https://github.com/mlcommons/submissions_inference_5.0/tree/main/open/GATEOverflow/results/mini-ctuning_cpp_tflite-cpu-tflite_vmaster-default_config","details")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2.186955</v>
      </c>
      <c r="S866" s="1">
        <v>17.579456</v>
      </c>
      <c r="T866" s="1">
        <v>458.797</v>
      </c>
    </row>
    <row r="867" spans="1:20">
      <c r="A867" s="2" t="s">
        <v>942</v>
      </c>
      <c r="B867" s="2" t="s">
        <v>1982</v>
      </c>
      <c r="C867" s="2" t="s">
        <v>35</v>
      </c>
      <c r="D867" s="2" t="s">
        <v>37</v>
      </c>
      <c r="E867" s="2" t="s">
        <v>39</v>
      </c>
      <c r="F867" s="2" t="s">
        <v>2171</v>
      </c>
      <c r="G867" s="2">
        <v>1</v>
      </c>
      <c r="H867" s="2" t="s">
        <v>2178</v>
      </c>
      <c r="I867" s="2">
        <v>1</v>
      </c>
      <c r="J867" s="2"/>
      <c r="K867" s="2"/>
      <c r="L867" s="2" t="s">
        <v>2180</v>
      </c>
      <c r="M867" s="2"/>
      <c r="N867" s="2" t="s">
        <v>2237</v>
      </c>
      <c r="O867" s="2" t="s">
        <v>2333</v>
      </c>
      <c r="P867" s="2">
        <f>HYPERLINK("https://github.com/mlcommons/submissions_inference_5.0/tree/main/open/GATEOverflow/results/mini-ctuning_cpp_tflite-cpu-tflite_vmaster-default_config","details")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3.073305</v>
      </c>
      <c r="S867" s="1">
        <v>24.705456</v>
      </c>
      <c r="T867" s="1">
        <v>326.109</v>
      </c>
    </row>
    <row r="868" spans="1:20">
      <c r="A868" s="2" t="s">
        <v>943</v>
      </c>
      <c r="B868" s="2" t="s">
        <v>1983</v>
      </c>
      <c r="C868" s="2" t="s">
        <v>35</v>
      </c>
      <c r="D868" s="2" t="s">
        <v>37</v>
      </c>
      <c r="E868" s="2" t="s">
        <v>39</v>
      </c>
      <c r="F868" s="2" t="s">
        <v>2171</v>
      </c>
      <c r="G868" s="2">
        <v>1</v>
      </c>
      <c r="H868" s="2" t="s">
        <v>2178</v>
      </c>
      <c r="I868" s="2">
        <v>1</v>
      </c>
      <c r="J868" s="2"/>
      <c r="K868" s="2"/>
      <c r="L868" s="2" t="s">
        <v>2180</v>
      </c>
      <c r="M868" s="2"/>
      <c r="N868" s="2" t="s">
        <v>2238</v>
      </c>
      <c r="O868" s="2" t="s">
        <v>2334</v>
      </c>
      <c r="P868" s="2">
        <f>HYPERLINK("https://github.com/mlcommons/submissions_inference_5.0/tree/main/open/GATEOverflow/results/mini-ctuning_cpp_tflite-cpu-tflite_vmaster-default_config","details")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4.209352</v>
      </c>
      <c r="S868" s="1">
        <v>33.84804</v>
      </c>
      <c r="T868" s="1">
        <v>238.154</v>
      </c>
    </row>
    <row r="869" spans="1:20">
      <c r="A869" s="2" t="s">
        <v>944</v>
      </c>
      <c r="B869" s="2" t="s">
        <v>1984</v>
      </c>
      <c r="C869" s="2" t="s">
        <v>35</v>
      </c>
      <c r="D869" s="2" t="s">
        <v>37</v>
      </c>
      <c r="E869" s="2" t="s">
        <v>39</v>
      </c>
      <c r="F869" s="2" t="s">
        <v>2171</v>
      </c>
      <c r="G869" s="2">
        <v>1</v>
      </c>
      <c r="H869" s="2" t="s">
        <v>2178</v>
      </c>
      <c r="I869" s="2">
        <v>1</v>
      </c>
      <c r="J869" s="2"/>
      <c r="K869" s="2"/>
      <c r="L869" s="2" t="s">
        <v>2180</v>
      </c>
      <c r="M869" s="2"/>
      <c r="N869" s="2" t="s">
        <v>2239</v>
      </c>
      <c r="O869" s="2" t="s">
        <v>2335</v>
      </c>
      <c r="P869" s="2">
        <f>HYPERLINK("https://github.com/mlcommons/submissions_inference_5.0/tree/main/open/GATEOverflow/results/mini-ctuning_cpp_tflite-cpu-tflite_vmaster-default_config","details")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2.725122</v>
      </c>
      <c r="S869" s="1">
        <v>21.922224</v>
      </c>
      <c r="T869" s="1">
        <v>368.133</v>
      </c>
    </row>
    <row r="870" spans="1:20">
      <c r="A870" s="2" t="s">
        <v>945</v>
      </c>
      <c r="B870" s="2" t="s">
        <v>1985</v>
      </c>
      <c r="C870" s="2" t="s">
        <v>35</v>
      </c>
      <c r="D870" s="2" t="s">
        <v>37</v>
      </c>
      <c r="E870" s="2" t="s">
        <v>39</v>
      </c>
      <c r="F870" s="2" t="s">
        <v>2171</v>
      </c>
      <c r="G870" s="2">
        <v>1</v>
      </c>
      <c r="H870" s="2" t="s">
        <v>2178</v>
      </c>
      <c r="I870" s="2">
        <v>1</v>
      </c>
      <c r="J870" s="2"/>
      <c r="K870" s="2"/>
      <c r="L870" s="2" t="s">
        <v>2180</v>
      </c>
      <c r="M870" s="2"/>
      <c r="N870" s="2" t="s">
        <v>2240</v>
      </c>
      <c r="O870" s="2" t="s">
        <v>2336</v>
      </c>
      <c r="P870" s="2">
        <f>HYPERLINK("https://github.com/mlcommons/submissions_inference_5.0/tree/main/open/GATEOverflow/results/mini-ctuning_cpp_tflite-cpu-tflite_vmaster-default_config","details")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4.175963</v>
      </c>
      <c r="S870" s="1">
        <v>33.53064</v>
      </c>
      <c r="T870" s="1">
        <v>239.967</v>
      </c>
    </row>
    <row r="871" spans="1:20">
      <c r="A871" s="2" t="s">
        <v>946</v>
      </c>
      <c r="B871" s="2" t="s">
        <v>1986</v>
      </c>
      <c r="C871" s="2" t="s">
        <v>35</v>
      </c>
      <c r="D871" s="2" t="s">
        <v>37</v>
      </c>
      <c r="E871" s="2" t="s">
        <v>39</v>
      </c>
      <c r="F871" s="2" t="s">
        <v>2171</v>
      </c>
      <c r="G871" s="2">
        <v>1</v>
      </c>
      <c r="H871" s="2" t="s">
        <v>2178</v>
      </c>
      <c r="I871" s="2">
        <v>1</v>
      </c>
      <c r="J871" s="2"/>
      <c r="K871" s="2"/>
      <c r="L871" s="2" t="s">
        <v>2180</v>
      </c>
      <c r="M871" s="2"/>
      <c r="N871" s="2" t="s">
        <v>2241</v>
      </c>
      <c r="O871" s="2" t="s">
        <v>2337</v>
      </c>
      <c r="P871" s="2">
        <f>HYPERLINK("https://github.com/mlcommons/submissions_inference_5.0/tree/main/open/GATEOverflow/results/mini-ctuning_cpp_tflite-cpu-tflite_vmaster-default_config","details")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5.886293</v>
      </c>
      <c r="S871" s="1">
        <v>47.35576</v>
      </c>
      <c r="T871" s="1">
        <v>170.206</v>
      </c>
    </row>
    <row r="872" spans="1:20">
      <c r="A872" s="2" t="s">
        <v>947</v>
      </c>
      <c r="B872" s="2" t="s">
        <v>1987</v>
      </c>
      <c r="C872" s="2" t="s">
        <v>35</v>
      </c>
      <c r="D872" s="2" t="s">
        <v>37</v>
      </c>
      <c r="E872" s="2" t="s">
        <v>39</v>
      </c>
      <c r="F872" s="2" t="s">
        <v>2171</v>
      </c>
      <c r="G872" s="2">
        <v>1</v>
      </c>
      <c r="H872" s="2" t="s">
        <v>2178</v>
      </c>
      <c r="I872" s="2">
        <v>1</v>
      </c>
      <c r="J872" s="2"/>
      <c r="K872" s="2"/>
      <c r="L872" s="2" t="s">
        <v>2180</v>
      </c>
      <c r="M872" s="2"/>
      <c r="N872" s="2" t="s">
        <v>2242</v>
      </c>
      <c r="O872" s="2" t="s">
        <v>2338</v>
      </c>
      <c r="P872" s="2">
        <f>HYPERLINK("https://github.com/mlcommons/submissions_inference_5.0/tree/main/open/GATEOverflow/results/mini-ctuning_cpp_tflite-cpu-tflite_vmaster-default_config","details")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8.075132</v>
      </c>
      <c r="S872" s="1">
        <v>64.914528</v>
      </c>
      <c r="T872" s="1">
        <v>124.03</v>
      </c>
    </row>
    <row r="873" spans="1:20">
      <c r="A873" s="2" t="s">
        <v>948</v>
      </c>
      <c r="B873" s="2" t="s">
        <v>1988</v>
      </c>
      <c r="C873" s="2" t="s">
        <v>35</v>
      </c>
      <c r="D873" s="2" t="s">
        <v>37</v>
      </c>
      <c r="E873" s="2" t="s">
        <v>39</v>
      </c>
      <c r="F873" s="2" t="s">
        <v>2171</v>
      </c>
      <c r="G873" s="2">
        <v>1</v>
      </c>
      <c r="H873" s="2" t="s">
        <v>2178</v>
      </c>
      <c r="I873" s="2">
        <v>1</v>
      </c>
      <c r="J873" s="2"/>
      <c r="K873" s="2"/>
      <c r="L873" s="2" t="s">
        <v>2180</v>
      </c>
      <c r="M873" s="2"/>
      <c r="N873" s="2" t="s">
        <v>2243</v>
      </c>
      <c r="O873" s="2" t="s">
        <v>2339</v>
      </c>
      <c r="P873" s="2">
        <f>HYPERLINK("https://github.com/mlcommons/submissions_inference_5.0/tree/main/open/GATEOverflow/results/mini-ctuning_cpp_tflite-cpu-tflite_vmaster-default_config","details")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3.713304</v>
      </c>
      <c r="S873" s="1">
        <v>29.922144</v>
      </c>
      <c r="T873" s="1">
        <v>269.949</v>
      </c>
    </row>
    <row r="874" spans="1:20">
      <c r="A874" s="2" t="s">
        <v>949</v>
      </c>
      <c r="B874" s="2" t="s">
        <v>1989</v>
      </c>
      <c r="C874" s="2" t="s">
        <v>35</v>
      </c>
      <c r="D874" s="2" t="s">
        <v>37</v>
      </c>
      <c r="E874" s="2" t="s">
        <v>39</v>
      </c>
      <c r="F874" s="2" t="s">
        <v>2171</v>
      </c>
      <c r="G874" s="2">
        <v>1</v>
      </c>
      <c r="H874" s="2" t="s">
        <v>2178</v>
      </c>
      <c r="I874" s="2">
        <v>1</v>
      </c>
      <c r="J874" s="2"/>
      <c r="K874" s="2"/>
      <c r="L874" s="2" t="s">
        <v>2180</v>
      </c>
      <c r="M874" s="2"/>
      <c r="N874" s="2" t="s">
        <v>2244</v>
      </c>
      <c r="O874" s="2" t="s">
        <v>2340</v>
      </c>
      <c r="P874" s="2">
        <f>HYPERLINK("https://github.com/mlcommons/submissions_inference_5.0/tree/main/open/GATEOverflow/results/mini-ctuning_cpp_tflite-cpu-tflite_vmaster-default_config","details")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5.716413</v>
      </c>
      <c r="S874" s="1">
        <v>45.940288</v>
      </c>
      <c r="T874" s="1">
        <v>175.21</v>
      </c>
    </row>
    <row r="875" spans="1:20">
      <c r="A875" s="2" t="s">
        <v>950</v>
      </c>
      <c r="B875" s="2" t="s">
        <v>1990</v>
      </c>
      <c r="C875" s="2" t="s">
        <v>35</v>
      </c>
      <c r="D875" s="2" t="s">
        <v>37</v>
      </c>
      <c r="E875" s="2" t="s">
        <v>39</v>
      </c>
      <c r="F875" s="2" t="s">
        <v>2171</v>
      </c>
      <c r="G875" s="2">
        <v>1</v>
      </c>
      <c r="H875" s="2" t="s">
        <v>2178</v>
      </c>
      <c r="I875" s="2">
        <v>1</v>
      </c>
      <c r="J875" s="2"/>
      <c r="K875" s="2"/>
      <c r="L875" s="2" t="s">
        <v>2180</v>
      </c>
      <c r="M875" s="2"/>
      <c r="N875" s="2" t="s">
        <v>2245</v>
      </c>
      <c r="O875" s="2" t="s">
        <v>2341</v>
      </c>
      <c r="P875" s="2">
        <f>HYPERLINK("https://github.com/mlcommons/submissions_inference_5.0/tree/main/open/GATEOverflow/results/mini-ctuning_cpp_tflite-cpu-tflite_vmaster-default_config","details")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8.048104</v>
      </c>
      <c r="S875" s="1">
        <v>64.70054399999999</v>
      </c>
      <c r="T875" s="1">
        <v>124.442</v>
      </c>
    </row>
    <row r="876" spans="1:20">
      <c r="A876" s="2" t="s">
        <v>951</v>
      </c>
      <c r="B876" s="2" t="s">
        <v>1991</v>
      </c>
      <c r="C876" s="2" t="s">
        <v>35</v>
      </c>
      <c r="D876" s="2" t="s">
        <v>37</v>
      </c>
      <c r="E876" s="2" t="s">
        <v>39</v>
      </c>
      <c r="F876" s="2" t="s">
        <v>2171</v>
      </c>
      <c r="G876" s="2">
        <v>1</v>
      </c>
      <c r="H876" s="2" t="s">
        <v>2178</v>
      </c>
      <c r="I876" s="2">
        <v>1</v>
      </c>
      <c r="J876" s="2"/>
      <c r="K876" s="2"/>
      <c r="L876" s="2" t="s">
        <v>2180</v>
      </c>
      <c r="M876" s="2"/>
      <c r="N876" s="2" t="s">
        <v>2246</v>
      </c>
      <c r="O876" s="2" t="s">
        <v>2342</v>
      </c>
      <c r="P876" s="2">
        <f>HYPERLINK("https://github.com/mlcommons/submissions_inference_5.0/tree/main/open/GATEOverflow/results/mini-ctuning_cpp_tflite-cpu-tflite_vmaster-default_config","details")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11.059671</v>
      </c>
      <c r="S876" s="1">
        <v>88.78572</v>
      </c>
      <c r="T876" s="1">
        <v>90.538</v>
      </c>
    </row>
    <row r="877" spans="1:20">
      <c r="A877" s="2" t="s">
        <v>952</v>
      </c>
      <c r="B877" s="2" t="s">
        <v>1992</v>
      </c>
      <c r="C877" s="2" t="s">
        <v>35</v>
      </c>
      <c r="D877" s="2" t="s">
        <v>37</v>
      </c>
      <c r="E877" s="2" t="s">
        <v>39</v>
      </c>
      <c r="F877" s="2" t="s">
        <v>2171</v>
      </c>
      <c r="G877" s="2">
        <v>1</v>
      </c>
      <c r="H877" s="2" t="s">
        <v>2178</v>
      </c>
      <c r="I877" s="2">
        <v>1</v>
      </c>
      <c r="J877" s="2"/>
      <c r="K877" s="2"/>
      <c r="L877" s="2" t="s">
        <v>2180</v>
      </c>
      <c r="M877" s="2"/>
      <c r="N877" s="2" t="s">
        <v>2247</v>
      </c>
      <c r="O877" s="2" t="s">
        <v>2343</v>
      </c>
      <c r="P877" s="2">
        <f>HYPERLINK("https://github.com/mlcommons/submissions_inference_5.0/tree/main/open/GATEOverflow/results/mini-ctuning_cpp_tflite-cpu-tflite_vmaster-default_config","details")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5.981776</v>
      </c>
      <c r="S877" s="1">
        <v>48.356592</v>
      </c>
      <c r="T877" s="1">
        <v>167.841</v>
      </c>
    </row>
    <row r="878" spans="1:20">
      <c r="A878" s="2" t="s">
        <v>953</v>
      </c>
      <c r="B878" s="2" t="s">
        <v>1993</v>
      </c>
      <c r="C878" s="2" t="s">
        <v>35</v>
      </c>
      <c r="D878" s="2" t="s">
        <v>37</v>
      </c>
      <c r="E878" s="2" t="s">
        <v>39</v>
      </c>
      <c r="F878" s="2" t="s">
        <v>2171</v>
      </c>
      <c r="G878" s="2">
        <v>1</v>
      </c>
      <c r="H878" s="2" t="s">
        <v>2178</v>
      </c>
      <c r="I878" s="2">
        <v>1</v>
      </c>
      <c r="J878" s="2"/>
      <c r="K878" s="2"/>
      <c r="L878" s="2" t="s">
        <v>2180</v>
      </c>
      <c r="M878" s="2"/>
      <c r="N878" s="2" t="s">
        <v>2248</v>
      </c>
      <c r="O878" s="2" t="s">
        <v>2344</v>
      </c>
      <c r="P878" s="2">
        <f>HYPERLINK("https://github.com/mlcommons/submissions_inference_5.0/tree/main/open/GATEOverflow/results/mini-ctuning_cpp_tflite-cpu-tflite_vmaster-default_config","details")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5.327799</v>
      </c>
      <c r="S878" s="1">
        <v>43.175576</v>
      </c>
      <c r="T878" s="1">
        <v>188.485</v>
      </c>
    </row>
    <row r="879" spans="1:20">
      <c r="A879" s="2" t="s">
        <v>954</v>
      </c>
      <c r="B879" s="2" t="s">
        <v>1994</v>
      </c>
      <c r="C879" s="2" t="s">
        <v>35</v>
      </c>
      <c r="D879" s="2" t="s">
        <v>37</v>
      </c>
      <c r="E879" s="2" t="s">
        <v>39</v>
      </c>
      <c r="F879" s="2" t="s">
        <v>2171</v>
      </c>
      <c r="G879" s="2">
        <v>1</v>
      </c>
      <c r="H879" s="2" t="s">
        <v>2178</v>
      </c>
      <c r="I879" s="2">
        <v>1</v>
      </c>
      <c r="J879" s="2"/>
      <c r="K879" s="2"/>
      <c r="L879" s="2" t="s">
        <v>2180</v>
      </c>
      <c r="M879" s="2"/>
      <c r="N879" s="2" t="s">
        <v>2249</v>
      </c>
      <c r="O879" s="2" t="s">
        <v>2345</v>
      </c>
      <c r="P879" s="2">
        <f>HYPERLINK("https://github.com/mlcommons/submissions_inference_5.0/tree/main/open/GATEOverflow/results/mini-ctuning_cpp_tflite-cpu-tflite_vmaster-default_config","details")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1.87607</v>
      </c>
      <c r="S879" s="1">
        <v>15.18848</v>
      </c>
      <c r="T879" s="1">
        <v>536.7380000000001</v>
      </c>
    </row>
    <row r="880" spans="1:20">
      <c r="A880" s="2" t="s">
        <v>955</v>
      </c>
      <c r="B880" s="2" t="s">
        <v>1995</v>
      </c>
      <c r="C880" s="2" t="s">
        <v>35</v>
      </c>
      <c r="D880" s="2" t="s">
        <v>37</v>
      </c>
      <c r="E880" s="2" t="s">
        <v>39</v>
      </c>
      <c r="F880" s="2" t="s">
        <v>2171</v>
      </c>
      <c r="G880" s="2">
        <v>1</v>
      </c>
      <c r="H880" s="2" t="s">
        <v>2178</v>
      </c>
      <c r="I880" s="2">
        <v>1</v>
      </c>
      <c r="J880" s="2"/>
      <c r="K880" s="2"/>
      <c r="L880" s="2" t="s">
        <v>2180</v>
      </c>
      <c r="M880" s="2"/>
      <c r="N880" s="2" t="s">
        <v>2250</v>
      </c>
      <c r="O880" s="2" t="s">
        <v>2346</v>
      </c>
      <c r="P880" s="2">
        <f>HYPERLINK("https://github.com/mlcommons/submissions_inference_5.0/tree/main/open/GATEOverflow/results/mini-ctuning_cpp_tflite-cpu-tflite_vmaster-default_config","details")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1.459856</v>
      </c>
      <c r="S880" s="1">
        <v>11.947056</v>
      </c>
      <c r="T880" s="1">
        <v>691.553</v>
      </c>
    </row>
    <row r="881" spans="1:20">
      <c r="A881" s="2" t="s">
        <v>956</v>
      </c>
      <c r="B881" s="2" t="s">
        <v>1996</v>
      </c>
      <c r="C881" s="2" t="s">
        <v>35</v>
      </c>
      <c r="D881" s="2" t="s">
        <v>37</v>
      </c>
      <c r="E881" s="2" t="s">
        <v>39</v>
      </c>
      <c r="F881" s="2" t="s">
        <v>2171</v>
      </c>
      <c r="G881" s="2">
        <v>1</v>
      </c>
      <c r="H881" s="2" t="s">
        <v>2178</v>
      </c>
      <c r="I881" s="2">
        <v>1</v>
      </c>
      <c r="J881" s="2"/>
      <c r="K881" s="2"/>
      <c r="L881" s="2" t="s">
        <v>2180</v>
      </c>
      <c r="M881" s="2"/>
      <c r="N881" s="2" t="s">
        <v>2251</v>
      </c>
      <c r="O881" s="2" t="s">
        <v>2347</v>
      </c>
      <c r="P881" s="2">
        <f>HYPERLINK("https://github.com/mlcommons/submissions_inference_5.0/tree/main/open/GATEOverflow/results/mini-ctuning_cpp_tflite-cpu-tflite_vmaster-default_config","details")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13.102948</v>
      </c>
      <c r="S881" s="1">
        <v>105.191264</v>
      </c>
      <c r="T881" s="1">
        <v>76.4165</v>
      </c>
    </row>
    <row r="882" spans="1:20">
      <c r="A882" s="2" t="s">
        <v>957</v>
      </c>
      <c r="B882" s="2" t="s">
        <v>1997</v>
      </c>
      <c r="C882" s="2" t="s">
        <v>35</v>
      </c>
      <c r="D882" s="2" t="s">
        <v>37</v>
      </c>
      <c r="E882" s="2" t="s">
        <v>39</v>
      </c>
      <c r="F882" s="2" t="s">
        <v>2171</v>
      </c>
      <c r="G882" s="2">
        <v>1</v>
      </c>
      <c r="H882" s="2" t="s">
        <v>2178</v>
      </c>
      <c r="I882" s="2">
        <v>1</v>
      </c>
      <c r="J882" s="2"/>
      <c r="K882" s="2"/>
      <c r="L882" s="2" t="s">
        <v>2180</v>
      </c>
      <c r="M882" s="2"/>
      <c r="N882" s="2" t="s">
        <v>2252</v>
      </c>
      <c r="O882" s="2" t="s">
        <v>2348</v>
      </c>
      <c r="P882" s="2">
        <f>HYPERLINK("https://github.com/mlcommons/submissions_inference_5.0/tree/main/open/GATEOverflow/results/mini-ctuning_cpp_tflite-cpu-tflite_vmaster-default_config","details")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7.628326</v>
      </c>
      <c r="S882" s="1">
        <v>61.298728</v>
      </c>
      <c r="T882" s="1">
        <v>131.39</v>
      </c>
    </row>
    <row r="883" spans="1:20">
      <c r="A883" s="2" t="s">
        <v>958</v>
      </c>
      <c r="B883" s="2" t="s">
        <v>1998</v>
      </c>
      <c r="C883" s="2" t="s">
        <v>35</v>
      </c>
      <c r="D883" s="2" t="s">
        <v>37</v>
      </c>
      <c r="E883" s="2" t="s">
        <v>39</v>
      </c>
      <c r="F883" s="2" t="s">
        <v>2171</v>
      </c>
      <c r="G883" s="2">
        <v>1</v>
      </c>
      <c r="H883" s="2" t="s">
        <v>2178</v>
      </c>
      <c r="I883" s="2">
        <v>1</v>
      </c>
      <c r="J883" s="2"/>
      <c r="K883" s="2"/>
      <c r="L883" s="2" t="s">
        <v>2180</v>
      </c>
      <c r="M883" s="2"/>
      <c r="N883" s="2" t="s">
        <v>2253</v>
      </c>
      <c r="O883" s="2" t="s">
        <v>2349</v>
      </c>
      <c r="P883" s="2">
        <f>HYPERLINK("https://github.com/mlcommons/submissions_inference_5.0/tree/main/open/GATEOverflow/results/mini-ctuning_cpp_tflite-cpu-tflite_vmaster-default_config","details")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5.091581</v>
      </c>
      <c r="S883" s="1">
        <v>41.00812</v>
      </c>
      <c r="T883" s="1">
        <v>196.703</v>
      </c>
    </row>
    <row r="884" spans="1:20">
      <c r="A884" s="2" t="s">
        <v>959</v>
      </c>
      <c r="B884" s="2" t="s">
        <v>1999</v>
      </c>
      <c r="C884" s="2" t="s">
        <v>35</v>
      </c>
      <c r="D884" s="2" t="s">
        <v>37</v>
      </c>
      <c r="E884" s="2" t="s">
        <v>39</v>
      </c>
      <c r="F884" s="2" t="s">
        <v>2172</v>
      </c>
      <c r="G884" s="2">
        <v>1</v>
      </c>
      <c r="H884" s="2" t="s">
        <v>42</v>
      </c>
      <c r="I884" s="2">
        <v>1</v>
      </c>
      <c r="J884" s="2"/>
      <c r="K884" s="2"/>
      <c r="L884" s="2" t="s">
        <v>2180</v>
      </c>
      <c r="M884" s="2"/>
      <c r="N884" s="2" t="s">
        <v>2263</v>
      </c>
      <c r="O884" s="2" t="s">
        <v>2360</v>
      </c>
      <c r="P884" s="2">
        <f>HYPERLINK("https://github.com/mlcommons/submissions_inference_5.0/tree/main/open/GATEOverflow/results/phoenix_Amd_Am5-ctuning_cpp_tflite-cpu-tflite_vmaster-default_config","details")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6.129028</v>
      </c>
      <c r="S884" s="1">
        <v>49.161584</v>
      </c>
      <c r="T884" s="1">
        <v>163.78</v>
      </c>
    </row>
    <row r="885" spans="1:20">
      <c r="A885" s="2" t="s">
        <v>960</v>
      </c>
      <c r="B885" s="2" t="s">
        <v>2000</v>
      </c>
      <c r="C885" s="2" t="s">
        <v>35</v>
      </c>
      <c r="D885" s="2" t="s">
        <v>37</v>
      </c>
      <c r="E885" s="2" t="s">
        <v>39</v>
      </c>
      <c r="F885" s="2" t="s">
        <v>2172</v>
      </c>
      <c r="G885" s="2">
        <v>1</v>
      </c>
      <c r="H885" s="2" t="s">
        <v>42</v>
      </c>
      <c r="I885" s="2">
        <v>1</v>
      </c>
      <c r="J885" s="2"/>
      <c r="K885" s="2"/>
      <c r="L885" s="2" t="s">
        <v>2180</v>
      </c>
      <c r="M885" s="2"/>
      <c r="N885" s="2" t="s">
        <v>2264</v>
      </c>
      <c r="O885" s="2" t="s">
        <v>2361</v>
      </c>
      <c r="P885" s="2">
        <f>HYPERLINK("https://github.com/mlcommons/submissions_inference_5.0/tree/main/open/GATEOverflow/results/phoenix_Amd_Am5-ctuning_cpp_tflite-cpu-tflite_vmaster-default_config","details")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9.942378</v>
      </c>
      <c r="S885" s="1">
        <v>79.791808</v>
      </c>
      <c r="T885" s="1">
        <v>102.37</v>
      </c>
    </row>
    <row r="886" spans="1:20">
      <c r="A886" s="2" t="s">
        <v>961</v>
      </c>
      <c r="B886" s="2" t="s">
        <v>2001</v>
      </c>
      <c r="C886" s="2" t="s">
        <v>35</v>
      </c>
      <c r="D886" s="2" t="s">
        <v>37</v>
      </c>
      <c r="E886" s="2" t="s">
        <v>39</v>
      </c>
      <c r="F886" s="2" t="s">
        <v>2172</v>
      </c>
      <c r="G886" s="2">
        <v>1</v>
      </c>
      <c r="H886" s="2" t="s">
        <v>42</v>
      </c>
      <c r="I886" s="2">
        <v>1</v>
      </c>
      <c r="J886" s="2"/>
      <c r="K886" s="2"/>
      <c r="L886" s="2" t="s">
        <v>2180</v>
      </c>
      <c r="M886" s="2"/>
      <c r="N886" s="2" t="s">
        <v>2265</v>
      </c>
      <c r="O886" s="2" t="s">
        <v>2362</v>
      </c>
      <c r="P886" s="2">
        <f>HYPERLINK("https://github.com/mlcommons/submissions_inference_5.0/tree/main/open/GATEOverflow/results/phoenix_Amd_Am5-ctuning_cpp_tflite-cpu-tflite_vmaster-default_config","details")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13.435399</v>
      </c>
      <c r="S886" s="1">
        <v>107.768048</v>
      </c>
      <c r="T886" s="1">
        <v>74.4858</v>
      </c>
    </row>
    <row r="887" spans="1:20">
      <c r="A887" s="2" t="s">
        <v>962</v>
      </c>
      <c r="B887" s="2" t="s">
        <v>2002</v>
      </c>
      <c r="C887" s="2" t="s">
        <v>35</v>
      </c>
      <c r="D887" s="2" t="s">
        <v>37</v>
      </c>
      <c r="E887" s="2" t="s">
        <v>39</v>
      </c>
      <c r="F887" s="2" t="s">
        <v>2172</v>
      </c>
      <c r="G887" s="2">
        <v>1</v>
      </c>
      <c r="H887" s="2" t="s">
        <v>42</v>
      </c>
      <c r="I887" s="2">
        <v>1</v>
      </c>
      <c r="J887" s="2"/>
      <c r="K887" s="2"/>
      <c r="L887" s="2" t="s">
        <v>2180</v>
      </c>
      <c r="M887" s="2"/>
      <c r="N887" s="2" t="s">
        <v>2266</v>
      </c>
      <c r="O887" s="2" t="s">
        <v>2363</v>
      </c>
      <c r="P887" s="2">
        <f>HYPERLINK("https://github.com/mlcommons/submissions_inference_5.0/tree/main/open/GATEOverflow/results/phoenix_Amd_Am5-ctuning_cpp_tflite-cpu-tflite_vmaster-default_config","details")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21.433444</v>
      </c>
      <c r="S887" s="1">
        <v>177.06096</v>
      </c>
      <c r="T887" s="1">
        <v>46.6667</v>
      </c>
    </row>
    <row r="888" spans="1:20">
      <c r="A888" s="2" t="s">
        <v>963</v>
      </c>
      <c r="B888" s="2" t="s">
        <v>2003</v>
      </c>
      <c r="C888" s="2" t="s">
        <v>35</v>
      </c>
      <c r="D888" s="2" t="s">
        <v>37</v>
      </c>
      <c r="E888" s="2" t="s">
        <v>39</v>
      </c>
      <c r="F888" s="2" t="s">
        <v>2172</v>
      </c>
      <c r="G888" s="2">
        <v>1</v>
      </c>
      <c r="H888" s="2" t="s">
        <v>42</v>
      </c>
      <c r="I888" s="2">
        <v>1</v>
      </c>
      <c r="J888" s="2"/>
      <c r="K888" s="2"/>
      <c r="L888" s="2" t="s">
        <v>2180</v>
      </c>
      <c r="M888" s="2"/>
      <c r="N888" s="2" t="s">
        <v>2267</v>
      </c>
      <c r="O888" s="2" t="s">
        <v>2364</v>
      </c>
      <c r="P888" s="2">
        <f>HYPERLINK("https://github.com/mlcommons/submissions_inference_5.0/tree/main/open/GATEOverflow/results/phoenix_Amd_Am5-ctuning_cpp_tflite-cpu-tflite_vmaster-default_config","details")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40.122233</v>
      </c>
      <c r="S888" s="1">
        <v>321.913056</v>
      </c>
      <c r="T888" s="1">
        <v>25.4855</v>
      </c>
    </row>
    <row r="889" spans="1:20">
      <c r="A889" s="2" t="s">
        <v>964</v>
      </c>
      <c r="B889" s="2" t="s">
        <v>2004</v>
      </c>
      <c r="C889" s="2" t="s">
        <v>35</v>
      </c>
      <c r="D889" s="2" t="s">
        <v>37</v>
      </c>
      <c r="E889" s="2" t="s">
        <v>39</v>
      </c>
      <c r="F889" s="2" t="s">
        <v>2172</v>
      </c>
      <c r="G889" s="2">
        <v>1</v>
      </c>
      <c r="H889" s="2" t="s">
        <v>42</v>
      </c>
      <c r="I889" s="2">
        <v>1</v>
      </c>
      <c r="J889" s="2"/>
      <c r="K889" s="2"/>
      <c r="L889" s="2" t="s">
        <v>2180</v>
      </c>
      <c r="M889" s="2"/>
      <c r="N889" s="2" t="s">
        <v>2268</v>
      </c>
      <c r="O889" s="2" t="s">
        <v>2365</v>
      </c>
      <c r="P889" s="2">
        <f>HYPERLINK("https://github.com/mlcommons/submissions_inference_5.0/tree/main/open/GATEOverflow/results/phoenix_Amd_Am5-ctuning_cpp_tflite-cpu-tflite_vmaster-default_config","details")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2.949538</v>
      </c>
      <c r="S889" s="1">
        <v>23.637672</v>
      </c>
      <c r="T889" s="1">
        <v>341.202</v>
      </c>
    </row>
    <row r="890" spans="1:20">
      <c r="A890" s="2" t="s">
        <v>965</v>
      </c>
      <c r="B890" s="2" t="s">
        <v>2005</v>
      </c>
      <c r="C890" s="2" t="s">
        <v>35</v>
      </c>
      <c r="D890" s="2" t="s">
        <v>37</v>
      </c>
      <c r="E890" s="2" t="s">
        <v>39</v>
      </c>
      <c r="F890" s="2" t="s">
        <v>2172</v>
      </c>
      <c r="G890" s="2">
        <v>1</v>
      </c>
      <c r="H890" s="2" t="s">
        <v>42</v>
      </c>
      <c r="I890" s="2">
        <v>1</v>
      </c>
      <c r="J890" s="2"/>
      <c r="K890" s="2"/>
      <c r="L890" s="2" t="s">
        <v>2180</v>
      </c>
      <c r="M890" s="2"/>
      <c r="N890" s="2" t="s">
        <v>2269</v>
      </c>
      <c r="O890" s="2" t="s">
        <v>2366</v>
      </c>
      <c r="P890" s="2">
        <f>HYPERLINK("https://github.com/mlcommons/submissions_inference_5.0/tree/main/open/GATEOverflow/results/phoenix_Amd_Am5-ctuning_cpp_tflite-cpu-tflite_vmaster-default_config","details")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4.49166</v>
      </c>
      <c r="S890" s="1">
        <v>36.056</v>
      </c>
      <c r="T890" s="1">
        <v>222.853</v>
      </c>
    </row>
    <row r="891" spans="1:20">
      <c r="A891" s="2" t="s">
        <v>966</v>
      </c>
      <c r="B891" s="2" t="s">
        <v>2006</v>
      </c>
      <c r="C891" s="2" t="s">
        <v>35</v>
      </c>
      <c r="D891" s="2" t="s">
        <v>37</v>
      </c>
      <c r="E891" s="2" t="s">
        <v>39</v>
      </c>
      <c r="F891" s="2" t="s">
        <v>2172</v>
      </c>
      <c r="G891" s="2">
        <v>1</v>
      </c>
      <c r="H891" s="2" t="s">
        <v>42</v>
      </c>
      <c r="I891" s="2">
        <v>1</v>
      </c>
      <c r="J891" s="2"/>
      <c r="K891" s="2"/>
      <c r="L891" s="2" t="s">
        <v>2180</v>
      </c>
      <c r="M891" s="2"/>
      <c r="N891" s="2" t="s">
        <v>2270</v>
      </c>
      <c r="O891" s="2" t="s">
        <v>2367</v>
      </c>
      <c r="P891" s="2">
        <f>HYPERLINK("https://github.com/mlcommons/submissions_inference_5.0/tree/main/open/GATEOverflow/results/phoenix_Amd_Am5-ctuning_cpp_tflite-cpu-tflite_vmaster-default_config","details")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6.215679</v>
      </c>
      <c r="S891" s="1">
        <v>49.786736</v>
      </c>
      <c r="T891" s="1">
        <v>164.454</v>
      </c>
    </row>
    <row r="892" spans="1:20">
      <c r="A892" s="2" t="s">
        <v>967</v>
      </c>
      <c r="B892" s="2" t="s">
        <v>2007</v>
      </c>
      <c r="C892" s="2" t="s">
        <v>35</v>
      </c>
      <c r="D892" s="2" t="s">
        <v>37</v>
      </c>
      <c r="E892" s="2" t="s">
        <v>39</v>
      </c>
      <c r="F892" s="2" t="s">
        <v>2172</v>
      </c>
      <c r="G892" s="2">
        <v>1</v>
      </c>
      <c r="H892" s="2" t="s">
        <v>42</v>
      </c>
      <c r="I892" s="2">
        <v>1</v>
      </c>
      <c r="J892" s="2"/>
      <c r="K892" s="2"/>
      <c r="L892" s="2" t="s">
        <v>2180</v>
      </c>
      <c r="M892" s="2"/>
      <c r="N892" s="2" t="s">
        <v>2271</v>
      </c>
      <c r="O892" s="2" t="s">
        <v>2368</v>
      </c>
      <c r="P892" s="2">
        <f>HYPERLINK("https://github.com/mlcommons/submissions_inference_5.0/tree/main/open/GATEOverflow/results/phoenix_Amd_Am5-ctuning_cpp_tflite-cpu-tflite_vmaster-default_config","details")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9.233815999999999</v>
      </c>
      <c r="S892" s="1">
        <v>74.01872</v>
      </c>
      <c r="T892" s="1">
        <v>111.364</v>
      </c>
    </row>
    <row r="893" spans="1:20">
      <c r="A893" s="2" t="s">
        <v>968</v>
      </c>
      <c r="B893" s="2" t="s">
        <v>2008</v>
      </c>
      <c r="C893" s="2" t="s">
        <v>35</v>
      </c>
      <c r="D893" s="2" t="s">
        <v>37</v>
      </c>
      <c r="E893" s="2" t="s">
        <v>39</v>
      </c>
      <c r="F893" s="2" t="s">
        <v>2172</v>
      </c>
      <c r="G893" s="2">
        <v>1</v>
      </c>
      <c r="H893" s="2" t="s">
        <v>42</v>
      </c>
      <c r="I893" s="2">
        <v>1</v>
      </c>
      <c r="J893" s="2"/>
      <c r="K893" s="2"/>
      <c r="L893" s="2" t="s">
        <v>2180</v>
      </c>
      <c r="M893" s="2"/>
      <c r="N893" s="2" t="s">
        <v>2272</v>
      </c>
      <c r="O893" s="2" t="s">
        <v>2369</v>
      </c>
      <c r="P893" s="2">
        <f>HYPERLINK("https://github.com/mlcommons/submissions_inference_5.0/tree/main/open/GATEOverflow/results/phoenix_Amd_Am5-ctuning_cpp_tflite-cpu-tflite_vmaster-default_config","details")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15.792817</v>
      </c>
      <c r="S893" s="1">
        <v>126.48096</v>
      </c>
      <c r="T893" s="1">
        <v>63.3662</v>
      </c>
    </row>
    <row r="894" spans="1:20">
      <c r="A894" s="2" t="s">
        <v>969</v>
      </c>
      <c r="B894" s="2" t="s">
        <v>2009</v>
      </c>
      <c r="C894" s="2" t="s">
        <v>35</v>
      </c>
      <c r="D894" s="2" t="s">
        <v>37</v>
      </c>
      <c r="E894" s="2" t="s">
        <v>39</v>
      </c>
      <c r="F894" s="2" t="s">
        <v>2172</v>
      </c>
      <c r="G894" s="2">
        <v>1</v>
      </c>
      <c r="H894" s="2" t="s">
        <v>42</v>
      </c>
      <c r="I894" s="2">
        <v>1</v>
      </c>
      <c r="J894" s="2"/>
      <c r="K894" s="2"/>
      <c r="L894" s="2" t="s">
        <v>2180</v>
      </c>
      <c r="M894" s="2"/>
      <c r="N894" s="2" t="s">
        <v>2183</v>
      </c>
      <c r="O894" s="2" t="s">
        <v>2279</v>
      </c>
      <c r="P894" s="2">
        <f>HYPERLINK("https://github.com/mlcommons/submissions_inference_5.0/tree/main/open/GATEOverflow/results/phoenix_Amd_Am5-ctuning_cpp_tflite-cpu-tflite_vmaster-default_config","details")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0.259695</v>
      </c>
      <c r="S894" s="1">
        <v>2.107856</v>
      </c>
      <c r="T894" s="1">
        <v>3955.63</v>
      </c>
    </row>
    <row r="895" spans="1:20">
      <c r="A895" s="2" t="s">
        <v>970</v>
      </c>
      <c r="B895" s="2" t="s">
        <v>2010</v>
      </c>
      <c r="C895" s="2" t="s">
        <v>35</v>
      </c>
      <c r="D895" s="2" t="s">
        <v>37</v>
      </c>
      <c r="E895" s="2" t="s">
        <v>39</v>
      </c>
      <c r="F895" s="2" t="s">
        <v>2172</v>
      </c>
      <c r="G895" s="2">
        <v>1</v>
      </c>
      <c r="H895" s="2" t="s">
        <v>42</v>
      </c>
      <c r="I895" s="2">
        <v>1</v>
      </c>
      <c r="J895" s="2"/>
      <c r="K895" s="2"/>
      <c r="L895" s="2" t="s">
        <v>2180</v>
      </c>
      <c r="M895" s="2"/>
      <c r="N895" s="2" t="s">
        <v>2184</v>
      </c>
      <c r="O895" s="2" t="s">
        <v>2280</v>
      </c>
      <c r="P895" s="2">
        <f>HYPERLINK("https://github.com/mlcommons/submissions_inference_5.0/tree/main/open/GATEOverflow/results/phoenix_Amd_Am5-ctuning_cpp_tflite-cpu-tflite_vmaster-default_config","details")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0.379238</v>
      </c>
      <c r="S895" s="1">
        <v>3.06668</v>
      </c>
      <c r="T895" s="1">
        <v>2704.77</v>
      </c>
    </row>
    <row r="896" spans="1:20">
      <c r="A896" s="2" t="s">
        <v>971</v>
      </c>
      <c r="B896" s="2" t="s">
        <v>2011</v>
      </c>
      <c r="C896" s="2" t="s">
        <v>35</v>
      </c>
      <c r="D896" s="2" t="s">
        <v>37</v>
      </c>
      <c r="E896" s="2" t="s">
        <v>39</v>
      </c>
      <c r="F896" s="2" t="s">
        <v>2172</v>
      </c>
      <c r="G896" s="2">
        <v>1</v>
      </c>
      <c r="H896" s="2" t="s">
        <v>42</v>
      </c>
      <c r="I896" s="2">
        <v>1</v>
      </c>
      <c r="J896" s="2"/>
      <c r="K896" s="2"/>
      <c r="L896" s="2" t="s">
        <v>2180</v>
      </c>
      <c r="M896" s="2"/>
      <c r="N896" s="2" t="s">
        <v>2185</v>
      </c>
      <c r="O896" s="2" t="s">
        <v>2281</v>
      </c>
      <c r="P896" s="2">
        <f>HYPERLINK("https://github.com/mlcommons/submissions_inference_5.0/tree/main/open/GATEOverflow/results/phoenix_Amd_Am5-ctuning_cpp_tflite-cpu-tflite_vmaster-default_config","details")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0.544535</v>
      </c>
      <c r="S896" s="1">
        <v>4.3974</v>
      </c>
      <c r="T896" s="1">
        <v>1845.07</v>
      </c>
    </row>
    <row r="897" spans="1:20">
      <c r="A897" s="2" t="s">
        <v>972</v>
      </c>
      <c r="B897" s="2" t="s">
        <v>2012</v>
      </c>
      <c r="C897" s="2" t="s">
        <v>35</v>
      </c>
      <c r="D897" s="2" t="s">
        <v>37</v>
      </c>
      <c r="E897" s="2" t="s">
        <v>39</v>
      </c>
      <c r="F897" s="2" t="s">
        <v>2172</v>
      </c>
      <c r="G897" s="2">
        <v>1</v>
      </c>
      <c r="H897" s="2" t="s">
        <v>42</v>
      </c>
      <c r="I897" s="2">
        <v>1</v>
      </c>
      <c r="J897" s="2"/>
      <c r="K897" s="2"/>
      <c r="L897" s="2" t="s">
        <v>2180</v>
      </c>
      <c r="M897" s="2"/>
      <c r="N897" s="2" t="s">
        <v>2186</v>
      </c>
      <c r="O897" s="2" t="s">
        <v>2282</v>
      </c>
      <c r="P897" s="2">
        <f>HYPERLINK("https://github.com/mlcommons/submissions_inference_5.0/tree/main/open/GATEOverflow/results/phoenix_Amd_Am5-ctuning_cpp_tflite-cpu-tflite_vmaster-default_config","details")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0.715875</v>
      </c>
      <c r="S897" s="1">
        <v>5.759704</v>
      </c>
      <c r="T897" s="1">
        <v>1411.85</v>
      </c>
    </row>
    <row r="898" spans="1:20">
      <c r="A898" s="2" t="s">
        <v>973</v>
      </c>
      <c r="B898" s="2" t="s">
        <v>2013</v>
      </c>
      <c r="C898" s="2" t="s">
        <v>35</v>
      </c>
      <c r="D898" s="2" t="s">
        <v>37</v>
      </c>
      <c r="E898" s="2" t="s">
        <v>39</v>
      </c>
      <c r="F898" s="2" t="s">
        <v>2172</v>
      </c>
      <c r="G898" s="2">
        <v>1</v>
      </c>
      <c r="H898" s="2" t="s">
        <v>42</v>
      </c>
      <c r="I898" s="2">
        <v>1</v>
      </c>
      <c r="J898" s="2"/>
      <c r="K898" s="2"/>
      <c r="L898" s="2" t="s">
        <v>2180</v>
      </c>
      <c r="M898" s="2"/>
      <c r="N898" s="2" t="s">
        <v>2187</v>
      </c>
      <c r="O898" s="2" t="s">
        <v>2283</v>
      </c>
      <c r="P898" s="2">
        <f>HYPERLINK("https://github.com/mlcommons/submissions_inference_5.0/tree/main/open/GATEOverflow/results/phoenix_Amd_Am5-ctuning_cpp_tflite-cpu-tflite_vmaster-default_config","details")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0.706709</v>
      </c>
      <c r="S898" s="1">
        <v>5.697112</v>
      </c>
      <c r="T898" s="1">
        <v>1418.74</v>
      </c>
    </row>
    <row r="899" spans="1:20">
      <c r="A899" s="2" t="s">
        <v>974</v>
      </c>
      <c r="B899" s="2" t="s">
        <v>2014</v>
      </c>
      <c r="C899" s="2" t="s">
        <v>35</v>
      </c>
      <c r="D899" s="2" t="s">
        <v>37</v>
      </c>
      <c r="E899" s="2" t="s">
        <v>39</v>
      </c>
      <c r="F899" s="2" t="s">
        <v>2172</v>
      </c>
      <c r="G899" s="2">
        <v>1</v>
      </c>
      <c r="H899" s="2" t="s">
        <v>42</v>
      </c>
      <c r="I899" s="2">
        <v>1</v>
      </c>
      <c r="J899" s="2"/>
      <c r="K899" s="2"/>
      <c r="L899" s="2" t="s">
        <v>2180</v>
      </c>
      <c r="M899" s="2"/>
      <c r="N899" s="2" t="s">
        <v>2188</v>
      </c>
      <c r="O899" s="2" t="s">
        <v>2284</v>
      </c>
      <c r="P899" s="2">
        <f>HYPERLINK("https://github.com/mlcommons/submissions_inference_5.0/tree/main/open/GATEOverflow/results/phoenix_Amd_Am5-ctuning_cpp_tflite-cpu-tflite_vmaster-default_config","details")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1.085906</v>
      </c>
      <c r="S899" s="1">
        <v>8.73124</v>
      </c>
      <c r="T899" s="1">
        <v>924.545</v>
      </c>
    </row>
    <row r="900" spans="1:20">
      <c r="A900" s="2" t="s">
        <v>975</v>
      </c>
      <c r="B900" s="2" t="s">
        <v>2015</v>
      </c>
      <c r="C900" s="2" t="s">
        <v>35</v>
      </c>
      <c r="D900" s="2" t="s">
        <v>37</v>
      </c>
      <c r="E900" s="2" t="s">
        <v>39</v>
      </c>
      <c r="F900" s="2" t="s">
        <v>2172</v>
      </c>
      <c r="G900" s="2">
        <v>1</v>
      </c>
      <c r="H900" s="2" t="s">
        <v>42</v>
      </c>
      <c r="I900" s="2">
        <v>1</v>
      </c>
      <c r="J900" s="2"/>
      <c r="K900" s="2"/>
      <c r="L900" s="2" t="s">
        <v>2180</v>
      </c>
      <c r="M900" s="2"/>
      <c r="N900" s="2" t="s">
        <v>2189</v>
      </c>
      <c r="O900" s="2" t="s">
        <v>2285</v>
      </c>
      <c r="P900" s="2">
        <f>HYPERLINK("https://github.com/mlcommons/submissions_inference_5.0/tree/main/open/GATEOverflow/results/phoenix_Amd_Am5-ctuning_cpp_tflite-cpu-tflite_vmaster-default_config","details")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1.488959</v>
      </c>
      <c r="S900" s="1">
        <v>11.988528</v>
      </c>
      <c r="T900" s="1">
        <v>672.979</v>
      </c>
    </row>
    <row r="901" spans="1:20">
      <c r="A901" s="2" t="s">
        <v>976</v>
      </c>
      <c r="B901" s="2" t="s">
        <v>2016</v>
      </c>
      <c r="C901" s="2" t="s">
        <v>35</v>
      </c>
      <c r="D901" s="2" t="s">
        <v>37</v>
      </c>
      <c r="E901" s="2" t="s">
        <v>39</v>
      </c>
      <c r="F901" s="2" t="s">
        <v>2172</v>
      </c>
      <c r="G901" s="2">
        <v>1</v>
      </c>
      <c r="H901" s="2" t="s">
        <v>42</v>
      </c>
      <c r="I901" s="2">
        <v>1</v>
      </c>
      <c r="J901" s="2"/>
      <c r="K901" s="2"/>
      <c r="L901" s="2" t="s">
        <v>2180</v>
      </c>
      <c r="M901" s="2"/>
      <c r="N901" s="2" t="s">
        <v>2190</v>
      </c>
      <c r="O901" s="2" t="s">
        <v>2286</v>
      </c>
      <c r="P901" s="2">
        <f>HYPERLINK("https://github.com/mlcommons/submissions_inference_5.0/tree/main/open/GATEOverflow/results/phoenix_Amd_Am5-ctuning_cpp_tflite-cpu-tflite_vmaster-default_config","details")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1.961367</v>
      </c>
      <c r="S901" s="1">
        <v>15.771328</v>
      </c>
      <c r="T901" s="1">
        <v>510.429</v>
      </c>
    </row>
    <row r="902" spans="1:20">
      <c r="A902" s="2" t="s">
        <v>977</v>
      </c>
      <c r="B902" s="2" t="s">
        <v>2017</v>
      </c>
      <c r="C902" s="2" t="s">
        <v>35</v>
      </c>
      <c r="D902" s="2" t="s">
        <v>37</v>
      </c>
      <c r="E902" s="2" t="s">
        <v>39</v>
      </c>
      <c r="F902" s="2" t="s">
        <v>2172</v>
      </c>
      <c r="G902" s="2">
        <v>1</v>
      </c>
      <c r="H902" s="2" t="s">
        <v>42</v>
      </c>
      <c r="I902" s="2">
        <v>1</v>
      </c>
      <c r="J902" s="2"/>
      <c r="K902" s="2"/>
      <c r="L902" s="2" t="s">
        <v>2180</v>
      </c>
      <c r="M902" s="2"/>
      <c r="N902" s="2" t="s">
        <v>2191</v>
      </c>
      <c r="O902" s="2" t="s">
        <v>2287</v>
      </c>
      <c r="P902" s="2">
        <f>HYPERLINK("https://github.com/mlcommons/submissions_inference_5.0/tree/main/open/GATEOverflow/results/phoenix_Amd_Am5-ctuning_cpp_tflite-cpu-tflite_vmaster-default_config","details")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1.495699</v>
      </c>
      <c r="S902" s="1">
        <v>12.027304</v>
      </c>
      <c r="T902" s="1">
        <v>669.7380000000001</v>
      </c>
    </row>
    <row r="903" spans="1:20">
      <c r="A903" s="2" t="s">
        <v>978</v>
      </c>
      <c r="B903" s="2" t="s">
        <v>2018</v>
      </c>
      <c r="C903" s="2" t="s">
        <v>35</v>
      </c>
      <c r="D903" s="2" t="s">
        <v>37</v>
      </c>
      <c r="E903" s="2" t="s">
        <v>39</v>
      </c>
      <c r="F903" s="2" t="s">
        <v>2172</v>
      </c>
      <c r="G903" s="2">
        <v>1</v>
      </c>
      <c r="H903" s="2" t="s">
        <v>42</v>
      </c>
      <c r="I903" s="2">
        <v>1</v>
      </c>
      <c r="J903" s="2"/>
      <c r="K903" s="2"/>
      <c r="L903" s="2" t="s">
        <v>2180</v>
      </c>
      <c r="M903" s="2"/>
      <c r="N903" s="2" t="s">
        <v>2192</v>
      </c>
      <c r="O903" s="2" t="s">
        <v>2288</v>
      </c>
      <c r="P903" s="2">
        <f>HYPERLINK("https://github.com/mlcommons/submissions_inference_5.0/tree/main/open/GATEOverflow/results/phoenix_Amd_Am5-ctuning_cpp_tflite-cpu-tflite_vmaster-default_config","details")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2.246682</v>
      </c>
      <c r="S903" s="1">
        <v>18.086072</v>
      </c>
      <c r="T903" s="1">
        <v>445.734</v>
      </c>
    </row>
    <row r="904" spans="1:20">
      <c r="A904" s="2" t="s">
        <v>979</v>
      </c>
      <c r="B904" s="2" t="s">
        <v>2019</v>
      </c>
      <c r="C904" s="2" t="s">
        <v>35</v>
      </c>
      <c r="D904" s="2" t="s">
        <v>37</v>
      </c>
      <c r="E904" s="2" t="s">
        <v>39</v>
      </c>
      <c r="F904" s="2" t="s">
        <v>2172</v>
      </c>
      <c r="G904" s="2">
        <v>1</v>
      </c>
      <c r="H904" s="2" t="s">
        <v>42</v>
      </c>
      <c r="I904" s="2">
        <v>1</v>
      </c>
      <c r="J904" s="2"/>
      <c r="K904" s="2"/>
      <c r="L904" s="2" t="s">
        <v>2180</v>
      </c>
      <c r="M904" s="2"/>
      <c r="N904" s="2" t="s">
        <v>2193</v>
      </c>
      <c r="O904" s="2" t="s">
        <v>2289</v>
      </c>
      <c r="P904" s="2">
        <f>HYPERLINK("https://github.com/mlcommons/submissions_inference_5.0/tree/main/open/GATEOverflow/results/phoenix_Amd_Am5-ctuning_cpp_tflite-cpu-tflite_vmaster-default_config","details")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3.29745</v>
      </c>
      <c r="S904" s="1">
        <v>26.439784</v>
      </c>
      <c r="T904" s="1">
        <v>311.561</v>
      </c>
    </row>
    <row r="905" spans="1:20">
      <c r="A905" s="2" t="s">
        <v>980</v>
      </c>
      <c r="B905" s="2" t="s">
        <v>2020</v>
      </c>
      <c r="C905" s="2" t="s">
        <v>35</v>
      </c>
      <c r="D905" s="2" t="s">
        <v>37</v>
      </c>
      <c r="E905" s="2" t="s">
        <v>39</v>
      </c>
      <c r="F905" s="2" t="s">
        <v>2172</v>
      </c>
      <c r="G905" s="2">
        <v>1</v>
      </c>
      <c r="H905" s="2" t="s">
        <v>42</v>
      </c>
      <c r="I905" s="2">
        <v>1</v>
      </c>
      <c r="J905" s="2"/>
      <c r="K905" s="2"/>
      <c r="L905" s="2" t="s">
        <v>2180</v>
      </c>
      <c r="M905" s="2"/>
      <c r="N905" s="2" t="s">
        <v>2194</v>
      </c>
      <c r="O905" s="2" t="s">
        <v>2290</v>
      </c>
      <c r="P905" s="2">
        <f>HYPERLINK("https://github.com/mlcommons/submissions_inference_5.0/tree/main/open/GATEOverflow/results/phoenix_Amd_Am5-ctuning_cpp_tflite-cpu-tflite_vmaster-default_config","details")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4.34347</v>
      </c>
      <c r="S905" s="1">
        <v>34.880488</v>
      </c>
      <c r="T905" s="1">
        <v>230.73</v>
      </c>
    </row>
    <row r="906" spans="1:20">
      <c r="A906" s="2" t="s">
        <v>981</v>
      </c>
      <c r="B906" s="2" t="s">
        <v>2021</v>
      </c>
      <c r="C906" s="2" t="s">
        <v>35</v>
      </c>
      <c r="D906" s="2" t="s">
        <v>37</v>
      </c>
      <c r="E906" s="2" t="s">
        <v>39</v>
      </c>
      <c r="F906" s="2" t="s">
        <v>2172</v>
      </c>
      <c r="G906" s="2">
        <v>1</v>
      </c>
      <c r="H906" s="2" t="s">
        <v>42</v>
      </c>
      <c r="I906" s="2">
        <v>1</v>
      </c>
      <c r="J906" s="2"/>
      <c r="K906" s="2"/>
      <c r="L906" s="2" t="s">
        <v>2180</v>
      </c>
      <c r="M906" s="2"/>
      <c r="N906" s="2" t="s">
        <v>2195</v>
      </c>
      <c r="O906" s="2" t="s">
        <v>2291</v>
      </c>
      <c r="P906" s="2">
        <f>HYPERLINK("https://github.com/mlcommons/submissions_inference_5.0/tree/main/open/GATEOverflow/results/phoenix_Amd_Am5-ctuning_cpp_tflite-cpu-tflite_vmaster-default_config","details")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2.506354</v>
      </c>
      <c r="S906" s="1">
        <v>20.14012</v>
      </c>
      <c r="T906" s="1">
        <v>399.32</v>
      </c>
    </row>
    <row r="907" spans="1:20">
      <c r="A907" s="2" t="s">
        <v>982</v>
      </c>
      <c r="B907" s="2" t="s">
        <v>2022</v>
      </c>
      <c r="C907" s="2" t="s">
        <v>35</v>
      </c>
      <c r="D907" s="2" t="s">
        <v>37</v>
      </c>
      <c r="E907" s="2" t="s">
        <v>39</v>
      </c>
      <c r="F907" s="2" t="s">
        <v>2172</v>
      </c>
      <c r="G907" s="2">
        <v>1</v>
      </c>
      <c r="H907" s="2" t="s">
        <v>42</v>
      </c>
      <c r="I907" s="2">
        <v>1</v>
      </c>
      <c r="J907" s="2"/>
      <c r="K907" s="2"/>
      <c r="L907" s="2" t="s">
        <v>2180</v>
      </c>
      <c r="M907" s="2"/>
      <c r="N907" s="2" t="s">
        <v>2196</v>
      </c>
      <c r="O907" s="2" t="s">
        <v>2292</v>
      </c>
      <c r="P907" s="2">
        <f>HYPERLINK("https://github.com/mlcommons/submissions_inference_5.0/tree/main/open/GATEOverflow/results/phoenix_Amd_Am5-ctuning_cpp_tflite-cpu-tflite_vmaster-default_config","details")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3.728514</v>
      </c>
      <c r="S907" s="1">
        <v>29.95884</v>
      </c>
      <c r="T907" s="1">
        <v>268.427</v>
      </c>
    </row>
    <row r="908" spans="1:20">
      <c r="A908" s="2" t="s">
        <v>983</v>
      </c>
      <c r="B908" s="2" t="s">
        <v>2023</v>
      </c>
      <c r="C908" s="2" t="s">
        <v>35</v>
      </c>
      <c r="D908" s="2" t="s">
        <v>37</v>
      </c>
      <c r="E908" s="2" t="s">
        <v>39</v>
      </c>
      <c r="F908" s="2" t="s">
        <v>2172</v>
      </c>
      <c r="G908" s="2">
        <v>1</v>
      </c>
      <c r="H908" s="2" t="s">
        <v>42</v>
      </c>
      <c r="I908" s="2">
        <v>1</v>
      </c>
      <c r="J908" s="2"/>
      <c r="K908" s="2"/>
      <c r="L908" s="2" t="s">
        <v>2180</v>
      </c>
      <c r="M908" s="2"/>
      <c r="N908" s="2" t="s">
        <v>2197</v>
      </c>
      <c r="O908" s="2" t="s">
        <v>2293</v>
      </c>
      <c r="P908" s="2">
        <f>HYPERLINK("https://github.com/mlcommons/submissions_inference_5.0/tree/main/open/GATEOverflow/results/phoenix_Amd_Am5-ctuning_cpp_tflite-cpu-tflite_vmaster-default_config","details")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5.329316</v>
      </c>
      <c r="S908" s="1">
        <v>42.8168</v>
      </c>
      <c r="T908" s="1">
        <v>187.746</v>
      </c>
    </row>
    <row r="909" spans="1:20">
      <c r="A909" s="2" t="s">
        <v>984</v>
      </c>
      <c r="B909" s="2" t="s">
        <v>2024</v>
      </c>
      <c r="C909" s="2" t="s">
        <v>35</v>
      </c>
      <c r="D909" s="2" t="s">
        <v>37</v>
      </c>
      <c r="E909" s="2" t="s">
        <v>39</v>
      </c>
      <c r="F909" s="2" t="s">
        <v>2172</v>
      </c>
      <c r="G909" s="2">
        <v>1</v>
      </c>
      <c r="H909" s="2" t="s">
        <v>42</v>
      </c>
      <c r="I909" s="2">
        <v>1</v>
      </c>
      <c r="J909" s="2"/>
      <c r="K909" s="2"/>
      <c r="L909" s="2" t="s">
        <v>2180</v>
      </c>
      <c r="M909" s="2"/>
      <c r="N909" s="2" t="s">
        <v>2198</v>
      </c>
      <c r="O909" s="2" t="s">
        <v>2294</v>
      </c>
      <c r="P909" s="2">
        <f>HYPERLINK("https://github.com/mlcommons/submissions_inference_5.0/tree/main/open/GATEOverflow/results/phoenix_Amd_Am5-ctuning_cpp_tflite-cpu-tflite_vmaster-default_config","details")</f>
        <v>0</v>
      </c>
      <c r="Q909" s="2">
        <f>HYPERLINK("https://github.com/mlcommons/submissions_inference_5.0/tree/main/open/GATEOverflow/code","code")</f>
        <v>0</v>
      </c>
      <c r="R909" s="1">
        <v>7.00891</v>
      </c>
      <c r="S909" s="1">
        <v>56.294504</v>
      </c>
      <c r="T909" s="1">
        <v>142.764</v>
      </c>
    </row>
    <row r="910" spans="1:20">
      <c r="A910" s="2" t="s">
        <v>985</v>
      </c>
      <c r="B910" s="2" t="s">
        <v>2025</v>
      </c>
      <c r="C910" s="2" t="s">
        <v>35</v>
      </c>
      <c r="D910" s="2" t="s">
        <v>37</v>
      </c>
      <c r="E910" s="2" t="s">
        <v>39</v>
      </c>
      <c r="F910" s="2" t="s">
        <v>2172</v>
      </c>
      <c r="G910" s="2">
        <v>1</v>
      </c>
      <c r="H910" s="2" t="s">
        <v>42</v>
      </c>
      <c r="I910" s="2">
        <v>1</v>
      </c>
      <c r="J910" s="2"/>
      <c r="K910" s="2"/>
      <c r="L910" s="2" t="s">
        <v>2180</v>
      </c>
      <c r="M910" s="2"/>
      <c r="N910" s="2" t="s">
        <v>2199</v>
      </c>
      <c r="O910" s="2" t="s">
        <v>2295</v>
      </c>
      <c r="P910" s="2">
        <f>HYPERLINK("https://github.com/mlcommons/submissions_inference_5.0/tree/main/open/GATEOverflow/results/phoenix_Amd_Am5-ctuning_cpp_tflite-cpu-tflite_vmaster-default_config","details")</f>
        <v>0</v>
      </c>
      <c r="Q910" s="2">
        <f>HYPERLINK("https://github.com/mlcommons/submissions_inference_5.0/tree/main/open/GATEOverflow/code","code")</f>
        <v>0</v>
      </c>
      <c r="R910" s="1">
        <v>0.306633</v>
      </c>
      <c r="S910" s="1">
        <v>2.483352</v>
      </c>
      <c r="T910" s="1">
        <v>3298.17</v>
      </c>
    </row>
    <row r="911" spans="1:20">
      <c r="A911" s="2" t="s">
        <v>986</v>
      </c>
      <c r="B911" s="2" t="s">
        <v>2026</v>
      </c>
      <c r="C911" s="2" t="s">
        <v>35</v>
      </c>
      <c r="D911" s="2" t="s">
        <v>37</v>
      </c>
      <c r="E911" s="2" t="s">
        <v>39</v>
      </c>
      <c r="F911" s="2" t="s">
        <v>2172</v>
      </c>
      <c r="G911" s="2">
        <v>1</v>
      </c>
      <c r="H911" s="2" t="s">
        <v>42</v>
      </c>
      <c r="I911" s="2">
        <v>1</v>
      </c>
      <c r="J911" s="2"/>
      <c r="K911" s="2"/>
      <c r="L911" s="2" t="s">
        <v>2180</v>
      </c>
      <c r="M911" s="2"/>
      <c r="N911" s="2" t="s">
        <v>2200</v>
      </c>
      <c r="O911" s="2" t="s">
        <v>2296</v>
      </c>
      <c r="P911" s="2">
        <f>HYPERLINK("https://github.com/mlcommons/submissions_inference_5.0/tree/main/open/GATEOverflow/results/phoenix_Amd_Am5-ctuning_cpp_tflite-cpu-tflite_vmaster-default_config","details")</f>
        <v>0</v>
      </c>
      <c r="Q911" s="2">
        <f>HYPERLINK("https://github.com/mlcommons/submissions_inference_5.0/tree/main/open/GATEOverflow/code","code")</f>
        <v>0</v>
      </c>
      <c r="R911" s="1">
        <v>0.487719</v>
      </c>
      <c r="S911" s="1">
        <v>3.939184</v>
      </c>
      <c r="T911" s="1">
        <v>2124.46</v>
      </c>
    </row>
    <row r="912" spans="1:20">
      <c r="A912" s="2" t="s">
        <v>987</v>
      </c>
      <c r="B912" s="2" t="s">
        <v>2027</v>
      </c>
      <c r="C912" s="2" t="s">
        <v>35</v>
      </c>
      <c r="D912" s="2" t="s">
        <v>37</v>
      </c>
      <c r="E912" s="2" t="s">
        <v>39</v>
      </c>
      <c r="F912" s="2" t="s">
        <v>2172</v>
      </c>
      <c r="G912" s="2">
        <v>1</v>
      </c>
      <c r="H912" s="2" t="s">
        <v>42</v>
      </c>
      <c r="I912" s="2">
        <v>1</v>
      </c>
      <c r="J912" s="2"/>
      <c r="K912" s="2"/>
      <c r="L912" s="2" t="s">
        <v>2180</v>
      </c>
      <c r="M912" s="2"/>
      <c r="N912" s="2" t="s">
        <v>2201</v>
      </c>
      <c r="O912" s="2" t="s">
        <v>2297</v>
      </c>
      <c r="P912" s="2">
        <f>HYPERLINK("https://github.com/mlcommons/submissions_inference_5.0/tree/main/open/GATEOverflow/results/phoenix_Amd_Am5-ctuning_cpp_tflite-cpu-tflite_vmaster-default_config","details")</f>
        <v>0</v>
      </c>
      <c r="Q912" s="2">
        <f>HYPERLINK("https://github.com/mlcommons/submissions_inference_5.0/tree/main/open/GATEOverflow/code","code")</f>
        <v>0</v>
      </c>
      <c r="R912" s="1">
        <v>0.659339</v>
      </c>
      <c r="S912" s="1">
        <v>5.307904</v>
      </c>
      <c r="T912" s="1">
        <v>1529.05</v>
      </c>
    </row>
    <row r="913" spans="1:20">
      <c r="A913" s="2" t="s">
        <v>988</v>
      </c>
      <c r="B913" s="2" t="s">
        <v>2028</v>
      </c>
      <c r="C913" s="2" t="s">
        <v>35</v>
      </c>
      <c r="D913" s="2" t="s">
        <v>37</v>
      </c>
      <c r="E913" s="2" t="s">
        <v>39</v>
      </c>
      <c r="F913" s="2" t="s">
        <v>2172</v>
      </c>
      <c r="G913" s="2">
        <v>1</v>
      </c>
      <c r="H913" s="2" t="s">
        <v>42</v>
      </c>
      <c r="I913" s="2">
        <v>1</v>
      </c>
      <c r="J913" s="2"/>
      <c r="K913" s="2"/>
      <c r="L913" s="2" t="s">
        <v>2180</v>
      </c>
      <c r="M913" s="2"/>
      <c r="N913" s="2" t="s">
        <v>2202</v>
      </c>
      <c r="O913" s="2" t="s">
        <v>2298</v>
      </c>
      <c r="P913" s="2">
        <f>HYPERLINK("https://github.com/mlcommons/submissions_inference_5.0/tree/main/open/GATEOverflow/results/phoenix_Amd_Am5-ctuning_cpp_tflite-cpu-tflite_vmaster-default_config","details")</f>
        <v>0</v>
      </c>
      <c r="Q913" s="2">
        <f>HYPERLINK("https://github.com/mlcommons/submissions_inference_5.0/tree/main/open/GATEOverflow/code","code")</f>
        <v>0</v>
      </c>
      <c r="R913" s="1">
        <v>0.931888</v>
      </c>
      <c r="S913" s="1">
        <v>7.48844</v>
      </c>
      <c r="T913" s="1">
        <v>1081.06</v>
      </c>
    </row>
    <row r="914" spans="1:20">
      <c r="A914" s="2" t="s">
        <v>989</v>
      </c>
      <c r="B914" s="2" t="s">
        <v>2029</v>
      </c>
      <c r="C914" s="2" t="s">
        <v>35</v>
      </c>
      <c r="D914" s="2" t="s">
        <v>37</v>
      </c>
      <c r="E914" s="2" t="s">
        <v>39</v>
      </c>
      <c r="F914" s="2" t="s">
        <v>2172</v>
      </c>
      <c r="G914" s="2">
        <v>1</v>
      </c>
      <c r="H914" s="2" t="s">
        <v>42</v>
      </c>
      <c r="I914" s="2">
        <v>1</v>
      </c>
      <c r="J914" s="2"/>
      <c r="K914" s="2"/>
      <c r="L914" s="2" t="s">
        <v>2180</v>
      </c>
      <c r="M914" s="2"/>
      <c r="N914" s="2" t="s">
        <v>2203</v>
      </c>
      <c r="O914" s="2" t="s">
        <v>2299</v>
      </c>
      <c r="P914" s="2">
        <f>HYPERLINK("https://github.com/mlcommons/submissions_inference_5.0/tree/main/open/GATEOverflow/results/phoenix_Amd_Am5-ctuning_cpp_tflite-cpu-tflite_vmaster-default_config","details")</f>
        <v>0</v>
      </c>
      <c r="Q914" s="2">
        <f>HYPERLINK("https://github.com/mlcommons/submissions_inference_5.0/tree/main/open/GATEOverflow/code","code")</f>
        <v>0</v>
      </c>
      <c r="R914" s="1">
        <v>0.7657080000000001</v>
      </c>
      <c r="S914" s="1">
        <v>6.162928</v>
      </c>
      <c r="T914" s="1">
        <v>1346</v>
      </c>
    </row>
    <row r="915" spans="1:20">
      <c r="A915" s="2" t="s">
        <v>990</v>
      </c>
      <c r="B915" s="2" t="s">
        <v>2030</v>
      </c>
      <c r="C915" s="2" t="s">
        <v>35</v>
      </c>
      <c r="D915" s="2" t="s">
        <v>37</v>
      </c>
      <c r="E915" s="2" t="s">
        <v>39</v>
      </c>
      <c r="F915" s="2" t="s">
        <v>2172</v>
      </c>
      <c r="G915" s="2">
        <v>1</v>
      </c>
      <c r="H915" s="2" t="s">
        <v>42</v>
      </c>
      <c r="I915" s="2">
        <v>1</v>
      </c>
      <c r="J915" s="2"/>
      <c r="K915" s="2"/>
      <c r="L915" s="2" t="s">
        <v>2180</v>
      </c>
      <c r="M915" s="2"/>
      <c r="N915" s="2" t="s">
        <v>2204</v>
      </c>
      <c r="O915" s="2" t="s">
        <v>2300</v>
      </c>
      <c r="P915" s="2">
        <f>HYPERLINK("https://github.com/mlcommons/submissions_inference_5.0/tree/main/open/GATEOverflow/results/phoenix_Amd_Am5-ctuning_cpp_tflite-cpu-tflite_vmaster-default_config","details")</f>
        <v>0</v>
      </c>
      <c r="Q915" s="2">
        <f>HYPERLINK("https://github.com/mlcommons/submissions_inference_5.0/tree/main/open/GATEOverflow/code","code")</f>
        <v>0</v>
      </c>
      <c r="R915" s="1">
        <v>1.147971</v>
      </c>
      <c r="S915" s="1">
        <v>9.260792</v>
      </c>
      <c r="T915" s="1">
        <v>901.317</v>
      </c>
    </row>
    <row r="916" spans="1:20">
      <c r="A916" s="2" t="s">
        <v>991</v>
      </c>
      <c r="B916" s="2" t="s">
        <v>2031</v>
      </c>
      <c r="C916" s="2" t="s">
        <v>35</v>
      </c>
      <c r="D916" s="2" t="s">
        <v>37</v>
      </c>
      <c r="E916" s="2" t="s">
        <v>39</v>
      </c>
      <c r="F916" s="2" t="s">
        <v>2172</v>
      </c>
      <c r="G916" s="2">
        <v>1</v>
      </c>
      <c r="H916" s="2" t="s">
        <v>42</v>
      </c>
      <c r="I916" s="2">
        <v>1</v>
      </c>
      <c r="J916" s="2"/>
      <c r="K916" s="2"/>
      <c r="L916" s="2" t="s">
        <v>2180</v>
      </c>
      <c r="M916" s="2"/>
      <c r="N916" s="2" t="s">
        <v>2205</v>
      </c>
      <c r="O916" s="2" t="s">
        <v>2301</v>
      </c>
      <c r="P916" s="2">
        <f>HYPERLINK("https://github.com/mlcommons/submissions_inference_5.0/tree/main/open/GATEOverflow/results/phoenix_Amd_Am5-ctuning_cpp_tflite-cpu-tflite_vmaster-default_config","details")</f>
        <v>0</v>
      </c>
      <c r="Q916" s="2">
        <f>HYPERLINK("https://github.com/mlcommons/submissions_inference_5.0/tree/main/open/GATEOverflow/code","code")</f>
        <v>0</v>
      </c>
      <c r="R916" s="1">
        <v>1.644938</v>
      </c>
      <c r="S916" s="1">
        <v>13.206072</v>
      </c>
      <c r="T916" s="1">
        <v>618.583</v>
      </c>
    </row>
    <row r="917" spans="1:20">
      <c r="A917" s="2" t="s">
        <v>992</v>
      </c>
      <c r="B917" s="2" t="s">
        <v>2032</v>
      </c>
      <c r="C917" s="2" t="s">
        <v>35</v>
      </c>
      <c r="D917" s="2" t="s">
        <v>37</v>
      </c>
      <c r="E917" s="2" t="s">
        <v>39</v>
      </c>
      <c r="F917" s="2" t="s">
        <v>2172</v>
      </c>
      <c r="G917" s="2">
        <v>1</v>
      </c>
      <c r="H917" s="2" t="s">
        <v>42</v>
      </c>
      <c r="I917" s="2">
        <v>1</v>
      </c>
      <c r="J917" s="2"/>
      <c r="K917" s="2"/>
      <c r="L917" s="2" t="s">
        <v>2180</v>
      </c>
      <c r="M917" s="2"/>
      <c r="N917" s="2" t="s">
        <v>2206</v>
      </c>
      <c r="O917" s="2" t="s">
        <v>2302</v>
      </c>
      <c r="P917" s="2">
        <f>HYPERLINK("https://github.com/mlcommons/submissions_inference_5.0/tree/main/open/GATEOverflow/results/phoenix_Amd_Am5-ctuning_cpp_tflite-cpu-tflite_vmaster-default_config","details")</f>
        <v>0</v>
      </c>
      <c r="Q917" s="2">
        <f>HYPERLINK("https://github.com/mlcommons/submissions_inference_5.0/tree/main/open/GATEOverflow/code","code")</f>
        <v>0</v>
      </c>
      <c r="R917" s="1">
        <v>2.108171</v>
      </c>
      <c r="S917" s="1">
        <v>16.923608</v>
      </c>
      <c r="T917" s="1">
        <v>477.829</v>
      </c>
    </row>
    <row r="918" spans="1:20">
      <c r="A918" s="2" t="s">
        <v>993</v>
      </c>
      <c r="B918" s="2" t="s">
        <v>2033</v>
      </c>
      <c r="C918" s="2" t="s">
        <v>35</v>
      </c>
      <c r="D918" s="2" t="s">
        <v>37</v>
      </c>
      <c r="E918" s="2" t="s">
        <v>39</v>
      </c>
      <c r="F918" s="2" t="s">
        <v>2172</v>
      </c>
      <c r="G918" s="2">
        <v>1</v>
      </c>
      <c r="H918" s="2" t="s">
        <v>42</v>
      </c>
      <c r="I918" s="2">
        <v>1</v>
      </c>
      <c r="J918" s="2"/>
      <c r="K918" s="2"/>
      <c r="L918" s="2" t="s">
        <v>2180</v>
      </c>
      <c r="M918" s="2"/>
      <c r="N918" s="2" t="s">
        <v>2207</v>
      </c>
      <c r="O918" s="2" t="s">
        <v>2303</v>
      </c>
      <c r="P918" s="2">
        <f>HYPERLINK("https://github.com/mlcommons/submissions_inference_5.0/tree/main/open/GATEOverflow/results/phoenix_Amd_Am5-ctuning_cpp_tflite-cpu-tflite_vmaster-default_config","details")</f>
        <v>0</v>
      </c>
      <c r="Q918" s="2">
        <f>HYPERLINK("https://github.com/mlcommons/submissions_inference_5.0/tree/main/open/GATEOverflow/code","code")</f>
        <v>0</v>
      </c>
      <c r="R918" s="1">
        <v>1.547897</v>
      </c>
      <c r="S918" s="1">
        <v>12.447528</v>
      </c>
      <c r="T918" s="1">
        <v>664.9930000000001</v>
      </c>
    </row>
    <row r="919" spans="1:20">
      <c r="A919" s="2" t="s">
        <v>994</v>
      </c>
      <c r="B919" s="2" t="s">
        <v>2034</v>
      </c>
      <c r="C919" s="2" t="s">
        <v>35</v>
      </c>
      <c r="D919" s="2" t="s">
        <v>37</v>
      </c>
      <c r="E919" s="2" t="s">
        <v>39</v>
      </c>
      <c r="F919" s="2" t="s">
        <v>2172</v>
      </c>
      <c r="G919" s="2">
        <v>1</v>
      </c>
      <c r="H919" s="2" t="s">
        <v>42</v>
      </c>
      <c r="I919" s="2">
        <v>1</v>
      </c>
      <c r="J919" s="2"/>
      <c r="K919" s="2"/>
      <c r="L919" s="2" t="s">
        <v>2180</v>
      </c>
      <c r="M919" s="2"/>
      <c r="N919" s="2" t="s">
        <v>2208</v>
      </c>
      <c r="O919" s="2" t="s">
        <v>2304</v>
      </c>
      <c r="P919" s="2">
        <f>HYPERLINK("https://github.com/mlcommons/submissions_inference_5.0/tree/main/open/GATEOverflow/results/phoenix_Amd_Am5-ctuning_cpp_tflite-cpu-tflite_vmaster-default_config","details")</f>
        <v>0</v>
      </c>
      <c r="Q919" s="2">
        <f>HYPERLINK("https://github.com/mlcommons/submissions_inference_5.0/tree/main/open/GATEOverflow/code","code")</f>
        <v>0</v>
      </c>
      <c r="R919" s="1">
        <v>2.249736</v>
      </c>
      <c r="S919" s="1">
        <v>18.050944</v>
      </c>
      <c r="T919" s="1">
        <v>446.77</v>
      </c>
    </row>
    <row r="920" spans="1:20">
      <c r="A920" s="2" t="s">
        <v>995</v>
      </c>
      <c r="B920" s="2" t="s">
        <v>2035</v>
      </c>
      <c r="C920" s="2" t="s">
        <v>35</v>
      </c>
      <c r="D920" s="2" t="s">
        <v>37</v>
      </c>
      <c r="E920" s="2" t="s">
        <v>39</v>
      </c>
      <c r="F920" s="2" t="s">
        <v>2172</v>
      </c>
      <c r="G920" s="2">
        <v>1</v>
      </c>
      <c r="H920" s="2" t="s">
        <v>42</v>
      </c>
      <c r="I920" s="2">
        <v>1</v>
      </c>
      <c r="J920" s="2"/>
      <c r="K920" s="2"/>
      <c r="L920" s="2" t="s">
        <v>2180</v>
      </c>
      <c r="M920" s="2"/>
      <c r="N920" s="2" t="s">
        <v>2209</v>
      </c>
      <c r="O920" s="2" t="s">
        <v>2305</v>
      </c>
      <c r="P920" s="2">
        <f>HYPERLINK("https://github.com/mlcommons/submissions_inference_5.0/tree/main/open/GATEOverflow/results/phoenix_Amd_Am5-ctuning_cpp_tflite-cpu-tflite_vmaster-default_config","details")</f>
        <v>0</v>
      </c>
      <c r="Q920" s="2">
        <f>HYPERLINK("https://github.com/mlcommons/submissions_inference_5.0/tree/main/open/GATEOverflow/code","code")</f>
        <v>0</v>
      </c>
      <c r="R920" s="1">
        <v>3.321513</v>
      </c>
      <c r="S920" s="1">
        <v>26.673088</v>
      </c>
      <c r="T920" s="1">
        <v>310.022</v>
      </c>
    </row>
    <row r="921" spans="1:20">
      <c r="A921" s="2" t="s">
        <v>996</v>
      </c>
      <c r="B921" s="2" t="s">
        <v>2036</v>
      </c>
      <c r="C921" s="2" t="s">
        <v>35</v>
      </c>
      <c r="D921" s="2" t="s">
        <v>37</v>
      </c>
      <c r="E921" s="2" t="s">
        <v>39</v>
      </c>
      <c r="F921" s="2" t="s">
        <v>2172</v>
      </c>
      <c r="G921" s="2">
        <v>1</v>
      </c>
      <c r="H921" s="2" t="s">
        <v>42</v>
      </c>
      <c r="I921" s="2">
        <v>1</v>
      </c>
      <c r="J921" s="2"/>
      <c r="K921" s="2"/>
      <c r="L921" s="2" t="s">
        <v>2180</v>
      </c>
      <c r="M921" s="2"/>
      <c r="N921" s="2" t="s">
        <v>2210</v>
      </c>
      <c r="O921" s="2" t="s">
        <v>2306</v>
      </c>
      <c r="P921" s="2">
        <f>HYPERLINK("https://github.com/mlcommons/submissions_inference_5.0/tree/main/open/GATEOverflow/results/phoenix_Amd_Am5-ctuning_cpp_tflite-cpu-tflite_vmaster-default_config","details")</f>
        <v>0</v>
      </c>
      <c r="Q921" s="2">
        <f>HYPERLINK("https://github.com/mlcommons/submissions_inference_5.0/tree/main/open/GATEOverflow/code","code")</f>
        <v>0</v>
      </c>
      <c r="R921" s="1">
        <v>4.365742</v>
      </c>
      <c r="S921" s="1">
        <v>35.268816</v>
      </c>
      <c r="T921" s="1">
        <v>235.277</v>
      </c>
    </row>
    <row r="922" spans="1:20">
      <c r="A922" s="2" t="s">
        <v>997</v>
      </c>
      <c r="B922" s="2" t="s">
        <v>2037</v>
      </c>
      <c r="C922" s="2" t="s">
        <v>35</v>
      </c>
      <c r="D922" s="2" t="s">
        <v>37</v>
      </c>
      <c r="E922" s="2" t="s">
        <v>39</v>
      </c>
      <c r="F922" s="2" t="s">
        <v>2172</v>
      </c>
      <c r="G922" s="2">
        <v>1</v>
      </c>
      <c r="H922" s="2" t="s">
        <v>42</v>
      </c>
      <c r="I922" s="2">
        <v>1</v>
      </c>
      <c r="J922" s="2"/>
      <c r="K922" s="2"/>
      <c r="L922" s="2" t="s">
        <v>2180</v>
      </c>
      <c r="M922" s="2"/>
      <c r="N922" s="2" t="s">
        <v>2211</v>
      </c>
      <c r="O922" s="2" t="s">
        <v>2307</v>
      </c>
      <c r="P922" s="2">
        <f>HYPERLINK("https://github.com/mlcommons/submissions_inference_5.0/tree/main/open/GATEOverflow/results/phoenix_Amd_Am5-ctuning_cpp_tflite-cpu-tflite_vmaster-default_config","details")</f>
        <v>0</v>
      </c>
      <c r="Q922" s="2">
        <f>HYPERLINK("https://github.com/mlcommons/submissions_inference_5.0/tree/main/open/GATEOverflow/code","code")</f>
        <v>0</v>
      </c>
      <c r="R922" s="1">
        <v>2.385819</v>
      </c>
      <c r="S922" s="1">
        <v>19.148424</v>
      </c>
      <c r="T922" s="1">
        <v>420.682</v>
      </c>
    </row>
    <row r="923" spans="1:20">
      <c r="A923" s="2" t="s">
        <v>998</v>
      </c>
      <c r="B923" s="2" t="s">
        <v>2038</v>
      </c>
      <c r="C923" s="2" t="s">
        <v>35</v>
      </c>
      <c r="D923" s="2" t="s">
        <v>37</v>
      </c>
      <c r="E923" s="2" t="s">
        <v>39</v>
      </c>
      <c r="F923" s="2" t="s">
        <v>2172</v>
      </c>
      <c r="G923" s="2">
        <v>1</v>
      </c>
      <c r="H923" s="2" t="s">
        <v>42</v>
      </c>
      <c r="I923" s="2">
        <v>1</v>
      </c>
      <c r="J923" s="2"/>
      <c r="K923" s="2"/>
      <c r="L923" s="2" t="s">
        <v>2180</v>
      </c>
      <c r="M923" s="2"/>
      <c r="N923" s="2" t="s">
        <v>2212</v>
      </c>
      <c r="O923" s="2" t="s">
        <v>2308</v>
      </c>
      <c r="P923" s="2">
        <f>HYPERLINK("https://github.com/mlcommons/submissions_inference_5.0/tree/main/open/GATEOverflow/results/phoenix_Amd_Am5-ctuning_cpp_tflite-cpu-tflite_vmaster-default_config","details")</f>
        <v>0</v>
      </c>
      <c r="Q923" s="2">
        <f>HYPERLINK("https://github.com/mlcommons/submissions_inference_5.0/tree/main/open/GATEOverflow/code","code")</f>
        <v>0</v>
      </c>
      <c r="R923" s="1">
        <v>3.575775</v>
      </c>
      <c r="S923" s="1">
        <v>28.697168</v>
      </c>
      <c r="T923" s="1">
        <v>280.702</v>
      </c>
    </row>
    <row r="924" spans="1:20">
      <c r="A924" s="2" t="s">
        <v>999</v>
      </c>
      <c r="B924" s="2" t="s">
        <v>2039</v>
      </c>
      <c r="C924" s="2" t="s">
        <v>35</v>
      </c>
      <c r="D924" s="2" t="s">
        <v>37</v>
      </c>
      <c r="E924" s="2" t="s">
        <v>39</v>
      </c>
      <c r="F924" s="2" t="s">
        <v>2172</v>
      </c>
      <c r="G924" s="2">
        <v>1</v>
      </c>
      <c r="H924" s="2" t="s">
        <v>42</v>
      </c>
      <c r="I924" s="2">
        <v>1</v>
      </c>
      <c r="J924" s="2"/>
      <c r="K924" s="2"/>
      <c r="L924" s="2" t="s">
        <v>2180</v>
      </c>
      <c r="M924" s="2"/>
      <c r="N924" s="2" t="s">
        <v>2213</v>
      </c>
      <c r="O924" s="2" t="s">
        <v>2309</v>
      </c>
      <c r="P924" s="2">
        <f>HYPERLINK("https://github.com/mlcommons/submissions_inference_5.0/tree/main/open/GATEOverflow/results/phoenix_Amd_Am5-ctuning_cpp_tflite-cpu-tflite_vmaster-default_config","details")</f>
        <v>0</v>
      </c>
      <c r="Q924" s="2">
        <f>HYPERLINK("https://github.com/mlcommons/submissions_inference_5.0/tree/main/open/GATEOverflow/code","code")</f>
        <v>0</v>
      </c>
      <c r="R924" s="1">
        <v>5.284988</v>
      </c>
      <c r="S924" s="1">
        <v>42.39676</v>
      </c>
      <c r="T924" s="1">
        <v>192.391</v>
      </c>
    </row>
    <row r="925" spans="1:20">
      <c r="A925" s="2" t="s">
        <v>1000</v>
      </c>
      <c r="B925" s="2" t="s">
        <v>2040</v>
      </c>
      <c r="C925" s="2" t="s">
        <v>35</v>
      </c>
      <c r="D925" s="2" t="s">
        <v>37</v>
      </c>
      <c r="E925" s="2" t="s">
        <v>39</v>
      </c>
      <c r="F925" s="2" t="s">
        <v>2172</v>
      </c>
      <c r="G925" s="2">
        <v>1</v>
      </c>
      <c r="H925" s="2" t="s">
        <v>42</v>
      </c>
      <c r="I925" s="2">
        <v>1</v>
      </c>
      <c r="J925" s="2"/>
      <c r="K925" s="2"/>
      <c r="L925" s="2" t="s">
        <v>2180</v>
      </c>
      <c r="M925" s="2"/>
      <c r="N925" s="2" t="s">
        <v>2214</v>
      </c>
      <c r="O925" s="2" t="s">
        <v>2310</v>
      </c>
      <c r="P925" s="2">
        <f>HYPERLINK("https://github.com/mlcommons/submissions_inference_5.0/tree/main/open/GATEOverflow/results/phoenix_Amd_Am5-ctuning_cpp_tflite-cpu-tflite_vmaster-default_config","details")</f>
        <v>0</v>
      </c>
      <c r="Q925" s="2">
        <f>HYPERLINK("https://github.com/mlcommons/submissions_inference_5.0/tree/main/open/GATEOverflow/code","code")</f>
        <v>0</v>
      </c>
      <c r="R925" s="1">
        <v>6.742039</v>
      </c>
      <c r="S925" s="1">
        <v>54.054528</v>
      </c>
      <c r="T925" s="1">
        <v>148.768</v>
      </c>
    </row>
    <row r="926" spans="1:20">
      <c r="A926" s="2" t="s">
        <v>1001</v>
      </c>
      <c r="B926" s="2" t="s">
        <v>2041</v>
      </c>
      <c r="C926" s="2" t="s">
        <v>35</v>
      </c>
      <c r="D926" s="2" t="s">
        <v>37</v>
      </c>
      <c r="E926" s="2" t="s">
        <v>39</v>
      </c>
      <c r="F926" s="2" t="s">
        <v>2172</v>
      </c>
      <c r="G926" s="2">
        <v>1</v>
      </c>
      <c r="H926" s="2" t="s">
        <v>42</v>
      </c>
      <c r="I926" s="2">
        <v>1</v>
      </c>
      <c r="J926" s="2"/>
      <c r="K926" s="2"/>
      <c r="L926" s="2" t="s">
        <v>2180</v>
      </c>
      <c r="M926" s="2"/>
      <c r="N926" s="2" t="s">
        <v>2215</v>
      </c>
      <c r="O926" s="2" t="s">
        <v>2311</v>
      </c>
      <c r="P926" s="2">
        <f>HYPERLINK("https://github.com/mlcommons/submissions_inference_5.0/tree/main/open/GATEOverflow/results/phoenix_Amd_Am5-ctuning_cpp_tflite-cpu-tflite_vmaster-default_config","details")</f>
        <v>0</v>
      </c>
      <c r="Q926" s="2">
        <f>HYPERLINK("https://github.com/mlcommons/submissions_inference_5.0/tree/main/open/GATEOverflow/code","code")</f>
        <v>0</v>
      </c>
      <c r="R926" s="1">
        <v>0.399545</v>
      </c>
      <c r="S926" s="1">
        <v>3.245968</v>
      </c>
      <c r="T926" s="1">
        <v>2521.95</v>
      </c>
    </row>
    <row r="927" spans="1:20">
      <c r="A927" s="2" t="s">
        <v>1002</v>
      </c>
      <c r="B927" s="2" t="s">
        <v>2042</v>
      </c>
      <c r="C927" s="2" t="s">
        <v>35</v>
      </c>
      <c r="D927" s="2" t="s">
        <v>37</v>
      </c>
      <c r="E927" s="2" t="s">
        <v>39</v>
      </c>
      <c r="F927" s="2" t="s">
        <v>2172</v>
      </c>
      <c r="G927" s="2">
        <v>1</v>
      </c>
      <c r="H927" s="2" t="s">
        <v>42</v>
      </c>
      <c r="I927" s="2">
        <v>1</v>
      </c>
      <c r="J927" s="2"/>
      <c r="K927" s="2"/>
      <c r="L927" s="2" t="s">
        <v>2180</v>
      </c>
      <c r="M927" s="2"/>
      <c r="N927" s="2" t="s">
        <v>2216</v>
      </c>
      <c r="O927" s="2" t="s">
        <v>2312</v>
      </c>
      <c r="P927" s="2">
        <f>HYPERLINK("https://github.com/mlcommons/submissions_inference_5.0/tree/main/open/GATEOverflow/results/phoenix_Amd_Am5-ctuning_cpp_tflite-cpu-tflite_vmaster-default_config","details")</f>
        <v>0</v>
      </c>
      <c r="Q927" s="2">
        <f>HYPERLINK("https://github.com/mlcommons/submissions_inference_5.0/tree/main/open/GATEOverflow/code","code")</f>
        <v>0</v>
      </c>
      <c r="R927" s="1">
        <v>0.572087</v>
      </c>
      <c r="S927" s="1">
        <v>4.635688</v>
      </c>
      <c r="T927" s="1">
        <v>1762.65</v>
      </c>
    </row>
    <row r="928" spans="1:20">
      <c r="A928" s="2" t="s">
        <v>1003</v>
      </c>
      <c r="B928" s="2" t="s">
        <v>2043</v>
      </c>
      <c r="C928" s="2" t="s">
        <v>35</v>
      </c>
      <c r="D928" s="2" t="s">
        <v>37</v>
      </c>
      <c r="E928" s="2" t="s">
        <v>39</v>
      </c>
      <c r="F928" s="2" t="s">
        <v>2172</v>
      </c>
      <c r="G928" s="2">
        <v>1</v>
      </c>
      <c r="H928" s="2" t="s">
        <v>42</v>
      </c>
      <c r="I928" s="2">
        <v>1</v>
      </c>
      <c r="J928" s="2"/>
      <c r="K928" s="2"/>
      <c r="L928" s="2" t="s">
        <v>2180</v>
      </c>
      <c r="M928" s="2"/>
      <c r="N928" s="2" t="s">
        <v>2217</v>
      </c>
      <c r="O928" s="2" t="s">
        <v>2313</v>
      </c>
      <c r="P928" s="2">
        <f>HYPERLINK("https://github.com/mlcommons/submissions_inference_5.0/tree/main/open/GATEOverflow/results/phoenix_Amd_Am5-ctuning_cpp_tflite-cpu-tflite_vmaster-default_config","details")</f>
        <v>0</v>
      </c>
      <c r="Q928" s="2">
        <f>HYPERLINK("https://github.com/mlcommons/submissions_inference_5.0/tree/main/open/GATEOverflow/code","code")</f>
        <v>0</v>
      </c>
      <c r="R928" s="1">
        <v>0.846288</v>
      </c>
      <c r="S928" s="1">
        <v>6.817184</v>
      </c>
      <c r="T928" s="1">
        <v>1186.46</v>
      </c>
    </row>
    <row r="929" spans="1:20">
      <c r="A929" s="2" t="s">
        <v>1004</v>
      </c>
      <c r="B929" s="2" t="s">
        <v>2044</v>
      </c>
      <c r="C929" s="2" t="s">
        <v>35</v>
      </c>
      <c r="D929" s="2" t="s">
        <v>37</v>
      </c>
      <c r="E929" s="2" t="s">
        <v>39</v>
      </c>
      <c r="F929" s="2" t="s">
        <v>2172</v>
      </c>
      <c r="G929" s="2">
        <v>1</v>
      </c>
      <c r="H929" s="2" t="s">
        <v>42</v>
      </c>
      <c r="I929" s="2">
        <v>1</v>
      </c>
      <c r="J929" s="2"/>
      <c r="K929" s="2"/>
      <c r="L929" s="2" t="s">
        <v>2180</v>
      </c>
      <c r="M929" s="2"/>
      <c r="N929" s="2" t="s">
        <v>2218</v>
      </c>
      <c r="O929" s="2" t="s">
        <v>2314</v>
      </c>
      <c r="P929" s="2">
        <f>HYPERLINK("https://github.com/mlcommons/submissions_inference_5.0/tree/main/open/GATEOverflow/results/phoenix_Amd_Am5-ctuning_cpp_tflite-cpu-tflite_vmaster-default_config","details")</f>
        <v>0</v>
      </c>
      <c r="Q929" s="2">
        <f>HYPERLINK("https://github.com/mlcommons/submissions_inference_5.0/tree/main/open/GATEOverflow/code","code")</f>
        <v>0</v>
      </c>
      <c r="R929" s="1">
        <v>1.04499</v>
      </c>
      <c r="S929" s="1">
        <v>8.46964</v>
      </c>
      <c r="T929" s="1">
        <v>960.971</v>
      </c>
    </row>
    <row r="930" spans="1:20">
      <c r="A930" s="2" t="s">
        <v>1005</v>
      </c>
      <c r="B930" s="2" t="s">
        <v>2045</v>
      </c>
      <c r="C930" s="2" t="s">
        <v>35</v>
      </c>
      <c r="D930" s="2" t="s">
        <v>37</v>
      </c>
      <c r="E930" s="2" t="s">
        <v>39</v>
      </c>
      <c r="F930" s="2" t="s">
        <v>2172</v>
      </c>
      <c r="G930" s="2">
        <v>1</v>
      </c>
      <c r="H930" s="2" t="s">
        <v>42</v>
      </c>
      <c r="I930" s="2">
        <v>1</v>
      </c>
      <c r="J930" s="2"/>
      <c r="K930" s="2"/>
      <c r="L930" s="2" t="s">
        <v>2180</v>
      </c>
      <c r="M930" s="2"/>
      <c r="N930" s="2" t="s">
        <v>2219</v>
      </c>
      <c r="O930" s="2" t="s">
        <v>2315</v>
      </c>
      <c r="P930" s="2">
        <f>HYPERLINK("https://github.com/mlcommons/submissions_inference_5.0/tree/main/open/GATEOverflow/results/phoenix_Amd_Am5-ctuning_cpp_tflite-cpu-tflite_vmaster-default_config","details")</f>
        <v>0</v>
      </c>
      <c r="Q930" s="2">
        <f>HYPERLINK("https://github.com/mlcommons/submissions_inference_5.0/tree/main/open/GATEOverflow/code","code")</f>
        <v>0</v>
      </c>
      <c r="R930" s="1">
        <v>0.592445</v>
      </c>
      <c r="S930" s="1">
        <v>4.770656</v>
      </c>
      <c r="T930" s="1">
        <v>1725.38</v>
      </c>
    </row>
    <row r="931" spans="1:20">
      <c r="A931" s="2" t="s">
        <v>1006</v>
      </c>
      <c r="B931" s="2" t="s">
        <v>2046</v>
      </c>
      <c r="C931" s="2" t="s">
        <v>35</v>
      </c>
      <c r="D931" s="2" t="s">
        <v>37</v>
      </c>
      <c r="E931" s="2" t="s">
        <v>39</v>
      </c>
      <c r="F931" s="2" t="s">
        <v>2172</v>
      </c>
      <c r="G931" s="2">
        <v>1</v>
      </c>
      <c r="H931" s="2" t="s">
        <v>42</v>
      </c>
      <c r="I931" s="2">
        <v>1</v>
      </c>
      <c r="J931" s="2"/>
      <c r="K931" s="2"/>
      <c r="L931" s="2" t="s">
        <v>2180</v>
      </c>
      <c r="M931" s="2"/>
      <c r="N931" s="2" t="s">
        <v>2220</v>
      </c>
      <c r="O931" s="2" t="s">
        <v>2316</v>
      </c>
      <c r="P931" s="2">
        <f>HYPERLINK("https://github.com/mlcommons/submissions_inference_5.0/tree/main/open/GATEOverflow/results/phoenix_Amd_Am5-ctuning_cpp_tflite-cpu-tflite_vmaster-default_config","details")</f>
        <v>0</v>
      </c>
      <c r="Q931" s="2">
        <f>HYPERLINK("https://github.com/mlcommons/submissions_inference_5.0/tree/main/open/GATEOverflow/code","code")</f>
        <v>0</v>
      </c>
      <c r="R931" s="1">
        <v>0.860585</v>
      </c>
      <c r="S931" s="1">
        <v>6.921472</v>
      </c>
      <c r="T931" s="1">
        <v>1165.32</v>
      </c>
    </row>
    <row r="932" spans="1:20">
      <c r="A932" s="2" t="s">
        <v>1007</v>
      </c>
      <c r="B932" s="2" t="s">
        <v>2047</v>
      </c>
      <c r="C932" s="2" t="s">
        <v>35</v>
      </c>
      <c r="D932" s="2" t="s">
        <v>37</v>
      </c>
      <c r="E932" s="2" t="s">
        <v>39</v>
      </c>
      <c r="F932" s="2" t="s">
        <v>2172</v>
      </c>
      <c r="G932" s="2">
        <v>1</v>
      </c>
      <c r="H932" s="2" t="s">
        <v>42</v>
      </c>
      <c r="I932" s="2">
        <v>1</v>
      </c>
      <c r="J932" s="2"/>
      <c r="K932" s="2"/>
      <c r="L932" s="2" t="s">
        <v>2180</v>
      </c>
      <c r="M932" s="2"/>
      <c r="N932" s="2" t="s">
        <v>2221</v>
      </c>
      <c r="O932" s="2" t="s">
        <v>2317</v>
      </c>
      <c r="P932" s="2">
        <f>HYPERLINK("https://github.com/mlcommons/submissions_inference_5.0/tree/main/open/GATEOverflow/results/phoenix_Amd_Am5-ctuning_cpp_tflite-cpu-tflite_vmaster-default_config","details")</f>
        <v>0</v>
      </c>
      <c r="Q932" s="2">
        <f>HYPERLINK("https://github.com/mlcommons/submissions_inference_5.0/tree/main/open/GATEOverflow/code","code")</f>
        <v>0</v>
      </c>
      <c r="R932" s="1">
        <v>1.183306</v>
      </c>
      <c r="S932" s="1">
        <v>9.52712</v>
      </c>
      <c r="T932" s="1">
        <v>847.346</v>
      </c>
    </row>
    <row r="933" spans="1:20">
      <c r="A933" s="2" t="s">
        <v>1008</v>
      </c>
      <c r="B933" s="2" t="s">
        <v>2048</v>
      </c>
      <c r="C933" s="2" t="s">
        <v>35</v>
      </c>
      <c r="D933" s="2" t="s">
        <v>37</v>
      </c>
      <c r="E933" s="2" t="s">
        <v>39</v>
      </c>
      <c r="F933" s="2" t="s">
        <v>2172</v>
      </c>
      <c r="G933" s="2">
        <v>1</v>
      </c>
      <c r="H933" s="2" t="s">
        <v>42</v>
      </c>
      <c r="I933" s="2">
        <v>1</v>
      </c>
      <c r="J933" s="2"/>
      <c r="K933" s="2"/>
      <c r="L933" s="2" t="s">
        <v>2180</v>
      </c>
      <c r="M933" s="2"/>
      <c r="N933" s="2" t="s">
        <v>2222</v>
      </c>
      <c r="O933" s="2" t="s">
        <v>2318</v>
      </c>
      <c r="P933" s="2">
        <f>HYPERLINK("https://github.com/mlcommons/submissions_inference_5.0/tree/main/open/GATEOverflow/results/phoenix_Amd_Am5-ctuning_cpp_tflite-cpu-tflite_vmaster-default_config","details")</f>
        <v>0</v>
      </c>
      <c r="Q933" s="2">
        <f>HYPERLINK("https://github.com/mlcommons/submissions_inference_5.0/tree/main/open/GATEOverflow/code","code")</f>
        <v>0</v>
      </c>
      <c r="R933" s="1">
        <v>1.53372</v>
      </c>
      <c r="S933" s="1">
        <v>12.37436</v>
      </c>
      <c r="T933" s="1">
        <v>653.71</v>
      </c>
    </row>
    <row r="934" spans="1:20">
      <c r="A934" s="2" t="s">
        <v>1009</v>
      </c>
      <c r="B934" s="2" t="s">
        <v>2049</v>
      </c>
      <c r="C934" s="2" t="s">
        <v>35</v>
      </c>
      <c r="D934" s="2" t="s">
        <v>37</v>
      </c>
      <c r="E934" s="2" t="s">
        <v>39</v>
      </c>
      <c r="F934" s="2" t="s">
        <v>2172</v>
      </c>
      <c r="G934" s="2">
        <v>1</v>
      </c>
      <c r="H934" s="2" t="s">
        <v>42</v>
      </c>
      <c r="I934" s="2">
        <v>1</v>
      </c>
      <c r="J934" s="2"/>
      <c r="K934" s="2"/>
      <c r="L934" s="2" t="s">
        <v>2180</v>
      </c>
      <c r="M934" s="2"/>
      <c r="N934" s="2" t="s">
        <v>2223</v>
      </c>
      <c r="O934" s="2" t="s">
        <v>2319</v>
      </c>
      <c r="P934" s="2">
        <f>HYPERLINK("https://github.com/mlcommons/submissions_inference_5.0/tree/main/open/GATEOverflow/results/phoenix_Amd_Am5-ctuning_cpp_tflite-cpu-tflite_vmaster-default_config","details")</f>
        <v>0</v>
      </c>
      <c r="Q934" s="2">
        <f>HYPERLINK("https://github.com/mlcommons/submissions_inference_5.0/tree/main/open/GATEOverflow/code","code")</f>
        <v>0</v>
      </c>
      <c r="R934" s="1">
        <v>1.163209</v>
      </c>
      <c r="S934" s="1">
        <v>9.358088</v>
      </c>
      <c r="T934" s="1">
        <v>861.748</v>
      </c>
    </row>
    <row r="935" spans="1:20">
      <c r="A935" s="2" t="s">
        <v>1010</v>
      </c>
      <c r="B935" s="2" t="s">
        <v>2050</v>
      </c>
      <c r="C935" s="2" t="s">
        <v>35</v>
      </c>
      <c r="D935" s="2" t="s">
        <v>37</v>
      </c>
      <c r="E935" s="2" t="s">
        <v>39</v>
      </c>
      <c r="F935" s="2" t="s">
        <v>2172</v>
      </c>
      <c r="G935" s="2">
        <v>1</v>
      </c>
      <c r="H935" s="2" t="s">
        <v>42</v>
      </c>
      <c r="I935" s="2">
        <v>1</v>
      </c>
      <c r="J935" s="2"/>
      <c r="K935" s="2"/>
      <c r="L935" s="2" t="s">
        <v>2180</v>
      </c>
      <c r="M935" s="2"/>
      <c r="N935" s="2" t="s">
        <v>2224</v>
      </c>
      <c r="O935" s="2" t="s">
        <v>2320</v>
      </c>
      <c r="P935" s="2">
        <f>HYPERLINK("https://github.com/mlcommons/submissions_inference_5.0/tree/main/open/GATEOverflow/results/phoenix_Amd_Am5-ctuning_cpp_tflite-cpu-tflite_vmaster-default_config","details")</f>
        <v>0</v>
      </c>
      <c r="Q935" s="2">
        <f>HYPERLINK("https://github.com/mlcommons/submissions_inference_5.0/tree/main/open/GATEOverflow/code","code")</f>
        <v>0</v>
      </c>
      <c r="R935" s="1">
        <v>1.790798</v>
      </c>
      <c r="S935" s="1">
        <v>14.365896</v>
      </c>
      <c r="T935" s="1">
        <v>571.503</v>
      </c>
    </row>
    <row r="936" spans="1:20">
      <c r="A936" s="2" t="s">
        <v>1011</v>
      </c>
      <c r="B936" s="2" t="s">
        <v>2051</v>
      </c>
      <c r="C936" s="2" t="s">
        <v>35</v>
      </c>
      <c r="D936" s="2" t="s">
        <v>37</v>
      </c>
      <c r="E936" s="2" t="s">
        <v>39</v>
      </c>
      <c r="F936" s="2" t="s">
        <v>2172</v>
      </c>
      <c r="G936" s="2">
        <v>1</v>
      </c>
      <c r="H936" s="2" t="s">
        <v>42</v>
      </c>
      <c r="I936" s="2">
        <v>1</v>
      </c>
      <c r="J936" s="2"/>
      <c r="K936" s="2"/>
      <c r="L936" s="2" t="s">
        <v>2180</v>
      </c>
      <c r="M936" s="2"/>
      <c r="N936" s="2" t="s">
        <v>2225</v>
      </c>
      <c r="O936" s="2" t="s">
        <v>2321</v>
      </c>
      <c r="P936" s="2">
        <f>HYPERLINK("https://github.com/mlcommons/submissions_inference_5.0/tree/main/open/GATEOverflow/results/phoenix_Amd_Am5-ctuning_cpp_tflite-cpu-tflite_vmaster-default_config","details")</f>
        <v>0</v>
      </c>
      <c r="Q936" s="2">
        <f>HYPERLINK("https://github.com/mlcommons/submissions_inference_5.0/tree/main/open/GATEOverflow/code","code")</f>
        <v>0</v>
      </c>
      <c r="R936" s="1">
        <v>2.457814</v>
      </c>
      <c r="S936" s="1">
        <v>19.782976</v>
      </c>
      <c r="T936" s="1">
        <v>407.222</v>
      </c>
    </row>
    <row r="937" spans="1:20">
      <c r="A937" s="2" t="s">
        <v>1012</v>
      </c>
      <c r="B937" s="2" t="s">
        <v>2052</v>
      </c>
      <c r="C937" s="2" t="s">
        <v>35</v>
      </c>
      <c r="D937" s="2" t="s">
        <v>37</v>
      </c>
      <c r="E937" s="2" t="s">
        <v>39</v>
      </c>
      <c r="F937" s="2" t="s">
        <v>2172</v>
      </c>
      <c r="G937" s="2">
        <v>1</v>
      </c>
      <c r="H937" s="2" t="s">
        <v>42</v>
      </c>
      <c r="I937" s="2">
        <v>1</v>
      </c>
      <c r="J937" s="2"/>
      <c r="K937" s="2"/>
      <c r="L937" s="2" t="s">
        <v>2180</v>
      </c>
      <c r="M937" s="2"/>
      <c r="N937" s="2" t="s">
        <v>2226</v>
      </c>
      <c r="O937" s="2" t="s">
        <v>2322</v>
      </c>
      <c r="P937" s="2">
        <f>HYPERLINK("https://github.com/mlcommons/submissions_inference_5.0/tree/main/open/GATEOverflow/results/phoenix_Amd_Am5-ctuning_cpp_tflite-cpu-tflite_vmaster-default_config","details")</f>
        <v>0</v>
      </c>
      <c r="Q937" s="2">
        <f>HYPERLINK("https://github.com/mlcommons/submissions_inference_5.0/tree/main/open/GATEOverflow/code","code")</f>
        <v>0</v>
      </c>
      <c r="R937" s="1">
        <v>3.362661</v>
      </c>
      <c r="S937" s="1">
        <v>26.977432</v>
      </c>
      <c r="T937" s="1">
        <v>303.452</v>
      </c>
    </row>
    <row r="938" spans="1:20">
      <c r="A938" s="2" t="s">
        <v>1013</v>
      </c>
      <c r="B938" s="2" t="s">
        <v>2053</v>
      </c>
      <c r="C938" s="2" t="s">
        <v>35</v>
      </c>
      <c r="D938" s="2" t="s">
        <v>37</v>
      </c>
      <c r="E938" s="2" t="s">
        <v>39</v>
      </c>
      <c r="F938" s="2" t="s">
        <v>2172</v>
      </c>
      <c r="G938" s="2">
        <v>1</v>
      </c>
      <c r="H938" s="2" t="s">
        <v>42</v>
      </c>
      <c r="I938" s="2">
        <v>1</v>
      </c>
      <c r="J938" s="2"/>
      <c r="K938" s="2"/>
      <c r="L938" s="2" t="s">
        <v>2180</v>
      </c>
      <c r="M938" s="2"/>
      <c r="N938" s="2" t="s">
        <v>2227</v>
      </c>
      <c r="O938" s="2" t="s">
        <v>2323</v>
      </c>
      <c r="P938" s="2">
        <f>HYPERLINK("https://github.com/mlcommons/submissions_inference_5.0/tree/main/open/GATEOverflow/results/phoenix_Amd_Am5-ctuning_cpp_tflite-cpu-tflite_vmaster-default_config","details")</f>
        <v>0</v>
      </c>
      <c r="Q938" s="2">
        <f>HYPERLINK("https://github.com/mlcommons/submissions_inference_5.0/tree/main/open/GATEOverflow/code","code")</f>
        <v>0</v>
      </c>
      <c r="R938" s="1">
        <v>1.570588</v>
      </c>
      <c r="S938" s="1">
        <v>12.652152</v>
      </c>
      <c r="T938" s="1">
        <v>655.146</v>
      </c>
    </row>
    <row r="939" spans="1:20">
      <c r="A939" s="2" t="s">
        <v>1014</v>
      </c>
      <c r="B939" s="2" t="s">
        <v>2054</v>
      </c>
      <c r="C939" s="2" t="s">
        <v>35</v>
      </c>
      <c r="D939" s="2" t="s">
        <v>37</v>
      </c>
      <c r="E939" s="2" t="s">
        <v>39</v>
      </c>
      <c r="F939" s="2" t="s">
        <v>2172</v>
      </c>
      <c r="G939" s="2">
        <v>1</v>
      </c>
      <c r="H939" s="2" t="s">
        <v>42</v>
      </c>
      <c r="I939" s="2">
        <v>1</v>
      </c>
      <c r="J939" s="2"/>
      <c r="K939" s="2"/>
      <c r="L939" s="2" t="s">
        <v>2180</v>
      </c>
      <c r="M939" s="2"/>
      <c r="N939" s="2" t="s">
        <v>2228</v>
      </c>
      <c r="O939" s="2" t="s">
        <v>2324</v>
      </c>
      <c r="P939" s="2">
        <f>HYPERLINK("https://github.com/mlcommons/submissions_inference_5.0/tree/main/open/GATEOverflow/results/phoenix_Amd_Am5-ctuning_cpp_tflite-cpu-tflite_vmaster-default_config","details")</f>
        <v>0</v>
      </c>
      <c r="Q939" s="2">
        <f>HYPERLINK("https://github.com/mlcommons/submissions_inference_5.0/tree/main/open/GATEOverflow/code","code")</f>
        <v>0</v>
      </c>
      <c r="R939" s="1">
        <v>2.239638</v>
      </c>
      <c r="S939" s="1">
        <v>18.01584</v>
      </c>
      <c r="T939" s="1">
        <v>447.107</v>
      </c>
    </row>
    <row r="940" spans="1:20">
      <c r="A940" s="2" t="s">
        <v>1015</v>
      </c>
      <c r="B940" s="2" t="s">
        <v>2055</v>
      </c>
      <c r="C940" s="2" t="s">
        <v>35</v>
      </c>
      <c r="D940" s="2" t="s">
        <v>37</v>
      </c>
      <c r="E940" s="2" t="s">
        <v>39</v>
      </c>
      <c r="F940" s="2" t="s">
        <v>2172</v>
      </c>
      <c r="G940" s="2">
        <v>1</v>
      </c>
      <c r="H940" s="2" t="s">
        <v>42</v>
      </c>
      <c r="I940" s="2">
        <v>1</v>
      </c>
      <c r="J940" s="2"/>
      <c r="K940" s="2"/>
      <c r="L940" s="2" t="s">
        <v>2180</v>
      </c>
      <c r="M940" s="2"/>
      <c r="N940" s="2" t="s">
        <v>2229</v>
      </c>
      <c r="O940" s="2" t="s">
        <v>2325</v>
      </c>
      <c r="P940" s="2">
        <f>HYPERLINK("https://github.com/mlcommons/submissions_inference_5.0/tree/main/open/GATEOverflow/results/phoenix_Amd_Am5-ctuning_cpp_tflite-cpu-tflite_vmaster-default_config","details")</f>
        <v>0</v>
      </c>
      <c r="Q940" s="2">
        <f>HYPERLINK("https://github.com/mlcommons/submissions_inference_5.0/tree/main/open/GATEOverflow/code","code")</f>
        <v>0</v>
      </c>
      <c r="R940" s="1">
        <v>3.214764</v>
      </c>
      <c r="S940" s="1">
        <v>25.841064</v>
      </c>
      <c r="T940" s="1">
        <v>311.424</v>
      </c>
    </row>
    <row r="941" spans="1:20">
      <c r="A941" s="2" t="s">
        <v>1016</v>
      </c>
      <c r="B941" s="2" t="s">
        <v>2056</v>
      </c>
      <c r="C941" s="2" t="s">
        <v>35</v>
      </c>
      <c r="D941" s="2" t="s">
        <v>37</v>
      </c>
      <c r="E941" s="2" t="s">
        <v>39</v>
      </c>
      <c r="F941" s="2" t="s">
        <v>2172</v>
      </c>
      <c r="G941" s="2">
        <v>1</v>
      </c>
      <c r="H941" s="2" t="s">
        <v>42</v>
      </c>
      <c r="I941" s="2">
        <v>1</v>
      </c>
      <c r="J941" s="2"/>
      <c r="K941" s="2"/>
      <c r="L941" s="2" t="s">
        <v>2180</v>
      </c>
      <c r="M941" s="2"/>
      <c r="N941" s="2" t="s">
        <v>2230</v>
      </c>
      <c r="O941" s="2" t="s">
        <v>2326</v>
      </c>
      <c r="P941" s="2">
        <f>HYPERLINK("https://github.com/mlcommons/submissions_inference_5.0/tree/main/open/GATEOverflow/results/phoenix_Amd_Am5-ctuning_cpp_tflite-cpu-tflite_vmaster-default_config","details")</f>
        <v>0</v>
      </c>
      <c r="Q941" s="2">
        <f>HYPERLINK("https://github.com/mlcommons/submissions_inference_5.0/tree/main/open/GATEOverflow/code","code")</f>
        <v>0</v>
      </c>
      <c r="R941" s="1">
        <v>4.34776</v>
      </c>
      <c r="S941" s="1">
        <v>34.879624</v>
      </c>
      <c r="T941" s="1">
        <v>234.115</v>
      </c>
    </row>
    <row r="942" spans="1:20">
      <c r="A942" s="2" t="s">
        <v>1017</v>
      </c>
      <c r="B942" s="2" t="s">
        <v>2057</v>
      </c>
      <c r="C942" s="2" t="s">
        <v>35</v>
      </c>
      <c r="D942" s="2" t="s">
        <v>37</v>
      </c>
      <c r="E942" s="2" t="s">
        <v>39</v>
      </c>
      <c r="F942" s="2" t="s">
        <v>2172</v>
      </c>
      <c r="G942" s="2">
        <v>1</v>
      </c>
      <c r="H942" s="2" t="s">
        <v>42</v>
      </c>
      <c r="I942" s="2">
        <v>1</v>
      </c>
      <c r="J942" s="2"/>
      <c r="K942" s="2"/>
      <c r="L942" s="2" t="s">
        <v>2180</v>
      </c>
      <c r="M942" s="2"/>
      <c r="N942" s="2" t="s">
        <v>2231</v>
      </c>
      <c r="O942" s="2" t="s">
        <v>2327</v>
      </c>
      <c r="P942" s="2">
        <f>HYPERLINK("https://github.com/mlcommons/submissions_inference_5.0/tree/main/open/GATEOverflow/results/phoenix_Amd_Am5-ctuning_cpp_tflite-cpu-tflite_vmaster-default_config","details")</f>
        <v>0</v>
      </c>
      <c r="Q942" s="2">
        <f>HYPERLINK("https://github.com/mlcommons/submissions_inference_5.0/tree/main/open/GATEOverflow/code","code")</f>
        <v>0</v>
      </c>
      <c r="R942" s="1">
        <v>0.487619</v>
      </c>
      <c r="S942" s="1">
        <v>3.9678</v>
      </c>
      <c r="T942" s="1">
        <v>2066.46</v>
      </c>
    </row>
    <row r="943" spans="1:20">
      <c r="A943" s="2" t="s">
        <v>1018</v>
      </c>
      <c r="B943" s="2" t="s">
        <v>2058</v>
      </c>
      <c r="C943" s="2" t="s">
        <v>35</v>
      </c>
      <c r="D943" s="2" t="s">
        <v>37</v>
      </c>
      <c r="E943" s="2" t="s">
        <v>39</v>
      </c>
      <c r="F943" s="2" t="s">
        <v>2172</v>
      </c>
      <c r="G943" s="2">
        <v>1</v>
      </c>
      <c r="H943" s="2" t="s">
        <v>42</v>
      </c>
      <c r="I943" s="2">
        <v>1</v>
      </c>
      <c r="J943" s="2"/>
      <c r="K943" s="2"/>
      <c r="L943" s="2" t="s">
        <v>2180</v>
      </c>
      <c r="M943" s="2"/>
      <c r="N943" s="2" t="s">
        <v>2232</v>
      </c>
      <c r="O943" s="2" t="s">
        <v>2328</v>
      </c>
      <c r="P943" s="2">
        <f>HYPERLINK("https://github.com/mlcommons/submissions_inference_5.0/tree/main/open/GATEOverflow/results/phoenix_Amd_Am5-ctuning_cpp_tflite-cpu-tflite_vmaster-default_config","details")</f>
        <v>0</v>
      </c>
      <c r="Q943" s="2">
        <f>HYPERLINK("https://github.com/mlcommons/submissions_inference_5.0/tree/main/open/GATEOverflow/code","code")</f>
        <v>0</v>
      </c>
      <c r="R943" s="1">
        <v>0.764045</v>
      </c>
      <c r="S943" s="1">
        <v>6.150512</v>
      </c>
      <c r="T943" s="1">
        <v>1314.62</v>
      </c>
    </row>
    <row r="944" spans="1:20">
      <c r="A944" s="2" t="s">
        <v>1019</v>
      </c>
      <c r="B944" s="2" t="s">
        <v>2059</v>
      </c>
      <c r="C944" s="2" t="s">
        <v>35</v>
      </c>
      <c r="D944" s="2" t="s">
        <v>37</v>
      </c>
      <c r="E944" s="2" t="s">
        <v>39</v>
      </c>
      <c r="F944" s="2" t="s">
        <v>2172</v>
      </c>
      <c r="G944" s="2">
        <v>1</v>
      </c>
      <c r="H944" s="2" t="s">
        <v>42</v>
      </c>
      <c r="I944" s="2">
        <v>1</v>
      </c>
      <c r="J944" s="2"/>
      <c r="K944" s="2"/>
      <c r="L944" s="2" t="s">
        <v>2180</v>
      </c>
      <c r="M944" s="2"/>
      <c r="N944" s="2" t="s">
        <v>2233</v>
      </c>
      <c r="O944" s="2" t="s">
        <v>2329</v>
      </c>
      <c r="P944" s="2">
        <f>HYPERLINK("https://github.com/mlcommons/submissions_inference_5.0/tree/main/open/GATEOverflow/results/phoenix_Amd_Am5-ctuning_cpp_tflite-cpu-tflite_vmaster-default_config","details")</f>
        <v>0</v>
      </c>
      <c r="Q944" s="2">
        <f>HYPERLINK("https://github.com/mlcommons/submissions_inference_5.0/tree/main/open/GATEOverflow/code","code")</f>
        <v>0</v>
      </c>
      <c r="R944" s="1">
        <v>1.08832</v>
      </c>
      <c r="S944" s="1">
        <v>8.75248</v>
      </c>
      <c r="T944" s="1">
        <v>924.447</v>
      </c>
    </row>
    <row r="945" spans="1:20">
      <c r="A945" s="2" t="s">
        <v>1020</v>
      </c>
      <c r="B945" s="2" t="s">
        <v>2060</v>
      </c>
      <c r="C945" s="2" t="s">
        <v>35</v>
      </c>
      <c r="D945" s="2" t="s">
        <v>37</v>
      </c>
      <c r="E945" s="2" t="s">
        <v>39</v>
      </c>
      <c r="F945" s="2" t="s">
        <v>2172</v>
      </c>
      <c r="G945" s="2">
        <v>1</v>
      </c>
      <c r="H945" s="2" t="s">
        <v>42</v>
      </c>
      <c r="I945" s="2">
        <v>1</v>
      </c>
      <c r="J945" s="2"/>
      <c r="K945" s="2"/>
      <c r="L945" s="2" t="s">
        <v>2180</v>
      </c>
      <c r="M945" s="2"/>
      <c r="N945" s="2" t="s">
        <v>2234</v>
      </c>
      <c r="O945" s="2" t="s">
        <v>2330</v>
      </c>
      <c r="P945" s="2">
        <f>HYPERLINK("https://github.com/mlcommons/submissions_inference_5.0/tree/main/open/GATEOverflow/results/phoenix_Amd_Am5-ctuning_cpp_tflite-cpu-tflite_vmaster-default_config","details")</f>
        <v>0</v>
      </c>
      <c r="Q945" s="2">
        <f>HYPERLINK("https://github.com/mlcommons/submissions_inference_5.0/tree/main/open/GATEOverflow/code","code")</f>
        <v>0</v>
      </c>
      <c r="R945" s="1">
        <v>1.440246</v>
      </c>
      <c r="S945" s="1">
        <v>11.588736</v>
      </c>
      <c r="T945" s="1">
        <v>715.582</v>
      </c>
    </row>
    <row r="946" spans="1:20">
      <c r="A946" s="2" t="s">
        <v>1021</v>
      </c>
      <c r="B946" s="2" t="s">
        <v>2061</v>
      </c>
      <c r="C946" s="2" t="s">
        <v>35</v>
      </c>
      <c r="D946" s="2" t="s">
        <v>37</v>
      </c>
      <c r="E946" s="2" t="s">
        <v>39</v>
      </c>
      <c r="F946" s="2" t="s">
        <v>2172</v>
      </c>
      <c r="G946" s="2">
        <v>1</v>
      </c>
      <c r="H946" s="2" t="s">
        <v>42</v>
      </c>
      <c r="I946" s="2">
        <v>1</v>
      </c>
      <c r="J946" s="2"/>
      <c r="K946" s="2"/>
      <c r="L946" s="2" t="s">
        <v>2180</v>
      </c>
      <c r="M946" s="2"/>
      <c r="N946" s="2" t="s">
        <v>2235</v>
      </c>
      <c r="O946" s="2" t="s">
        <v>2331</v>
      </c>
      <c r="P946" s="2">
        <f>HYPERLINK("https://github.com/mlcommons/submissions_inference_5.0/tree/main/open/GATEOverflow/results/phoenix_Amd_Am5-ctuning_cpp_tflite-cpu-tflite_vmaster-default_config","details")</f>
        <v>0</v>
      </c>
      <c r="Q946" s="2">
        <f>HYPERLINK("https://github.com/mlcommons/submissions_inference_5.0/tree/main/open/GATEOverflow/code","code")</f>
        <v>0</v>
      </c>
      <c r="R946" s="1">
        <v>0.685669</v>
      </c>
      <c r="S946" s="1">
        <v>5.51092</v>
      </c>
      <c r="T946" s="1">
        <v>1500.62</v>
      </c>
    </row>
    <row r="947" spans="1:20">
      <c r="A947" s="2" t="s">
        <v>1022</v>
      </c>
      <c r="B947" s="2" t="s">
        <v>2062</v>
      </c>
      <c r="C947" s="2" t="s">
        <v>35</v>
      </c>
      <c r="D947" s="2" t="s">
        <v>37</v>
      </c>
      <c r="E947" s="2" t="s">
        <v>39</v>
      </c>
      <c r="F947" s="2" t="s">
        <v>2172</v>
      </c>
      <c r="G947" s="2">
        <v>1</v>
      </c>
      <c r="H947" s="2" t="s">
        <v>42</v>
      </c>
      <c r="I947" s="2">
        <v>1</v>
      </c>
      <c r="J947" s="2"/>
      <c r="K947" s="2"/>
      <c r="L947" s="2" t="s">
        <v>2180</v>
      </c>
      <c r="M947" s="2"/>
      <c r="N947" s="2" t="s">
        <v>2236</v>
      </c>
      <c r="O947" s="2" t="s">
        <v>2332</v>
      </c>
      <c r="P947" s="2">
        <f>HYPERLINK("https://github.com/mlcommons/submissions_inference_5.0/tree/main/open/GATEOverflow/results/phoenix_Amd_Am5-ctuning_cpp_tflite-cpu-tflite_vmaster-default_config","details")</f>
        <v>0</v>
      </c>
      <c r="Q947" s="2">
        <f>HYPERLINK("https://github.com/mlcommons/submissions_inference_5.0/tree/main/open/GATEOverflow/code","code")</f>
        <v>0</v>
      </c>
      <c r="R947" s="1">
        <v>1.025222</v>
      </c>
      <c r="S947" s="1">
        <v>8.225504000000001</v>
      </c>
      <c r="T947" s="1">
        <v>996.91</v>
      </c>
    </row>
    <row r="948" spans="1:20">
      <c r="A948" s="2" t="s">
        <v>1023</v>
      </c>
      <c r="B948" s="2" t="s">
        <v>2063</v>
      </c>
      <c r="C948" s="2" t="s">
        <v>35</v>
      </c>
      <c r="D948" s="2" t="s">
        <v>37</v>
      </c>
      <c r="E948" s="2" t="s">
        <v>39</v>
      </c>
      <c r="F948" s="2" t="s">
        <v>2172</v>
      </c>
      <c r="G948" s="2">
        <v>1</v>
      </c>
      <c r="H948" s="2" t="s">
        <v>42</v>
      </c>
      <c r="I948" s="2">
        <v>1</v>
      </c>
      <c r="J948" s="2"/>
      <c r="K948" s="2"/>
      <c r="L948" s="2" t="s">
        <v>2180</v>
      </c>
      <c r="M948" s="2"/>
      <c r="N948" s="2" t="s">
        <v>2237</v>
      </c>
      <c r="O948" s="2" t="s">
        <v>2333</v>
      </c>
      <c r="P948" s="2">
        <f>HYPERLINK("https://github.com/mlcommons/submissions_inference_5.0/tree/main/open/GATEOverflow/results/phoenix_Amd_Am5-ctuning_cpp_tflite-cpu-tflite_vmaster-default_config","details")</f>
        <v>0</v>
      </c>
      <c r="Q948" s="2">
        <f>HYPERLINK("https://github.com/mlcommons/submissions_inference_5.0/tree/main/open/GATEOverflow/code","code")</f>
        <v>0</v>
      </c>
      <c r="R948" s="1">
        <v>1.421651</v>
      </c>
      <c r="S948" s="1">
        <v>11.725304</v>
      </c>
      <c r="T948" s="1">
        <v>705.926</v>
      </c>
    </row>
    <row r="949" spans="1:20">
      <c r="A949" s="2" t="s">
        <v>1024</v>
      </c>
      <c r="B949" s="2" t="s">
        <v>2064</v>
      </c>
      <c r="C949" s="2" t="s">
        <v>35</v>
      </c>
      <c r="D949" s="2" t="s">
        <v>37</v>
      </c>
      <c r="E949" s="2" t="s">
        <v>39</v>
      </c>
      <c r="F949" s="2" t="s">
        <v>2172</v>
      </c>
      <c r="G949" s="2">
        <v>1</v>
      </c>
      <c r="H949" s="2" t="s">
        <v>42</v>
      </c>
      <c r="I949" s="2">
        <v>1</v>
      </c>
      <c r="J949" s="2"/>
      <c r="K949" s="2"/>
      <c r="L949" s="2" t="s">
        <v>2180</v>
      </c>
      <c r="M949" s="2"/>
      <c r="N949" s="2" t="s">
        <v>2238</v>
      </c>
      <c r="O949" s="2" t="s">
        <v>2334</v>
      </c>
      <c r="P949" s="2">
        <f>HYPERLINK("https://github.com/mlcommons/submissions_inference_5.0/tree/main/open/GATEOverflow/results/phoenix_Amd_Am5-ctuning_cpp_tflite-cpu-tflite_vmaster-default_config","details")</f>
        <v>0</v>
      </c>
      <c r="Q949" s="2">
        <f>HYPERLINK("https://github.com/mlcommons/submissions_inference_5.0/tree/main/open/GATEOverflow/code","code")</f>
        <v>0</v>
      </c>
      <c r="R949" s="1">
        <v>1.873624</v>
      </c>
      <c r="S949" s="1">
        <v>15.46348</v>
      </c>
      <c r="T949" s="1">
        <v>535.0650000000001</v>
      </c>
    </row>
    <row r="950" spans="1:20">
      <c r="A950" s="2" t="s">
        <v>1025</v>
      </c>
      <c r="B950" s="2" t="s">
        <v>2065</v>
      </c>
      <c r="C950" s="2" t="s">
        <v>35</v>
      </c>
      <c r="D950" s="2" t="s">
        <v>37</v>
      </c>
      <c r="E950" s="2" t="s">
        <v>39</v>
      </c>
      <c r="F950" s="2" t="s">
        <v>2172</v>
      </c>
      <c r="G950" s="2">
        <v>1</v>
      </c>
      <c r="H950" s="2" t="s">
        <v>42</v>
      </c>
      <c r="I950" s="2">
        <v>1</v>
      </c>
      <c r="J950" s="2"/>
      <c r="K950" s="2"/>
      <c r="L950" s="2" t="s">
        <v>2180</v>
      </c>
      <c r="M950" s="2"/>
      <c r="N950" s="2" t="s">
        <v>2239</v>
      </c>
      <c r="O950" s="2" t="s">
        <v>2335</v>
      </c>
      <c r="P950" s="2">
        <f>HYPERLINK("https://github.com/mlcommons/submissions_inference_5.0/tree/main/open/GATEOverflow/results/phoenix_Amd_Am5-ctuning_cpp_tflite-cpu-tflite_vmaster-default_config","details")</f>
        <v>0</v>
      </c>
      <c r="Q950" s="2">
        <f>HYPERLINK("https://github.com/mlcommons/submissions_inference_5.0/tree/main/open/GATEOverflow/code","code")</f>
        <v>0</v>
      </c>
      <c r="R950" s="1">
        <v>1.292912</v>
      </c>
      <c r="S950" s="1">
        <v>10.376392</v>
      </c>
      <c r="T950" s="1">
        <v>776.934</v>
      </c>
    </row>
    <row r="951" spans="1:20">
      <c r="A951" s="2" t="s">
        <v>1026</v>
      </c>
      <c r="B951" s="2" t="s">
        <v>2066</v>
      </c>
      <c r="C951" s="2" t="s">
        <v>35</v>
      </c>
      <c r="D951" s="2" t="s">
        <v>37</v>
      </c>
      <c r="E951" s="2" t="s">
        <v>39</v>
      </c>
      <c r="F951" s="2" t="s">
        <v>2172</v>
      </c>
      <c r="G951" s="2">
        <v>1</v>
      </c>
      <c r="H951" s="2" t="s">
        <v>42</v>
      </c>
      <c r="I951" s="2">
        <v>1</v>
      </c>
      <c r="J951" s="2"/>
      <c r="K951" s="2"/>
      <c r="L951" s="2" t="s">
        <v>2180</v>
      </c>
      <c r="M951" s="2"/>
      <c r="N951" s="2" t="s">
        <v>2240</v>
      </c>
      <c r="O951" s="2" t="s">
        <v>2336</v>
      </c>
      <c r="P951" s="2">
        <f>HYPERLINK("https://github.com/mlcommons/submissions_inference_5.0/tree/main/open/GATEOverflow/results/phoenix_Amd_Am5-ctuning_cpp_tflite-cpu-tflite_vmaster-default_config","details")</f>
        <v>0</v>
      </c>
      <c r="Q951" s="2">
        <f>HYPERLINK("https://github.com/mlcommons/submissions_inference_5.0/tree/main/open/GATEOverflow/code","code")</f>
        <v>0</v>
      </c>
      <c r="R951" s="1">
        <v>1.939427</v>
      </c>
      <c r="S951" s="1">
        <v>15.563904</v>
      </c>
      <c r="T951" s="1">
        <v>517.792</v>
      </c>
    </row>
    <row r="952" spans="1:20">
      <c r="A952" s="2" t="s">
        <v>1027</v>
      </c>
      <c r="B952" s="2" t="s">
        <v>2067</v>
      </c>
      <c r="C952" s="2" t="s">
        <v>35</v>
      </c>
      <c r="D952" s="2" t="s">
        <v>37</v>
      </c>
      <c r="E952" s="2" t="s">
        <v>39</v>
      </c>
      <c r="F952" s="2" t="s">
        <v>2172</v>
      </c>
      <c r="G952" s="2">
        <v>1</v>
      </c>
      <c r="H952" s="2" t="s">
        <v>42</v>
      </c>
      <c r="I952" s="2">
        <v>1</v>
      </c>
      <c r="J952" s="2"/>
      <c r="K952" s="2"/>
      <c r="L952" s="2" t="s">
        <v>2180</v>
      </c>
      <c r="M952" s="2"/>
      <c r="N952" s="2" t="s">
        <v>2241</v>
      </c>
      <c r="O952" s="2" t="s">
        <v>2337</v>
      </c>
      <c r="P952" s="2">
        <f>HYPERLINK("https://github.com/mlcommons/submissions_inference_5.0/tree/main/open/GATEOverflow/results/phoenix_Amd_Am5-ctuning_cpp_tflite-cpu-tflite_vmaster-default_config","details")</f>
        <v>0</v>
      </c>
      <c r="Q952" s="2">
        <f>HYPERLINK("https://github.com/mlcommons/submissions_inference_5.0/tree/main/open/GATEOverflow/code","code")</f>
        <v>0</v>
      </c>
      <c r="R952" s="1">
        <v>2.875403</v>
      </c>
      <c r="S952" s="1">
        <v>23.092512</v>
      </c>
      <c r="T952" s="1">
        <v>350.53</v>
      </c>
    </row>
    <row r="953" spans="1:20">
      <c r="A953" s="2" t="s">
        <v>1028</v>
      </c>
      <c r="B953" s="2" t="s">
        <v>2068</v>
      </c>
      <c r="C953" s="2" t="s">
        <v>35</v>
      </c>
      <c r="D953" s="2" t="s">
        <v>37</v>
      </c>
      <c r="E953" s="2" t="s">
        <v>39</v>
      </c>
      <c r="F953" s="2" t="s">
        <v>2172</v>
      </c>
      <c r="G953" s="2">
        <v>1</v>
      </c>
      <c r="H953" s="2" t="s">
        <v>42</v>
      </c>
      <c r="I953" s="2">
        <v>1</v>
      </c>
      <c r="J953" s="2"/>
      <c r="K953" s="2"/>
      <c r="L953" s="2" t="s">
        <v>2180</v>
      </c>
      <c r="M953" s="2"/>
      <c r="N953" s="2" t="s">
        <v>2242</v>
      </c>
      <c r="O953" s="2" t="s">
        <v>2338</v>
      </c>
      <c r="P953" s="2">
        <f>HYPERLINK("https://github.com/mlcommons/submissions_inference_5.0/tree/main/open/GATEOverflow/results/phoenix_Amd_Am5-ctuning_cpp_tflite-cpu-tflite_vmaster-default_config","details")</f>
        <v>0</v>
      </c>
      <c r="Q953" s="2">
        <f>HYPERLINK("https://github.com/mlcommons/submissions_inference_5.0/tree/main/open/GATEOverflow/code","code")</f>
        <v>0</v>
      </c>
      <c r="R953" s="1">
        <v>3.807344</v>
      </c>
      <c r="S953" s="1">
        <v>30.560064</v>
      </c>
      <c r="T953" s="1">
        <v>267.335</v>
      </c>
    </row>
    <row r="954" spans="1:20">
      <c r="A954" s="2" t="s">
        <v>1029</v>
      </c>
      <c r="B954" s="2" t="s">
        <v>2069</v>
      </c>
      <c r="C954" s="2" t="s">
        <v>35</v>
      </c>
      <c r="D954" s="2" t="s">
        <v>37</v>
      </c>
      <c r="E954" s="2" t="s">
        <v>39</v>
      </c>
      <c r="F954" s="2" t="s">
        <v>2172</v>
      </c>
      <c r="G954" s="2">
        <v>1</v>
      </c>
      <c r="H954" s="2" t="s">
        <v>42</v>
      </c>
      <c r="I954" s="2">
        <v>1</v>
      </c>
      <c r="J954" s="2"/>
      <c r="K954" s="2"/>
      <c r="L954" s="2" t="s">
        <v>2180</v>
      </c>
      <c r="M954" s="2"/>
      <c r="N954" s="2" t="s">
        <v>2243</v>
      </c>
      <c r="O954" s="2" t="s">
        <v>2339</v>
      </c>
      <c r="P954" s="2">
        <f>HYPERLINK("https://github.com/mlcommons/submissions_inference_5.0/tree/main/open/GATEOverflow/results/phoenix_Amd_Am5-ctuning_cpp_tflite-cpu-tflite_vmaster-default_config","details")</f>
        <v>0</v>
      </c>
      <c r="Q954" s="2">
        <f>HYPERLINK("https://github.com/mlcommons/submissions_inference_5.0/tree/main/open/GATEOverflow/code","code")</f>
        <v>0</v>
      </c>
      <c r="R954" s="1">
        <v>1.690152</v>
      </c>
      <c r="S954" s="1">
        <v>13.576112</v>
      </c>
      <c r="T954" s="1">
        <v>593.783</v>
      </c>
    </row>
    <row r="955" spans="1:20">
      <c r="A955" s="2" t="s">
        <v>1030</v>
      </c>
      <c r="B955" s="2" t="s">
        <v>2070</v>
      </c>
      <c r="C955" s="2" t="s">
        <v>35</v>
      </c>
      <c r="D955" s="2" t="s">
        <v>37</v>
      </c>
      <c r="E955" s="2" t="s">
        <v>39</v>
      </c>
      <c r="F955" s="2" t="s">
        <v>2172</v>
      </c>
      <c r="G955" s="2">
        <v>1</v>
      </c>
      <c r="H955" s="2" t="s">
        <v>42</v>
      </c>
      <c r="I955" s="2">
        <v>1</v>
      </c>
      <c r="J955" s="2"/>
      <c r="K955" s="2"/>
      <c r="L955" s="2" t="s">
        <v>2180</v>
      </c>
      <c r="M955" s="2"/>
      <c r="N955" s="2" t="s">
        <v>2244</v>
      </c>
      <c r="O955" s="2" t="s">
        <v>2340</v>
      </c>
      <c r="P955" s="2">
        <f>HYPERLINK("https://github.com/mlcommons/submissions_inference_5.0/tree/main/open/GATEOverflow/results/phoenix_Amd_Am5-ctuning_cpp_tflite-cpu-tflite_vmaster-default_config","details")</f>
        <v>0</v>
      </c>
      <c r="Q955" s="2">
        <f>HYPERLINK("https://github.com/mlcommons/submissions_inference_5.0/tree/main/open/GATEOverflow/code","code")</f>
        <v>0</v>
      </c>
      <c r="R955" s="1">
        <v>2.514509</v>
      </c>
      <c r="S955" s="1">
        <v>20.20432</v>
      </c>
      <c r="T955" s="1">
        <v>406.824</v>
      </c>
    </row>
    <row r="956" spans="1:20">
      <c r="A956" s="2" t="s">
        <v>1031</v>
      </c>
      <c r="B956" s="2" t="s">
        <v>2071</v>
      </c>
      <c r="C956" s="2" t="s">
        <v>35</v>
      </c>
      <c r="D956" s="2" t="s">
        <v>37</v>
      </c>
      <c r="E956" s="2" t="s">
        <v>39</v>
      </c>
      <c r="F956" s="2" t="s">
        <v>2172</v>
      </c>
      <c r="G956" s="2">
        <v>1</v>
      </c>
      <c r="H956" s="2" t="s">
        <v>42</v>
      </c>
      <c r="I956" s="2">
        <v>1</v>
      </c>
      <c r="J956" s="2"/>
      <c r="K956" s="2"/>
      <c r="L956" s="2" t="s">
        <v>2180</v>
      </c>
      <c r="M956" s="2"/>
      <c r="N956" s="2" t="s">
        <v>2245</v>
      </c>
      <c r="O956" s="2" t="s">
        <v>2341</v>
      </c>
      <c r="P956" s="2">
        <f>HYPERLINK("https://github.com/mlcommons/submissions_inference_5.0/tree/main/open/GATEOverflow/results/phoenix_Amd_Am5-ctuning_cpp_tflite-cpu-tflite_vmaster-default_config","details")</f>
        <v>0</v>
      </c>
      <c r="Q956" s="2">
        <f>HYPERLINK("https://github.com/mlcommons/submissions_inference_5.0/tree/main/open/GATEOverflow/code","code")</f>
        <v>0</v>
      </c>
      <c r="R956" s="1">
        <v>3.49955</v>
      </c>
      <c r="S956" s="1">
        <v>28.055152</v>
      </c>
      <c r="T956" s="1">
        <v>286.623</v>
      </c>
    </row>
    <row r="957" spans="1:20">
      <c r="A957" s="2" t="s">
        <v>1032</v>
      </c>
      <c r="B957" s="2" t="s">
        <v>2072</v>
      </c>
      <c r="C957" s="2" t="s">
        <v>35</v>
      </c>
      <c r="D957" s="2" t="s">
        <v>37</v>
      </c>
      <c r="E957" s="2" t="s">
        <v>39</v>
      </c>
      <c r="F957" s="2" t="s">
        <v>2172</v>
      </c>
      <c r="G957" s="2">
        <v>1</v>
      </c>
      <c r="H957" s="2" t="s">
        <v>42</v>
      </c>
      <c r="I957" s="2">
        <v>1</v>
      </c>
      <c r="J957" s="2"/>
      <c r="K957" s="2"/>
      <c r="L957" s="2" t="s">
        <v>2180</v>
      </c>
      <c r="M957" s="2"/>
      <c r="N957" s="2" t="s">
        <v>2246</v>
      </c>
      <c r="O957" s="2" t="s">
        <v>2342</v>
      </c>
      <c r="P957" s="2">
        <f>HYPERLINK("https://github.com/mlcommons/submissions_inference_5.0/tree/main/open/GATEOverflow/results/phoenix_Amd_Am5-ctuning_cpp_tflite-cpu-tflite_vmaster-default_config","details")</f>
        <v>0</v>
      </c>
      <c r="Q957" s="2">
        <f>HYPERLINK("https://github.com/mlcommons/submissions_inference_5.0/tree/main/open/GATEOverflow/code","code")</f>
        <v>0</v>
      </c>
      <c r="R957" s="1">
        <v>4.75925</v>
      </c>
      <c r="S957" s="1">
        <v>38.141968</v>
      </c>
      <c r="T957" s="1">
        <v>210.81</v>
      </c>
    </row>
    <row r="958" spans="1:20">
      <c r="A958" s="2" t="s">
        <v>1033</v>
      </c>
      <c r="B958" s="2" t="s">
        <v>2073</v>
      </c>
      <c r="C958" s="2" t="s">
        <v>35</v>
      </c>
      <c r="D958" s="2" t="s">
        <v>37</v>
      </c>
      <c r="E958" s="2" t="s">
        <v>39</v>
      </c>
      <c r="F958" s="2" t="s">
        <v>2172</v>
      </c>
      <c r="G958" s="2">
        <v>1</v>
      </c>
      <c r="H958" s="2" t="s">
        <v>42</v>
      </c>
      <c r="I958" s="2">
        <v>1</v>
      </c>
      <c r="J958" s="2"/>
      <c r="K958" s="2"/>
      <c r="L958" s="2" t="s">
        <v>2180</v>
      </c>
      <c r="M958" s="2"/>
      <c r="N958" s="2" t="s">
        <v>2247</v>
      </c>
      <c r="O958" s="2" t="s">
        <v>2343</v>
      </c>
      <c r="P958" s="2">
        <f>HYPERLINK("https://github.com/mlcommons/submissions_inference_5.0/tree/main/open/GATEOverflow/results/phoenix_Amd_Am5-ctuning_cpp_tflite-cpu-tflite_vmaster-default_config","details")</f>
        <v>0</v>
      </c>
      <c r="Q958" s="2">
        <f>HYPERLINK("https://github.com/mlcommons/submissions_inference_5.0/tree/main/open/GATEOverflow/code","code")</f>
        <v>0</v>
      </c>
      <c r="R958" s="1">
        <v>3.558496</v>
      </c>
      <c r="S958" s="1">
        <v>28.66184</v>
      </c>
      <c r="T958" s="1">
        <v>281.478</v>
      </c>
    </row>
    <row r="959" spans="1:20">
      <c r="A959" s="2" t="s">
        <v>1034</v>
      </c>
      <c r="B959" s="2" t="s">
        <v>2074</v>
      </c>
      <c r="C959" s="2" t="s">
        <v>35</v>
      </c>
      <c r="D959" s="2" t="s">
        <v>37</v>
      </c>
      <c r="E959" s="2" t="s">
        <v>39</v>
      </c>
      <c r="F959" s="2" t="s">
        <v>2172</v>
      </c>
      <c r="G959" s="2">
        <v>1</v>
      </c>
      <c r="H959" s="2" t="s">
        <v>42</v>
      </c>
      <c r="I959" s="2">
        <v>1</v>
      </c>
      <c r="J959" s="2"/>
      <c r="K959" s="2"/>
      <c r="L959" s="2" t="s">
        <v>2180</v>
      </c>
      <c r="M959" s="2"/>
      <c r="N959" s="2" t="s">
        <v>2248</v>
      </c>
      <c r="O959" s="2" t="s">
        <v>2344</v>
      </c>
      <c r="P959" s="2">
        <f>HYPERLINK("https://github.com/mlcommons/submissions_inference_5.0/tree/main/open/GATEOverflow/results/phoenix_Amd_Am5-ctuning_cpp_tflite-cpu-tflite_vmaster-default_config","details")</f>
        <v>0</v>
      </c>
      <c r="Q959" s="2">
        <f>HYPERLINK("https://github.com/mlcommons/submissions_inference_5.0/tree/main/open/GATEOverflow/code","code")</f>
        <v>0</v>
      </c>
      <c r="R959" s="1">
        <v>3.124628</v>
      </c>
      <c r="S959" s="1">
        <v>25.119088</v>
      </c>
      <c r="T959" s="1">
        <v>320.418</v>
      </c>
    </row>
    <row r="960" spans="1:20">
      <c r="A960" s="2" t="s">
        <v>1035</v>
      </c>
      <c r="B960" s="2" t="s">
        <v>2075</v>
      </c>
      <c r="C960" s="2" t="s">
        <v>35</v>
      </c>
      <c r="D960" s="2" t="s">
        <v>37</v>
      </c>
      <c r="E960" s="2" t="s">
        <v>39</v>
      </c>
      <c r="F960" s="2" t="s">
        <v>2172</v>
      </c>
      <c r="G960" s="2">
        <v>1</v>
      </c>
      <c r="H960" s="2" t="s">
        <v>42</v>
      </c>
      <c r="I960" s="2">
        <v>1</v>
      </c>
      <c r="J960" s="2"/>
      <c r="K960" s="2"/>
      <c r="L960" s="2" t="s">
        <v>2180</v>
      </c>
      <c r="M960" s="2"/>
      <c r="N960" s="2" t="s">
        <v>2249</v>
      </c>
      <c r="O960" s="2" t="s">
        <v>2345</v>
      </c>
      <c r="P960" s="2">
        <f>HYPERLINK("https://github.com/mlcommons/submissions_inference_5.0/tree/main/open/GATEOverflow/results/phoenix_Amd_Am5-ctuning_cpp_tflite-cpu-tflite_vmaster-default_config","details")</f>
        <v>0</v>
      </c>
      <c r="Q960" s="2">
        <f>HYPERLINK("https://github.com/mlcommons/submissions_inference_5.0/tree/main/open/GATEOverflow/code","code")</f>
        <v>0</v>
      </c>
      <c r="R960" s="1">
        <v>1.075105</v>
      </c>
      <c r="S960" s="1">
        <v>8.669128000000001</v>
      </c>
      <c r="T960" s="1">
        <v>941.338</v>
      </c>
    </row>
    <row r="961" spans="1:27">
      <c r="A961" s="2" t="s">
        <v>1036</v>
      </c>
      <c r="B961" s="2" t="s">
        <v>2076</v>
      </c>
      <c r="C961" s="2" t="s">
        <v>35</v>
      </c>
      <c r="D961" s="2" t="s">
        <v>37</v>
      </c>
      <c r="E961" s="2" t="s">
        <v>39</v>
      </c>
      <c r="F961" s="2" t="s">
        <v>2172</v>
      </c>
      <c r="G961" s="2">
        <v>1</v>
      </c>
      <c r="H961" s="2" t="s">
        <v>42</v>
      </c>
      <c r="I961" s="2">
        <v>1</v>
      </c>
      <c r="J961" s="2"/>
      <c r="K961" s="2"/>
      <c r="L961" s="2" t="s">
        <v>2180</v>
      </c>
      <c r="M961" s="2"/>
      <c r="N961" s="2" t="s">
        <v>2250</v>
      </c>
      <c r="O961" s="2" t="s">
        <v>2346</v>
      </c>
      <c r="P961" s="2">
        <f>HYPERLINK("https://github.com/mlcommons/submissions_inference_5.0/tree/main/open/GATEOverflow/results/phoenix_Amd_Am5-ctuning_cpp_tflite-cpu-tflite_vmaster-default_config","details")</f>
        <v>0</v>
      </c>
      <c r="Q961" s="2">
        <f>HYPERLINK("https://github.com/mlcommons/submissions_inference_5.0/tree/main/open/GATEOverflow/code","code")</f>
        <v>0</v>
      </c>
      <c r="R961" s="1">
        <v>0.8420609999999999</v>
      </c>
      <c r="S961" s="1">
        <v>6.77568</v>
      </c>
      <c r="T961" s="1">
        <v>1191.33</v>
      </c>
    </row>
    <row r="962" spans="1:27">
      <c r="A962" s="2" t="s">
        <v>1037</v>
      </c>
      <c r="B962" s="2" t="s">
        <v>2077</v>
      </c>
      <c r="C962" s="2" t="s">
        <v>35</v>
      </c>
      <c r="D962" s="2" t="s">
        <v>37</v>
      </c>
      <c r="E962" s="2" t="s">
        <v>39</v>
      </c>
      <c r="F962" s="2" t="s">
        <v>2172</v>
      </c>
      <c r="G962" s="2">
        <v>1</v>
      </c>
      <c r="H962" s="2" t="s">
        <v>42</v>
      </c>
      <c r="I962" s="2">
        <v>1</v>
      </c>
      <c r="J962" s="2"/>
      <c r="K962" s="2"/>
      <c r="L962" s="2" t="s">
        <v>2180</v>
      </c>
      <c r="M962" s="2"/>
      <c r="N962" s="2" t="s">
        <v>2251</v>
      </c>
      <c r="O962" s="2" t="s">
        <v>2347</v>
      </c>
      <c r="P962" s="2">
        <f>HYPERLINK("https://github.com/mlcommons/submissions_inference_5.0/tree/main/open/GATEOverflow/results/phoenix_Amd_Am5-ctuning_cpp_tflite-cpu-tflite_vmaster-default_config","details")</f>
        <v>0</v>
      </c>
      <c r="Q962" s="2">
        <f>HYPERLINK("https://github.com/mlcommons/submissions_inference_5.0/tree/main/open/GATEOverflow/code","code")</f>
        <v>0</v>
      </c>
      <c r="R962" s="1">
        <v>7.435844</v>
      </c>
      <c r="S962" s="1">
        <v>59.550808</v>
      </c>
      <c r="T962" s="1">
        <v>137.689</v>
      </c>
    </row>
    <row r="963" spans="1:27">
      <c r="A963" s="2" t="s">
        <v>1038</v>
      </c>
      <c r="B963" s="2" t="s">
        <v>2078</v>
      </c>
      <c r="C963" s="2" t="s">
        <v>35</v>
      </c>
      <c r="D963" s="2" t="s">
        <v>37</v>
      </c>
      <c r="E963" s="2" t="s">
        <v>39</v>
      </c>
      <c r="F963" s="2" t="s">
        <v>2172</v>
      </c>
      <c r="G963" s="2">
        <v>1</v>
      </c>
      <c r="H963" s="2" t="s">
        <v>42</v>
      </c>
      <c r="I963" s="2">
        <v>1</v>
      </c>
      <c r="J963" s="2"/>
      <c r="K963" s="2"/>
      <c r="L963" s="2" t="s">
        <v>2180</v>
      </c>
      <c r="M963" s="2"/>
      <c r="N963" s="2" t="s">
        <v>2252</v>
      </c>
      <c r="O963" s="2" t="s">
        <v>2348</v>
      </c>
      <c r="P963" s="2">
        <f>HYPERLINK("https://github.com/mlcommons/submissions_inference_5.0/tree/main/open/GATEOverflow/results/phoenix_Amd_Am5-ctuning_cpp_tflite-cpu-tflite_vmaster-default_config","details")</f>
        <v>0</v>
      </c>
      <c r="Q963" s="2">
        <f>HYPERLINK("https://github.com/mlcommons/submissions_inference_5.0/tree/main/open/GATEOverflow/code","code")</f>
        <v>0</v>
      </c>
      <c r="R963" s="1">
        <v>3.203921</v>
      </c>
      <c r="S963" s="1">
        <v>26.43864</v>
      </c>
      <c r="T963" s="1">
        <v>312.551</v>
      </c>
    </row>
    <row r="964" spans="1:27">
      <c r="A964" s="2" t="s">
        <v>1039</v>
      </c>
      <c r="B964" s="2" t="s">
        <v>2079</v>
      </c>
      <c r="C964" s="2" t="s">
        <v>35</v>
      </c>
      <c r="D964" s="2" t="s">
        <v>37</v>
      </c>
      <c r="E964" s="2" t="s">
        <v>39</v>
      </c>
      <c r="F964" s="2" t="s">
        <v>2172</v>
      </c>
      <c r="G964" s="2">
        <v>1</v>
      </c>
      <c r="H964" s="2" t="s">
        <v>42</v>
      </c>
      <c r="I964" s="2">
        <v>1</v>
      </c>
      <c r="J964" s="2"/>
      <c r="K964" s="2"/>
      <c r="L964" s="2" t="s">
        <v>2180</v>
      </c>
      <c r="M964" s="2"/>
      <c r="N964" s="2" t="s">
        <v>2253</v>
      </c>
      <c r="O964" s="2" t="s">
        <v>2349</v>
      </c>
      <c r="P964" s="2">
        <f>HYPERLINK("https://github.com/mlcommons/submissions_inference_5.0/tree/main/open/GATEOverflow/results/phoenix_Amd_Am5-ctuning_cpp_tflite-cpu-tflite_vmaster-default_config","details")</f>
        <v>0</v>
      </c>
      <c r="Q964" s="2">
        <f>HYPERLINK("https://github.com/mlcommons/submissions_inference_5.0/tree/main/open/GATEOverflow/code","code")</f>
        <v>0</v>
      </c>
      <c r="R964" s="1">
        <v>3.059625</v>
      </c>
      <c r="S964" s="1">
        <v>24.917744</v>
      </c>
      <c r="T964" s="1">
        <v>327.578</v>
      </c>
    </row>
    <row r="965" spans="1:27">
      <c r="A965" s="2" t="s">
        <v>79</v>
      </c>
      <c r="B965" s="2" t="s">
        <v>80</v>
      </c>
      <c r="C965" s="2" t="s">
        <v>36</v>
      </c>
      <c r="D965" s="2" t="s">
        <v>38</v>
      </c>
      <c r="E965" s="2" t="s">
        <v>39</v>
      </c>
      <c r="F965" s="2" t="s">
        <v>40</v>
      </c>
      <c r="G965" s="2">
        <v>1</v>
      </c>
      <c r="H965" s="2" t="s">
        <v>44</v>
      </c>
      <c r="I965" s="2">
        <v>1</v>
      </c>
      <c r="J965" s="2" t="s">
        <v>45</v>
      </c>
      <c r="K965" s="2">
        <v>1</v>
      </c>
      <c r="L965" s="2" t="s">
        <v>46</v>
      </c>
      <c r="M965" s="2"/>
      <c r="N965" s="2" t="s">
        <v>76</v>
      </c>
      <c r="O965" s="2" t="s">
        <v>2418</v>
      </c>
      <c r="P965" s="2">
        <f>HYPERLINK("https://github.com/mlcommons/submissions_inference_5.0/tree/main/open/MLCommons/results/RTX4090x1-nvidia-gpu-TensorRT-default_config","details")</f>
        <v>0</v>
      </c>
      <c r="Q965" s="2">
        <f>HYPERLINK("https://github.com/mlcommons/submissions_inference_5.0/tree/main/open/MLCommons/code","code")</f>
        <v>0</v>
      </c>
      <c r="Z965" s="1">
        <v>1424.917105</v>
      </c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 t="s">
        <v>81</v>
      </c>
      <c r="P966" s="2">
        <f>HYPERLINK("https://github.com/mlcommons/submissions_inference_5.0/tree/main/open/MLCommons/results/RTX4090x1-nvidia-gpu-TensorRT-default_config","details")</f>
        <v>0</v>
      </c>
      <c r="Q966" s="2">
        <f>HYPERLINK("https://github.com/mlcommons/submissions_inference_5.0/tree/main/open/MLCommons/code","code")</f>
        <v>0</v>
      </c>
      <c r="AA966" s="1">
        <v>0.694931</v>
      </c>
    </row>
    <row r="967" spans="1:27">
      <c r="A967" s="2" t="s">
        <v>1040</v>
      </c>
      <c r="B967" s="2" t="s">
        <v>2080</v>
      </c>
      <c r="C967" s="2" t="s">
        <v>36</v>
      </c>
      <c r="D967" s="2" t="s">
        <v>38</v>
      </c>
      <c r="E967" s="2" t="s">
        <v>39</v>
      </c>
      <c r="F967" s="2" t="s">
        <v>68</v>
      </c>
      <c r="G967" s="2">
        <v>1</v>
      </c>
      <c r="H967" s="2" t="s">
        <v>70</v>
      </c>
      <c r="I967" s="2">
        <v>1</v>
      </c>
      <c r="J967" s="2"/>
      <c r="K967" s="2"/>
      <c r="L967" s="2" t="s">
        <v>74</v>
      </c>
      <c r="M967" s="2"/>
      <c r="N967" s="2" t="s">
        <v>2182</v>
      </c>
      <c r="O967" s="2" t="s">
        <v>2278</v>
      </c>
      <c r="P967" s="2">
        <f>HYPERLINK("https://github.com/mlcommons/submissions_inference_5.0/tree/main/open/MLCommons/results/8c42efe93456-reference-cpu-onnxruntime_v1.20.1-default_config","details")</f>
        <v>0</v>
      </c>
      <c r="Q967" s="2">
        <f>HYPERLINK("https://github.com/mlcommons/submissions_inference_5.0/tree/main/open/MLCommons/code","code")</f>
        <v>0</v>
      </c>
      <c r="R967" s="1">
        <v>61.337068</v>
      </c>
      <c r="S967" s="1">
        <v>494.925038</v>
      </c>
      <c r="T967" s="1">
        <v>26.7933</v>
      </c>
    </row>
    <row r="968" spans="1:27">
      <c r="A968" s="2" t="s">
        <v>1041</v>
      </c>
      <c r="B968" s="2" t="s">
        <v>2081</v>
      </c>
      <c r="C968" s="2" t="s">
        <v>36</v>
      </c>
      <c r="D968" s="2" t="s">
        <v>38</v>
      </c>
      <c r="E968" s="2" t="s">
        <v>39</v>
      </c>
      <c r="F968" s="2" t="s">
        <v>2173</v>
      </c>
      <c r="G968" s="2">
        <v>1</v>
      </c>
      <c r="H968" s="2" t="s">
        <v>43</v>
      </c>
      <c r="I968" s="2">
        <v>1</v>
      </c>
      <c r="J968" s="2"/>
      <c r="K968" s="2"/>
      <c r="L968" s="2" t="s">
        <v>2180</v>
      </c>
      <c r="M968" s="2"/>
      <c r="N968" s="2" t="s">
        <v>2263</v>
      </c>
      <c r="O968" s="2" t="s">
        <v>2360</v>
      </c>
      <c r="P968" s="2">
        <f>HYPERLINK("https://github.com/mlcommons/submissions_inference_5.0/tree/main/open/MLCommons/results/go_intel_spr-ctuning_cpp_tflite-cpu-tflite_vmaster-default_config","details")</f>
        <v>0</v>
      </c>
      <c r="Q968" s="2">
        <f>HYPERLINK("https://github.com/mlcommons/submissions_inference_5.0/tree/main/open/MLCommons/code","code")</f>
        <v>0</v>
      </c>
      <c r="R968" s="1">
        <v>5.390059</v>
      </c>
      <c r="S968" s="1">
        <v>44.368808</v>
      </c>
      <c r="T968" s="1">
        <v>191.059</v>
      </c>
    </row>
    <row r="969" spans="1:27">
      <c r="A969" s="2" t="s">
        <v>1042</v>
      </c>
      <c r="B969" s="2" t="s">
        <v>2082</v>
      </c>
      <c r="C969" s="2" t="s">
        <v>36</v>
      </c>
      <c r="D969" s="2" t="s">
        <v>38</v>
      </c>
      <c r="E969" s="2" t="s">
        <v>39</v>
      </c>
      <c r="F969" s="2" t="s">
        <v>2173</v>
      </c>
      <c r="G969" s="2">
        <v>1</v>
      </c>
      <c r="H969" s="2" t="s">
        <v>43</v>
      </c>
      <c r="I969" s="2">
        <v>1</v>
      </c>
      <c r="J969" s="2"/>
      <c r="K969" s="2"/>
      <c r="L969" s="2" t="s">
        <v>2180</v>
      </c>
      <c r="M969" s="2"/>
      <c r="N969" s="2" t="s">
        <v>2264</v>
      </c>
      <c r="O969" s="2" t="s">
        <v>2361</v>
      </c>
      <c r="P969" s="2">
        <f>HYPERLINK("https://github.com/mlcommons/submissions_inference_5.0/tree/main/open/MLCommons/results/go_intel_spr-ctuning_cpp_tflite-cpu-tflite_vmaster-default_config","details")</f>
        <v>0</v>
      </c>
      <c r="Q969" s="2">
        <f>HYPERLINK("https://github.com/mlcommons/submissions_inference_5.0/tree/main/open/MLCommons/code","code")</f>
        <v>0</v>
      </c>
      <c r="R969" s="1">
        <v>8.625408</v>
      </c>
      <c r="S969" s="1">
        <v>73.87963999999999</v>
      </c>
      <c r="T969" s="1">
        <v>119.277</v>
      </c>
    </row>
    <row r="970" spans="1:27">
      <c r="A970" s="2" t="s">
        <v>1043</v>
      </c>
      <c r="B970" s="2" t="s">
        <v>2083</v>
      </c>
      <c r="C970" s="2" t="s">
        <v>36</v>
      </c>
      <c r="D970" s="2" t="s">
        <v>38</v>
      </c>
      <c r="E970" s="2" t="s">
        <v>39</v>
      </c>
      <c r="F970" s="2" t="s">
        <v>2173</v>
      </c>
      <c r="G970" s="2">
        <v>1</v>
      </c>
      <c r="H970" s="2" t="s">
        <v>43</v>
      </c>
      <c r="I970" s="2">
        <v>1</v>
      </c>
      <c r="J970" s="2"/>
      <c r="K970" s="2"/>
      <c r="L970" s="2" t="s">
        <v>2180</v>
      </c>
      <c r="M970" s="2"/>
      <c r="N970" s="2" t="s">
        <v>2265</v>
      </c>
      <c r="O970" s="2" t="s">
        <v>2362</v>
      </c>
      <c r="P970" s="2">
        <f>HYPERLINK("https://github.com/mlcommons/submissions_inference_5.0/tree/main/open/MLCommons/results/go_intel_spr-ctuning_cpp_tflite-cpu-tflite_vmaster-default_config","details")</f>
        <v>0</v>
      </c>
      <c r="Q970" s="2">
        <f>HYPERLINK("https://github.com/mlcommons/submissions_inference_5.0/tree/main/open/MLCommons/code","code")</f>
        <v>0</v>
      </c>
      <c r="R970" s="1">
        <v>12.003026</v>
      </c>
      <c r="S970" s="1">
        <v>101.73148</v>
      </c>
      <c r="T970" s="1">
        <v>85.4911</v>
      </c>
    </row>
    <row r="971" spans="1:27">
      <c r="A971" s="2" t="s">
        <v>1044</v>
      </c>
      <c r="B971" s="2" t="s">
        <v>2084</v>
      </c>
      <c r="C971" s="2" t="s">
        <v>36</v>
      </c>
      <c r="D971" s="2" t="s">
        <v>38</v>
      </c>
      <c r="E971" s="2" t="s">
        <v>39</v>
      </c>
      <c r="F971" s="2" t="s">
        <v>2173</v>
      </c>
      <c r="G971" s="2">
        <v>1</v>
      </c>
      <c r="H971" s="2" t="s">
        <v>43</v>
      </c>
      <c r="I971" s="2">
        <v>1</v>
      </c>
      <c r="J971" s="2"/>
      <c r="K971" s="2"/>
      <c r="L971" s="2" t="s">
        <v>2180</v>
      </c>
      <c r="M971" s="2"/>
      <c r="N971" s="2" t="s">
        <v>2266</v>
      </c>
      <c r="O971" s="2" t="s">
        <v>2363</v>
      </c>
      <c r="P971" s="2">
        <f>HYPERLINK("https://github.com/mlcommons/submissions_inference_5.0/tree/main/open/MLCommons/results/go_intel_spr-ctuning_cpp_tflite-cpu-tflite_vmaster-default_config","details")</f>
        <v>0</v>
      </c>
      <c r="Q971" s="2">
        <f>HYPERLINK("https://github.com/mlcommons/submissions_inference_5.0/tree/main/open/MLCommons/code","code")</f>
        <v>0</v>
      </c>
      <c r="R971" s="1">
        <v>18.893486</v>
      </c>
      <c r="S971" s="1">
        <v>163.95828</v>
      </c>
      <c r="T971" s="1">
        <v>54.0691</v>
      </c>
    </row>
    <row r="972" spans="1:27">
      <c r="A972" s="2" t="s">
        <v>1045</v>
      </c>
      <c r="B972" s="2" t="s">
        <v>2085</v>
      </c>
      <c r="C972" s="2" t="s">
        <v>36</v>
      </c>
      <c r="D972" s="2" t="s">
        <v>38</v>
      </c>
      <c r="E972" s="2" t="s">
        <v>39</v>
      </c>
      <c r="F972" s="2" t="s">
        <v>2173</v>
      </c>
      <c r="G972" s="2">
        <v>1</v>
      </c>
      <c r="H972" s="2" t="s">
        <v>43</v>
      </c>
      <c r="I972" s="2">
        <v>1</v>
      </c>
      <c r="J972" s="2"/>
      <c r="K972" s="2"/>
      <c r="L972" s="2" t="s">
        <v>2180</v>
      </c>
      <c r="M972" s="2"/>
      <c r="N972" s="2" t="s">
        <v>2267</v>
      </c>
      <c r="O972" s="2" t="s">
        <v>2364</v>
      </c>
      <c r="P972" s="2">
        <f>HYPERLINK("https://github.com/mlcommons/submissions_inference_5.0/tree/main/open/MLCommons/results/go_intel_spr-ctuning_cpp_tflite-cpu-tflite_vmaster-default_config","details")</f>
        <v>0</v>
      </c>
      <c r="Q972" s="2">
        <f>HYPERLINK("https://github.com/mlcommons/submissions_inference_5.0/tree/main/open/MLCommons/code","code")</f>
        <v>0</v>
      </c>
      <c r="R972" s="1">
        <v>34.966721</v>
      </c>
      <c r="S972" s="1">
        <v>297.764592</v>
      </c>
      <c r="T972" s="1">
        <v>29.0479</v>
      </c>
    </row>
    <row r="973" spans="1:27">
      <c r="A973" s="2" t="s">
        <v>1046</v>
      </c>
      <c r="B973" s="2" t="s">
        <v>2086</v>
      </c>
      <c r="C973" s="2" t="s">
        <v>36</v>
      </c>
      <c r="D973" s="2" t="s">
        <v>38</v>
      </c>
      <c r="E973" s="2" t="s">
        <v>39</v>
      </c>
      <c r="F973" s="2" t="s">
        <v>2173</v>
      </c>
      <c r="G973" s="2">
        <v>1</v>
      </c>
      <c r="H973" s="2" t="s">
        <v>43</v>
      </c>
      <c r="I973" s="2">
        <v>1</v>
      </c>
      <c r="J973" s="2"/>
      <c r="K973" s="2"/>
      <c r="L973" s="2" t="s">
        <v>2180</v>
      </c>
      <c r="M973" s="2"/>
      <c r="N973" s="2" t="s">
        <v>2268</v>
      </c>
      <c r="O973" s="2" t="s">
        <v>2365</v>
      </c>
      <c r="P973" s="2">
        <f>HYPERLINK("https://github.com/mlcommons/submissions_inference_5.0/tree/main/open/MLCommons/results/go_intel_spr-ctuning_cpp_tflite-cpu-tflite_vmaster-default_config","details")</f>
        <v>0</v>
      </c>
      <c r="Q973" s="2">
        <f>HYPERLINK("https://github.com/mlcommons/submissions_inference_5.0/tree/main/open/MLCommons/code","code")</f>
        <v>0</v>
      </c>
      <c r="R973" s="1">
        <v>3.884867</v>
      </c>
      <c r="S973" s="1">
        <v>32.051104</v>
      </c>
      <c r="T973" s="1">
        <v>266.909</v>
      </c>
    </row>
    <row r="974" spans="1:27">
      <c r="A974" s="2" t="s">
        <v>1047</v>
      </c>
      <c r="B974" s="2" t="s">
        <v>2087</v>
      </c>
      <c r="C974" s="2" t="s">
        <v>36</v>
      </c>
      <c r="D974" s="2" t="s">
        <v>38</v>
      </c>
      <c r="E974" s="2" t="s">
        <v>39</v>
      </c>
      <c r="F974" s="2" t="s">
        <v>2173</v>
      </c>
      <c r="G974" s="2">
        <v>1</v>
      </c>
      <c r="H974" s="2" t="s">
        <v>43</v>
      </c>
      <c r="I974" s="2">
        <v>1</v>
      </c>
      <c r="J974" s="2"/>
      <c r="K974" s="2"/>
      <c r="L974" s="2" t="s">
        <v>2180</v>
      </c>
      <c r="M974" s="2"/>
      <c r="N974" s="2" t="s">
        <v>2269</v>
      </c>
      <c r="O974" s="2" t="s">
        <v>2366</v>
      </c>
      <c r="P974" s="2">
        <f>HYPERLINK("https://github.com/mlcommons/submissions_inference_5.0/tree/main/open/MLCommons/results/go_intel_spr-ctuning_cpp_tflite-cpu-tflite_vmaster-default_config","details")</f>
        <v>0</v>
      </c>
      <c r="Q974" s="2">
        <f>HYPERLINK("https://github.com/mlcommons/submissions_inference_5.0/tree/main/open/MLCommons/code","code")</f>
        <v>0</v>
      </c>
      <c r="R974" s="1">
        <v>5.752453</v>
      </c>
      <c r="S974" s="1">
        <v>47.592592</v>
      </c>
      <c r="T974" s="1">
        <v>179.635</v>
      </c>
    </row>
    <row r="975" spans="1:27">
      <c r="A975" s="2" t="s">
        <v>1048</v>
      </c>
      <c r="B975" s="2" t="s">
        <v>2088</v>
      </c>
      <c r="C975" s="2" t="s">
        <v>36</v>
      </c>
      <c r="D975" s="2" t="s">
        <v>38</v>
      </c>
      <c r="E975" s="2" t="s">
        <v>39</v>
      </c>
      <c r="F975" s="2" t="s">
        <v>2173</v>
      </c>
      <c r="G975" s="2">
        <v>1</v>
      </c>
      <c r="H975" s="2" t="s">
        <v>43</v>
      </c>
      <c r="I975" s="2">
        <v>1</v>
      </c>
      <c r="J975" s="2"/>
      <c r="K975" s="2"/>
      <c r="L975" s="2" t="s">
        <v>2180</v>
      </c>
      <c r="M975" s="2"/>
      <c r="N975" s="2" t="s">
        <v>2270</v>
      </c>
      <c r="O975" s="2" t="s">
        <v>2367</v>
      </c>
      <c r="P975" s="2">
        <f>HYPERLINK("https://github.com/mlcommons/submissions_inference_5.0/tree/main/open/MLCommons/results/go_intel_spr-ctuning_cpp_tflite-cpu-tflite_vmaster-default_config","details")</f>
        <v>0</v>
      </c>
      <c r="Q975" s="2">
        <f>HYPERLINK("https://github.com/mlcommons/submissions_inference_5.0/tree/main/open/MLCommons/code","code")</f>
        <v>0</v>
      </c>
      <c r="R975" s="1">
        <v>7.397713</v>
      </c>
      <c r="S975" s="1">
        <v>62.193216</v>
      </c>
      <c r="T975" s="1">
        <v>139.067</v>
      </c>
    </row>
    <row r="976" spans="1:27">
      <c r="A976" s="2" t="s">
        <v>1049</v>
      </c>
      <c r="B976" s="2" t="s">
        <v>2089</v>
      </c>
      <c r="C976" s="2" t="s">
        <v>36</v>
      </c>
      <c r="D976" s="2" t="s">
        <v>38</v>
      </c>
      <c r="E976" s="2" t="s">
        <v>39</v>
      </c>
      <c r="F976" s="2" t="s">
        <v>2173</v>
      </c>
      <c r="G976" s="2">
        <v>1</v>
      </c>
      <c r="H976" s="2" t="s">
        <v>43</v>
      </c>
      <c r="I976" s="2">
        <v>1</v>
      </c>
      <c r="J976" s="2"/>
      <c r="K976" s="2"/>
      <c r="L976" s="2" t="s">
        <v>2180</v>
      </c>
      <c r="M976" s="2"/>
      <c r="N976" s="2" t="s">
        <v>2271</v>
      </c>
      <c r="O976" s="2" t="s">
        <v>2368</v>
      </c>
      <c r="P976" s="2">
        <f>HYPERLINK("https://github.com/mlcommons/submissions_inference_5.0/tree/main/open/MLCommons/results/go_intel_spr-ctuning_cpp_tflite-cpu-tflite_vmaster-default_config","details")</f>
        <v>0</v>
      </c>
      <c r="Q976" s="2">
        <f>HYPERLINK("https://github.com/mlcommons/submissions_inference_5.0/tree/main/open/MLCommons/code","code")</f>
        <v>0</v>
      </c>
      <c r="R976" s="1">
        <v>10.186822</v>
      </c>
      <c r="S976" s="1">
        <v>85.01869600000001</v>
      </c>
      <c r="T976" s="1">
        <v>100.936</v>
      </c>
    </row>
    <row r="977" spans="1:20">
      <c r="A977" s="2" t="s">
        <v>1050</v>
      </c>
      <c r="B977" s="2" t="s">
        <v>2090</v>
      </c>
      <c r="C977" s="2" t="s">
        <v>36</v>
      </c>
      <c r="D977" s="2" t="s">
        <v>38</v>
      </c>
      <c r="E977" s="2" t="s">
        <v>39</v>
      </c>
      <c r="F977" s="2" t="s">
        <v>2173</v>
      </c>
      <c r="G977" s="2">
        <v>1</v>
      </c>
      <c r="H977" s="2" t="s">
        <v>43</v>
      </c>
      <c r="I977" s="2">
        <v>1</v>
      </c>
      <c r="J977" s="2"/>
      <c r="K977" s="2"/>
      <c r="L977" s="2" t="s">
        <v>2180</v>
      </c>
      <c r="M977" s="2"/>
      <c r="N977" s="2" t="s">
        <v>2272</v>
      </c>
      <c r="O977" s="2" t="s">
        <v>2369</v>
      </c>
      <c r="P977" s="2">
        <f>HYPERLINK("https://github.com/mlcommons/submissions_inference_5.0/tree/main/open/MLCommons/results/go_intel_spr-ctuning_cpp_tflite-cpu-tflite_vmaster-default_config","details")</f>
        <v>0</v>
      </c>
      <c r="Q977" s="2">
        <f>HYPERLINK("https://github.com/mlcommons/submissions_inference_5.0/tree/main/open/MLCommons/code","code")</f>
        <v>0</v>
      </c>
      <c r="R977" s="1">
        <v>15.732707</v>
      </c>
      <c r="S977" s="1">
        <v>136.809736</v>
      </c>
      <c r="T977" s="1">
        <v>64.96639999999999</v>
      </c>
    </row>
    <row r="978" spans="1:20">
      <c r="A978" s="2" t="s">
        <v>1051</v>
      </c>
      <c r="B978" s="2" t="s">
        <v>2091</v>
      </c>
      <c r="C978" s="2" t="s">
        <v>36</v>
      </c>
      <c r="D978" s="2" t="s">
        <v>38</v>
      </c>
      <c r="E978" s="2" t="s">
        <v>39</v>
      </c>
      <c r="F978" s="2" t="s">
        <v>2173</v>
      </c>
      <c r="G978" s="2">
        <v>1</v>
      </c>
      <c r="H978" s="2" t="s">
        <v>43</v>
      </c>
      <c r="I978" s="2">
        <v>1</v>
      </c>
      <c r="J978" s="2"/>
      <c r="K978" s="2"/>
      <c r="L978" s="2" t="s">
        <v>2180</v>
      </c>
      <c r="M978" s="2"/>
      <c r="N978" s="2" t="s">
        <v>2183</v>
      </c>
      <c r="O978" s="2" t="s">
        <v>2279</v>
      </c>
      <c r="P978" s="2">
        <f>HYPERLINK("https://github.com/mlcommons/submissions_inference_5.0/tree/main/open/MLCommons/results/go_intel_spr-ctuning_cpp_tflite-cpu-tflite_vmaster-default_config","details")</f>
        <v>0</v>
      </c>
      <c r="Q978" s="2">
        <f>HYPERLINK("https://github.com/mlcommons/submissions_inference_5.0/tree/main/open/MLCommons/code","code")</f>
        <v>0</v>
      </c>
      <c r="R978" s="1">
        <v>0.268474</v>
      </c>
      <c r="S978" s="1">
        <v>2.26424</v>
      </c>
      <c r="T978" s="1">
        <v>3869.58</v>
      </c>
    </row>
    <row r="979" spans="1:20">
      <c r="A979" s="2" t="s">
        <v>1052</v>
      </c>
      <c r="B979" s="2" t="s">
        <v>2092</v>
      </c>
      <c r="C979" s="2" t="s">
        <v>36</v>
      </c>
      <c r="D979" s="2" t="s">
        <v>38</v>
      </c>
      <c r="E979" s="2" t="s">
        <v>39</v>
      </c>
      <c r="F979" s="2" t="s">
        <v>2173</v>
      </c>
      <c r="G979" s="2">
        <v>1</v>
      </c>
      <c r="H979" s="2" t="s">
        <v>43</v>
      </c>
      <c r="I979" s="2">
        <v>1</v>
      </c>
      <c r="J979" s="2"/>
      <c r="K979" s="2"/>
      <c r="L979" s="2" t="s">
        <v>2180</v>
      </c>
      <c r="M979" s="2"/>
      <c r="N979" s="2" t="s">
        <v>2184</v>
      </c>
      <c r="O979" s="2" t="s">
        <v>2280</v>
      </c>
      <c r="P979" s="2">
        <f>HYPERLINK("https://github.com/mlcommons/submissions_inference_5.0/tree/main/open/MLCommons/results/go_intel_spr-ctuning_cpp_tflite-cpu-tflite_vmaster-default_config","details")</f>
        <v>0</v>
      </c>
      <c r="Q979" s="2">
        <f>HYPERLINK("https://github.com/mlcommons/submissions_inference_5.0/tree/main/open/MLCommons/code","code")</f>
        <v>0</v>
      </c>
      <c r="R979" s="1">
        <v>0.390583</v>
      </c>
      <c r="S979" s="1">
        <v>3.287696</v>
      </c>
      <c r="T979" s="1">
        <v>2649.76</v>
      </c>
    </row>
    <row r="980" spans="1:20">
      <c r="A980" s="2" t="s">
        <v>1053</v>
      </c>
      <c r="B980" s="2" t="s">
        <v>2093</v>
      </c>
      <c r="C980" s="2" t="s">
        <v>36</v>
      </c>
      <c r="D980" s="2" t="s">
        <v>38</v>
      </c>
      <c r="E980" s="2" t="s">
        <v>39</v>
      </c>
      <c r="F980" s="2" t="s">
        <v>2173</v>
      </c>
      <c r="G980" s="2">
        <v>1</v>
      </c>
      <c r="H980" s="2" t="s">
        <v>43</v>
      </c>
      <c r="I980" s="2">
        <v>1</v>
      </c>
      <c r="J980" s="2"/>
      <c r="K980" s="2"/>
      <c r="L980" s="2" t="s">
        <v>2180</v>
      </c>
      <c r="M980" s="2"/>
      <c r="N980" s="2" t="s">
        <v>2185</v>
      </c>
      <c r="O980" s="2" t="s">
        <v>2281</v>
      </c>
      <c r="P980" s="2">
        <f>HYPERLINK("https://github.com/mlcommons/submissions_inference_5.0/tree/main/open/MLCommons/results/go_intel_spr-ctuning_cpp_tflite-cpu-tflite_vmaster-default_config","details")</f>
        <v>0</v>
      </c>
      <c r="Q980" s="2">
        <f>HYPERLINK("https://github.com/mlcommons/submissions_inference_5.0/tree/main/open/MLCommons/code","code")</f>
        <v>0</v>
      </c>
      <c r="R980" s="1">
        <v>0.555611</v>
      </c>
      <c r="S980" s="1">
        <v>4.710608</v>
      </c>
      <c r="T980" s="1">
        <v>1852.76</v>
      </c>
    </row>
    <row r="981" spans="1:20">
      <c r="A981" s="2" t="s">
        <v>1054</v>
      </c>
      <c r="B981" s="2" t="s">
        <v>2094</v>
      </c>
      <c r="C981" s="2" t="s">
        <v>36</v>
      </c>
      <c r="D981" s="2" t="s">
        <v>38</v>
      </c>
      <c r="E981" s="2" t="s">
        <v>39</v>
      </c>
      <c r="F981" s="2" t="s">
        <v>2173</v>
      </c>
      <c r="G981" s="2">
        <v>1</v>
      </c>
      <c r="H981" s="2" t="s">
        <v>43</v>
      </c>
      <c r="I981" s="2">
        <v>1</v>
      </c>
      <c r="J981" s="2"/>
      <c r="K981" s="2"/>
      <c r="L981" s="2" t="s">
        <v>2180</v>
      </c>
      <c r="M981" s="2"/>
      <c r="N981" s="2" t="s">
        <v>2186</v>
      </c>
      <c r="O981" s="2" t="s">
        <v>2282</v>
      </c>
      <c r="P981" s="2">
        <f>HYPERLINK("https://github.com/mlcommons/submissions_inference_5.0/tree/main/open/MLCommons/results/go_intel_spr-ctuning_cpp_tflite-cpu-tflite_vmaster-default_config","details")</f>
        <v>0</v>
      </c>
      <c r="Q981" s="2">
        <f>HYPERLINK("https://github.com/mlcommons/submissions_inference_5.0/tree/main/open/MLCommons/code","code")</f>
        <v>0</v>
      </c>
      <c r="R981" s="1">
        <v>0.733576</v>
      </c>
      <c r="S981" s="1">
        <v>6.041216</v>
      </c>
      <c r="T981" s="1">
        <v>1400.59</v>
      </c>
    </row>
    <row r="982" spans="1:20">
      <c r="A982" s="2" t="s">
        <v>1055</v>
      </c>
      <c r="B982" s="2" t="s">
        <v>2095</v>
      </c>
      <c r="C982" s="2" t="s">
        <v>36</v>
      </c>
      <c r="D982" s="2" t="s">
        <v>38</v>
      </c>
      <c r="E982" s="2" t="s">
        <v>39</v>
      </c>
      <c r="F982" s="2" t="s">
        <v>2173</v>
      </c>
      <c r="G982" s="2">
        <v>1</v>
      </c>
      <c r="H982" s="2" t="s">
        <v>43</v>
      </c>
      <c r="I982" s="2">
        <v>1</v>
      </c>
      <c r="J982" s="2"/>
      <c r="K982" s="2"/>
      <c r="L982" s="2" t="s">
        <v>2180</v>
      </c>
      <c r="M982" s="2"/>
      <c r="N982" s="2" t="s">
        <v>2187</v>
      </c>
      <c r="O982" s="2" t="s">
        <v>2283</v>
      </c>
      <c r="P982" s="2">
        <f>HYPERLINK("https://github.com/mlcommons/submissions_inference_5.0/tree/main/open/MLCommons/results/go_intel_spr-ctuning_cpp_tflite-cpu-tflite_vmaster-default_config","details")</f>
        <v>0</v>
      </c>
      <c r="Q982" s="2">
        <f>HYPERLINK("https://github.com/mlcommons/submissions_inference_5.0/tree/main/open/MLCommons/code","code")</f>
        <v>0</v>
      </c>
      <c r="R982" s="1">
        <v>0.687709</v>
      </c>
      <c r="S982" s="1">
        <v>5.65952</v>
      </c>
      <c r="T982" s="1">
        <v>1499.95</v>
      </c>
    </row>
    <row r="983" spans="1:20">
      <c r="A983" s="2" t="s">
        <v>1056</v>
      </c>
      <c r="B983" s="2" t="s">
        <v>2096</v>
      </c>
      <c r="C983" s="2" t="s">
        <v>36</v>
      </c>
      <c r="D983" s="2" t="s">
        <v>38</v>
      </c>
      <c r="E983" s="2" t="s">
        <v>39</v>
      </c>
      <c r="F983" s="2" t="s">
        <v>2173</v>
      </c>
      <c r="G983" s="2">
        <v>1</v>
      </c>
      <c r="H983" s="2" t="s">
        <v>43</v>
      </c>
      <c r="I983" s="2">
        <v>1</v>
      </c>
      <c r="J983" s="2"/>
      <c r="K983" s="2"/>
      <c r="L983" s="2" t="s">
        <v>2180</v>
      </c>
      <c r="M983" s="2"/>
      <c r="N983" s="2" t="s">
        <v>2188</v>
      </c>
      <c r="O983" s="2" t="s">
        <v>2284</v>
      </c>
      <c r="P983" s="2">
        <f>HYPERLINK("https://github.com/mlcommons/submissions_inference_5.0/tree/main/open/MLCommons/results/go_intel_spr-ctuning_cpp_tflite-cpu-tflite_vmaster-default_config","details")</f>
        <v>0</v>
      </c>
      <c r="Q983" s="2">
        <f>HYPERLINK("https://github.com/mlcommons/submissions_inference_5.0/tree/main/open/MLCommons/code","code")</f>
        <v>0</v>
      </c>
      <c r="R983" s="1">
        <v>0.997144</v>
      </c>
      <c r="S983" s="1">
        <v>8.24452</v>
      </c>
      <c r="T983" s="1">
        <v>1039.33</v>
      </c>
    </row>
    <row r="984" spans="1:20">
      <c r="A984" s="2" t="s">
        <v>1057</v>
      </c>
      <c r="B984" s="2" t="s">
        <v>2097</v>
      </c>
      <c r="C984" s="2" t="s">
        <v>36</v>
      </c>
      <c r="D984" s="2" t="s">
        <v>38</v>
      </c>
      <c r="E984" s="2" t="s">
        <v>39</v>
      </c>
      <c r="F984" s="2" t="s">
        <v>2173</v>
      </c>
      <c r="G984" s="2">
        <v>1</v>
      </c>
      <c r="H984" s="2" t="s">
        <v>43</v>
      </c>
      <c r="I984" s="2">
        <v>1</v>
      </c>
      <c r="J984" s="2"/>
      <c r="K984" s="2"/>
      <c r="L984" s="2" t="s">
        <v>2180</v>
      </c>
      <c r="M984" s="2"/>
      <c r="N984" s="2" t="s">
        <v>2189</v>
      </c>
      <c r="O984" s="2" t="s">
        <v>2285</v>
      </c>
      <c r="P984" s="2">
        <f>HYPERLINK("https://github.com/mlcommons/submissions_inference_5.0/tree/main/open/MLCommons/results/go_intel_spr-ctuning_cpp_tflite-cpu-tflite_vmaster-default_config","details")</f>
        <v>0</v>
      </c>
      <c r="Q984" s="2">
        <f>HYPERLINK("https://github.com/mlcommons/submissions_inference_5.0/tree/main/open/MLCommons/code","code")</f>
        <v>0</v>
      </c>
      <c r="R984" s="1">
        <v>1.366263</v>
      </c>
      <c r="S984" s="1">
        <v>11.272216</v>
      </c>
      <c r="T984" s="1">
        <v>754.881</v>
      </c>
    </row>
    <row r="985" spans="1:20">
      <c r="A985" s="2" t="s">
        <v>1058</v>
      </c>
      <c r="B985" s="2" t="s">
        <v>2098</v>
      </c>
      <c r="C985" s="2" t="s">
        <v>36</v>
      </c>
      <c r="D985" s="2" t="s">
        <v>38</v>
      </c>
      <c r="E985" s="2" t="s">
        <v>39</v>
      </c>
      <c r="F985" s="2" t="s">
        <v>2173</v>
      </c>
      <c r="G985" s="2">
        <v>1</v>
      </c>
      <c r="H985" s="2" t="s">
        <v>43</v>
      </c>
      <c r="I985" s="2">
        <v>1</v>
      </c>
      <c r="J985" s="2"/>
      <c r="K985" s="2"/>
      <c r="L985" s="2" t="s">
        <v>2180</v>
      </c>
      <c r="M985" s="2"/>
      <c r="N985" s="2" t="s">
        <v>2190</v>
      </c>
      <c r="O985" s="2" t="s">
        <v>2286</v>
      </c>
      <c r="P985" s="2">
        <f>HYPERLINK("https://github.com/mlcommons/submissions_inference_5.0/tree/main/open/MLCommons/results/go_intel_spr-ctuning_cpp_tflite-cpu-tflite_vmaster-default_config","details")</f>
        <v>0</v>
      </c>
      <c r="Q985" s="2">
        <f>HYPERLINK("https://github.com/mlcommons/submissions_inference_5.0/tree/main/open/MLCommons/code","code")</f>
        <v>0</v>
      </c>
      <c r="R985" s="1">
        <v>1.808263</v>
      </c>
      <c r="S985" s="1">
        <v>14.878824</v>
      </c>
      <c r="T985" s="1">
        <v>567.741</v>
      </c>
    </row>
    <row r="986" spans="1:20">
      <c r="A986" s="2" t="s">
        <v>1059</v>
      </c>
      <c r="B986" s="2" t="s">
        <v>2099</v>
      </c>
      <c r="C986" s="2" t="s">
        <v>36</v>
      </c>
      <c r="D986" s="2" t="s">
        <v>38</v>
      </c>
      <c r="E986" s="2" t="s">
        <v>39</v>
      </c>
      <c r="F986" s="2" t="s">
        <v>2173</v>
      </c>
      <c r="G986" s="2">
        <v>1</v>
      </c>
      <c r="H986" s="2" t="s">
        <v>43</v>
      </c>
      <c r="I986" s="2">
        <v>1</v>
      </c>
      <c r="J986" s="2"/>
      <c r="K986" s="2"/>
      <c r="L986" s="2" t="s">
        <v>2180</v>
      </c>
      <c r="M986" s="2"/>
      <c r="N986" s="2" t="s">
        <v>2191</v>
      </c>
      <c r="O986" s="2" t="s">
        <v>2287</v>
      </c>
      <c r="P986" s="2">
        <f>HYPERLINK("https://github.com/mlcommons/submissions_inference_5.0/tree/main/open/MLCommons/results/go_intel_spr-ctuning_cpp_tflite-cpu-tflite_vmaster-default_config","details")</f>
        <v>0</v>
      </c>
      <c r="Q986" s="2">
        <f>HYPERLINK("https://github.com/mlcommons/submissions_inference_5.0/tree/main/open/MLCommons/code","code")</f>
        <v>0</v>
      </c>
      <c r="R986" s="1">
        <v>1.417543</v>
      </c>
      <c r="S986" s="1">
        <v>11.809664</v>
      </c>
      <c r="T986" s="1">
        <v>726.553</v>
      </c>
    </row>
    <row r="987" spans="1:20">
      <c r="A987" s="2" t="s">
        <v>1060</v>
      </c>
      <c r="B987" s="2" t="s">
        <v>2100</v>
      </c>
      <c r="C987" s="2" t="s">
        <v>36</v>
      </c>
      <c r="D987" s="2" t="s">
        <v>38</v>
      </c>
      <c r="E987" s="2" t="s">
        <v>39</v>
      </c>
      <c r="F987" s="2" t="s">
        <v>2173</v>
      </c>
      <c r="G987" s="2">
        <v>1</v>
      </c>
      <c r="H987" s="2" t="s">
        <v>43</v>
      </c>
      <c r="I987" s="2">
        <v>1</v>
      </c>
      <c r="J987" s="2"/>
      <c r="K987" s="2"/>
      <c r="L987" s="2" t="s">
        <v>2180</v>
      </c>
      <c r="M987" s="2"/>
      <c r="N987" s="2" t="s">
        <v>2192</v>
      </c>
      <c r="O987" s="2" t="s">
        <v>2288</v>
      </c>
      <c r="P987" s="2">
        <f>HYPERLINK("https://github.com/mlcommons/submissions_inference_5.0/tree/main/open/MLCommons/results/go_intel_spr-ctuning_cpp_tflite-cpu-tflite_vmaster-default_config","details")</f>
        <v>0</v>
      </c>
      <c r="Q987" s="2">
        <f>HYPERLINK("https://github.com/mlcommons/submissions_inference_5.0/tree/main/open/MLCommons/code","code")</f>
        <v>0</v>
      </c>
      <c r="R987" s="1">
        <v>2.059845</v>
      </c>
      <c r="S987" s="1">
        <v>16.768304</v>
      </c>
      <c r="T987" s="1">
        <v>503.508</v>
      </c>
    </row>
    <row r="988" spans="1:20">
      <c r="A988" s="2" t="s">
        <v>1061</v>
      </c>
      <c r="B988" s="2" t="s">
        <v>2101</v>
      </c>
      <c r="C988" s="2" t="s">
        <v>36</v>
      </c>
      <c r="D988" s="2" t="s">
        <v>38</v>
      </c>
      <c r="E988" s="2" t="s">
        <v>39</v>
      </c>
      <c r="F988" s="2" t="s">
        <v>2173</v>
      </c>
      <c r="G988" s="2">
        <v>1</v>
      </c>
      <c r="H988" s="2" t="s">
        <v>43</v>
      </c>
      <c r="I988" s="2">
        <v>1</v>
      </c>
      <c r="J988" s="2"/>
      <c r="K988" s="2"/>
      <c r="L988" s="2" t="s">
        <v>2180</v>
      </c>
      <c r="M988" s="2"/>
      <c r="N988" s="2" t="s">
        <v>2193</v>
      </c>
      <c r="O988" s="2" t="s">
        <v>2289</v>
      </c>
      <c r="P988" s="2">
        <f>HYPERLINK("https://github.com/mlcommons/submissions_inference_5.0/tree/main/open/MLCommons/results/go_intel_spr-ctuning_cpp_tflite-cpu-tflite_vmaster-default_config","details")</f>
        <v>0</v>
      </c>
      <c r="Q988" s="2">
        <f>HYPERLINK("https://github.com/mlcommons/submissions_inference_5.0/tree/main/open/MLCommons/code","code")</f>
        <v>0</v>
      </c>
      <c r="R988" s="1">
        <v>2.84167</v>
      </c>
      <c r="S988" s="1">
        <v>23.423704</v>
      </c>
      <c r="T988" s="1">
        <v>359.606</v>
      </c>
    </row>
    <row r="989" spans="1:20">
      <c r="A989" s="2" t="s">
        <v>1062</v>
      </c>
      <c r="B989" s="2" t="s">
        <v>2102</v>
      </c>
      <c r="C989" s="2" t="s">
        <v>36</v>
      </c>
      <c r="D989" s="2" t="s">
        <v>38</v>
      </c>
      <c r="E989" s="2" t="s">
        <v>39</v>
      </c>
      <c r="F989" s="2" t="s">
        <v>2173</v>
      </c>
      <c r="G989" s="2">
        <v>1</v>
      </c>
      <c r="H989" s="2" t="s">
        <v>43</v>
      </c>
      <c r="I989" s="2">
        <v>1</v>
      </c>
      <c r="J989" s="2"/>
      <c r="K989" s="2"/>
      <c r="L989" s="2" t="s">
        <v>2180</v>
      </c>
      <c r="M989" s="2"/>
      <c r="N989" s="2" t="s">
        <v>2194</v>
      </c>
      <c r="O989" s="2" t="s">
        <v>2290</v>
      </c>
      <c r="P989" s="2">
        <f>HYPERLINK("https://github.com/mlcommons/submissions_inference_5.0/tree/main/open/MLCommons/results/go_intel_spr-ctuning_cpp_tflite-cpu-tflite_vmaster-default_config","details")</f>
        <v>0</v>
      </c>
      <c r="Q989" s="2">
        <f>HYPERLINK("https://github.com/mlcommons/submissions_inference_5.0/tree/main/open/MLCommons/code","code")</f>
        <v>0</v>
      </c>
      <c r="R989" s="1">
        <v>3.818239</v>
      </c>
      <c r="S989" s="1">
        <v>31.545192</v>
      </c>
      <c r="T989" s="1">
        <v>267.74</v>
      </c>
    </row>
    <row r="990" spans="1:20">
      <c r="A990" s="2" t="s">
        <v>1063</v>
      </c>
      <c r="B990" s="2" t="s">
        <v>2103</v>
      </c>
      <c r="C990" s="2" t="s">
        <v>36</v>
      </c>
      <c r="D990" s="2" t="s">
        <v>38</v>
      </c>
      <c r="E990" s="2" t="s">
        <v>39</v>
      </c>
      <c r="F990" s="2" t="s">
        <v>2173</v>
      </c>
      <c r="G990" s="2">
        <v>1</v>
      </c>
      <c r="H990" s="2" t="s">
        <v>43</v>
      </c>
      <c r="I990" s="2">
        <v>1</v>
      </c>
      <c r="J990" s="2"/>
      <c r="K990" s="2"/>
      <c r="L990" s="2" t="s">
        <v>2180</v>
      </c>
      <c r="M990" s="2"/>
      <c r="N990" s="2" t="s">
        <v>2195</v>
      </c>
      <c r="O990" s="2" t="s">
        <v>2291</v>
      </c>
      <c r="P990" s="2">
        <f>HYPERLINK("https://github.com/mlcommons/submissions_inference_5.0/tree/main/open/MLCommons/results/go_intel_spr-ctuning_cpp_tflite-cpu-tflite_vmaster-default_config","details")</f>
        <v>0</v>
      </c>
      <c r="Q990" s="2">
        <f>HYPERLINK("https://github.com/mlcommons/submissions_inference_5.0/tree/main/open/MLCommons/code","code")</f>
        <v>0</v>
      </c>
      <c r="R990" s="1">
        <v>2.320378</v>
      </c>
      <c r="S990" s="1">
        <v>19.087664</v>
      </c>
      <c r="T990" s="1">
        <v>446.535</v>
      </c>
    </row>
    <row r="991" spans="1:20">
      <c r="A991" s="2" t="s">
        <v>1064</v>
      </c>
      <c r="B991" s="2" t="s">
        <v>2104</v>
      </c>
      <c r="C991" s="2" t="s">
        <v>36</v>
      </c>
      <c r="D991" s="2" t="s">
        <v>38</v>
      </c>
      <c r="E991" s="2" t="s">
        <v>39</v>
      </c>
      <c r="F991" s="2" t="s">
        <v>2173</v>
      </c>
      <c r="G991" s="2">
        <v>1</v>
      </c>
      <c r="H991" s="2" t="s">
        <v>43</v>
      </c>
      <c r="I991" s="2">
        <v>1</v>
      </c>
      <c r="J991" s="2"/>
      <c r="K991" s="2"/>
      <c r="L991" s="2" t="s">
        <v>2180</v>
      </c>
      <c r="M991" s="2"/>
      <c r="N991" s="2" t="s">
        <v>2196</v>
      </c>
      <c r="O991" s="2" t="s">
        <v>2292</v>
      </c>
      <c r="P991" s="2">
        <f>HYPERLINK("https://github.com/mlcommons/submissions_inference_5.0/tree/main/open/MLCommons/results/go_intel_spr-ctuning_cpp_tflite-cpu-tflite_vmaster-default_config","details")</f>
        <v>0</v>
      </c>
      <c r="Q991" s="2">
        <f>HYPERLINK("https://github.com/mlcommons/submissions_inference_5.0/tree/main/open/MLCommons/code","code")</f>
        <v>0</v>
      </c>
      <c r="R991" s="1">
        <v>3.348032</v>
      </c>
      <c r="S991" s="1">
        <v>27.882192</v>
      </c>
      <c r="T991" s="1">
        <v>307.332</v>
      </c>
    </row>
    <row r="992" spans="1:20">
      <c r="A992" s="2" t="s">
        <v>1065</v>
      </c>
      <c r="B992" s="2" t="s">
        <v>2105</v>
      </c>
      <c r="C992" s="2" t="s">
        <v>36</v>
      </c>
      <c r="D992" s="2" t="s">
        <v>38</v>
      </c>
      <c r="E992" s="2" t="s">
        <v>39</v>
      </c>
      <c r="F992" s="2" t="s">
        <v>2173</v>
      </c>
      <c r="G992" s="2">
        <v>1</v>
      </c>
      <c r="H992" s="2" t="s">
        <v>43</v>
      </c>
      <c r="I992" s="2">
        <v>1</v>
      </c>
      <c r="J992" s="2"/>
      <c r="K992" s="2"/>
      <c r="L992" s="2" t="s">
        <v>2180</v>
      </c>
      <c r="M992" s="2"/>
      <c r="N992" s="2" t="s">
        <v>2197</v>
      </c>
      <c r="O992" s="2" t="s">
        <v>2293</v>
      </c>
      <c r="P992" s="2">
        <f>HYPERLINK("https://github.com/mlcommons/submissions_inference_5.0/tree/main/open/MLCommons/results/go_intel_spr-ctuning_cpp_tflite-cpu-tflite_vmaster-default_config","details")</f>
        <v>0</v>
      </c>
      <c r="Q992" s="2">
        <f>HYPERLINK("https://github.com/mlcommons/submissions_inference_5.0/tree/main/open/MLCommons/code","code")</f>
        <v>0</v>
      </c>
      <c r="R992" s="1">
        <v>4.573817</v>
      </c>
      <c r="S992" s="1">
        <v>37.797736</v>
      </c>
      <c r="T992" s="1">
        <v>224.595</v>
      </c>
    </row>
    <row r="993" spans="1:20">
      <c r="A993" s="2" t="s">
        <v>1066</v>
      </c>
      <c r="B993" s="2" t="s">
        <v>2106</v>
      </c>
      <c r="C993" s="2" t="s">
        <v>36</v>
      </c>
      <c r="D993" s="2" t="s">
        <v>38</v>
      </c>
      <c r="E993" s="2" t="s">
        <v>39</v>
      </c>
      <c r="F993" s="2" t="s">
        <v>2173</v>
      </c>
      <c r="G993" s="2">
        <v>1</v>
      </c>
      <c r="H993" s="2" t="s">
        <v>43</v>
      </c>
      <c r="I993" s="2">
        <v>1</v>
      </c>
      <c r="J993" s="2"/>
      <c r="K993" s="2"/>
      <c r="L993" s="2" t="s">
        <v>2180</v>
      </c>
      <c r="M993" s="2"/>
      <c r="N993" s="2" t="s">
        <v>2198</v>
      </c>
      <c r="O993" s="2" t="s">
        <v>2294</v>
      </c>
      <c r="P993" s="2">
        <f>HYPERLINK("https://github.com/mlcommons/submissions_inference_5.0/tree/main/open/MLCommons/results/go_intel_spr-ctuning_cpp_tflite-cpu-tflite_vmaster-default_config","details")</f>
        <v>0</v>
      </c>
      <c r="Q993" s="2">
        <f>HYPERLINK("https://github.com/mlcommons/submissions_inference_5.0/tree/main/open/MLCommons/code","code")</f>
        <v>0</v>
      </c>
      <c r="R993" s="1">
        <v>7.444685</v>
      </c>
      <c r="S993" s="1">
        <v>68.034888</v>
      </c>
      <c r="T993" s="1">
        <v>139.676</v>
      </c>
    </row>
    <row r="994" spans="1:20">
      <c r="A994" s="2" t="s">
        <v>1067</v>
      </c>
      <c r="B994" s="2" t="s">
        <v>2107</v>
      </c>
      <c r="C994" s="2" t="s">
        <v>36</v>
      </c>
      <c r="D994" s="2" t="s">
        <v>38</v>
      </c>
      <c r="E994" s="2" t="s">
        <v>39</v>
      </c>
      <c r="F994" s="2" t="s">
        <v>2173</v>
      </c>
      <c r="G994" s="2">
        <v>1</v>
      </c>
      <c r="H994" s="2" t="s">
        <v>43</v>
      </c>
      <c r="I994" s="2">
        <v>1</v>
      </c>
      <c r="J994" s="2"/>
      <c r="K994" s="2"/>
      <c r="L994" s="2" t="s">
        <v>2180</v>
      </c>
      <c r="M994" s="2"/>
      <c r="N994" s="2" t="s">
        <v>2199</v>
      </c>
      <c r="O994" s="2" t="s">
        <v>2295</v>
      </c>
      <c r="P994" s="2">
        <f>HYPERLINK("https://github.com/mlcommons/submissions_inference_5.0/tree/main/open/MLCommons/results/go_intel_spr-ctuning_cpp_tflite-cpu-tflite_vmaster-default_config","details")</f>
        <v>0</v>
      </c>
      <c r="Q994" s="2">
        <f>HYPERLINK("https://github.com/mlcommons/submissions_inference_5.0/tree/main/open/MLCommons/code","code")</f>
        <v>0</v>
      </c>
      <c r="R994" s="1">
        <v>0.455788</v>
      </c>
      <c r="S994" s="1">
        <v>3.8462</v>
      </c>
      <c r="T994" s="1">
        <v>2266.81</v>
      </c>
    </row>
    <row r="995" spans="1:20">
      <c r="A995" s="2" t="s">
        <v>1068</v>
      </c>
      <c r="B995" s="2" t="s">
        <v>2108</v>
      </c>
      <c r="C995" s="2" t="s">
        <v>36</v>
      </c>
      <c r="D995" s="2" t="s">
        <v>38</v>
      </c>
      <c r="E995" s="2" t="s">
        <v>39</v>
      </c>
      <c r="F995" s="2" t="s">
        <v>2173</v>
      </c>
      <c r="G995" s="2">
        <v>1</v>
      </c>
      <c r="H995" s="2" t="s">
        <v>43</v>
      </c>
      <c r="I995" s="2">
        <v>1</v>
      </c>
      <c r="J995" s="2"/>
      <c r="K995" s="2"/>
      <c r="L995" s="2" t="s">
        <v>2180</v>
      </c>
      <c r="M995" s="2"/>
      <c r="N995" s="2" t="s">
        <v>2200</v>
      </c>
      <c r="O995" s="2" t="s">
        <v>2296</v>
      </c>
      <c r="P995" s="2">
        <f>HYPERLINK("https://github.com/mlcommons/submissions_inference_5.0/tree/main/open/MLCommons/results/go_intel_spr-ctuning_cpp_tflite-cpu-tflite_vmaster-default_config","details")</f>
        <v>0</v>
      </c>
      <c r="Q995" s="2">
        <f>HYPERLINK("https://github.com/mlcommons/submissions_inference_5.0/tree/main/open/MLCommons/code","code")</f>
        <v>0</v>
      </c>
      <c r="R995" s="1">
        <v>0.678141</v>
      </c>
      <c r="S995" s="1">
        <v>5.598552</v>
      </c>
      <c r="T995" s="1">
        <v>1506.46</v>
      </c>
    </row>
    <row r="996" spans="1:20">
      <c r="A996" s="2" t="s">
        <v>1069</v>
      </c>
      <c r="B996" s="2" t="s">
        <v>2109</v>
      </c>
      <c r="C996" s="2" t="s">
        <v>36</v>
      </c>
      <c r="D996" s="2" t="s">
        <v>38</v>
      </c>
      <c r="E996" s="2" t="s">
        <v>39</v>
      </c>
      <c r="F996" s="2" t="s">
        <v>2173</v>
      </c>
      <c r="G996" s="2">
        <v>1</v>
      </c>
      <c r="H996" s="2" t="s">
        <v>43</v>
      </c>
      <c r="I996" s="2">
        <v>1</v>
      </c>
      <c r="J996" s="2"/>
      <c r="K996" s="2"/>
      <c r="L996" s="2" t="s">
        <v>2180</v>
      </c>
      <c r="M996" s="2"/>
      <c r="N996" s="2" t="s">
        <v>2201</v>
      </c>
      <c r="O996" s="2" t="s">
        <v>2297</v>
      </c>
      <c r="P996" s="2">
        <f>HYPERLINK("https://github.com/mlcommons/submissions_inference_5.0/tree/main/open/MLCommons/results/go_intel_spr-ctuning_cpp_tflite-cpu-tflite_vmaster-default_config","details")</f>
        <v>0</v>
      </c>
      <c r="Q996" s="2">
        <f>HYPERLINK("https://github.com/mlcommons/submissions_inference_5.0/tree/main/open/MLCommons/code","code")</f>
        <v>0</v>
      </c>
      <c r="R996" s="1">
        <v>0.990997</v>
      </c>
      <c r="S996" s="1">
        <v>8.377648000000001</v>
      </c>
      <c r="T996" s="1">
        <v>1029</v>
      </c>
    </row>
    <row r="997" spans="1:20">
      <c r="A997" s="2" t="s">
        <v>1070</v>
      </c>
      <c r="B997" s="2" t="s">
        <v>2110</v>
      </c>
      <c r="C997" s="2" t="s">
        <v>36</v>
      </c>
      <c r="D997" s="2" t="s">
        <v>38</v>
      </c>
      <c r="E997" s="2" t="s">
        <v>39</v>
      </c>
      <c r="F997" s="2" t="s">
        <v>2173</v>
      </c>
      <c r="G997" s="2">
        <v>1</v>
      </c>
      <c r="H997" s="2" t="s">
        <v>43</v>
      </c>
      <c r="I997" s="2">
        <v>1</v>
      </c>
      <c r="J997" s="2"/>
      <c r="K997" s="2"/>
      <c r="L997" s="2" t="s">
        <v>2180</v>
      </c>
      <c r="M997" s="2"/>
      <c r="N997" s="2" t="s">
        <v>2202</v>
      </c>
      <c r="O997" s="2" t="s">
        <v>2298</v>
      </c>
      <c r="P997" s="2">
        <f>HYPERLINK("https://github.com/mlcommons/submissions_inference_5.0/tree/main/open/MLCommons/results/go_intel_spr-ctuning_cpp_tflite-cpu-tflite_vmaster-default_config","details")</f>
        <v>0</v>
      </c>
      <c r="Q997" s="2">
        <f>HYPERLINK("https://github.com/mlcommons/submissions_inference_5.0/tree/main/open/MLCommons/code","code")</f>
        <v>0</v>
      </c>
      <c r="R997" s="1">
        <v>1.326849</v>
      </c>
      <c r="S997" s="1">
        <v>11.181384</v>
      </c>
      <c r="T997" s="1">
        <v>770.005</v>
      </c>
    </row>
    <row r="998" spans="1:20">
      <c r="A998" s="2" t="s">
        <v>1071</v>
      </c>
      <c r="B998" s="2" t="s">
        <v>2111</v>
      </c>
      <c r="C998" s="2" t="s">
        <v>36</v>
      </c>
      <c r="D998" s="2" t="s">
        <v>38</v>
      </c>
      <c r="E998" s="2" t="s">
        <v>39</v>
      </c>
      <c r="F998" s="2" t="s">
        <v>2173</v>
      </c>
      <c r="G998" s="2">
        <v>1</v>
      </c>
      <c r="H998" s="2" t="s">
        <v>43</v>
      </c>
      <c r="I998" s="2">
        <v>1</v>
      </c>
      <c r="J998" s="2"/>
      <c r="K998" s="2"/>
      <c r="L998" s="2" t="s">
        <v>2180</v>
      </c>
      <c r="M998" s="2"/>
      <c r="N998" s="2" t="s">
        <v>2203</v>
      </c>
      <c r="O998" s="2" t="s">
        <v>2299</v>
      </c>
      <c r="P998" s="2">
        <f>HYPERLINK("https://github.com/mlcommons/submissions_inference_5.0/tree/main/open/MLCommons/results/go_intel_spr-ctuning_cpp_tflite-cpu-tflite_vmaster-default_config","details")</f>
        <v>0</v>
      </c>
      <c r="Q998" s="2">
        <f>HYPERLINK("https://github.com/mlcommons/submissions_inference_5.0/tree/main/open/MLCommons/code","code")</f>
        <v>0</v>
      </c>
      <c r="R998" s="1">
        <v>1.106711</v>
      </c>
      <c r="S998" s="1">
        <v>9.331104</v>
      </c>
      <c r="T998" s="1">
        <v>925.636</v>
      </c>
    </row>
    <row r="999" spans="1:20">
      <c r="A999" s="2" t="s">
        <v>1072</v>
      </c>
      <c r="B999" s="2" t="s">
        <v>2112</v>
      </c>
      <c r="C999" s="2" t="s">
        <v>36</v>
      </c>
      <c r="D999" s="2" t="s">
        <v>38</v>
      </c>
      <c r="E999" s="2" t="s">
        <v>39</v>
      </c>
      <c r="F999" s="2" t="s">
        <v>2173</v>
      </c>
      <c r="G999" s="2">
        <v>1</v>
      </c>
      <c r="H999" s="2" t="s">
        <v>43</v>
      </c>
      <c r="I999" s="2">
        <v>1</v>
      </c>
      <c r="J999" s="2"/>
      <c r="K999" s="2"/>
      <c r="L999" s="2" t="s">
        <v>2180</v>
      </c>
      <c r="M999" s="2"/>
      <c r="N999" s="2" t="s">
        <v>2204</v>
      </c>
      <c r="O999" s="2" t="s">
        <v>2300</v>
      </c>
      <c r="P999" s="2">
        <f>HYPERLINK("https://github.com/mlcommons/submissions_inference_5.0/tree/main/open/MLCommons/results/go_intel_spr-ctuning_cpp_tflite-cpu-tflite_vmaster-default_config","details")</f>
        <v>0</v>
      </c>
      <c r="Q999" s="2">
        <f>HYPERLINK("https://github.com/mlcommons/submissions_inference_5.0/tree/main/open/MLCommons/code","code")</f>
        <v>0</v>
      </c>
      <c r="R999" s="1">
        <v>1.666225</v>
      </c>
      <c r="S999" s="1">
        <v>14.033856</v>
      </c>
      <c r="T999" s="1">
        <v>618.972</v>
      </c>
    </row>
    <row r="1000" spans="1:20">
      <c r="A1000" s="2" t="s">
        <v>1073</v>
      </c>
      <c r="B1000" s="2" t="s">
        <v>2113</v>
      </c>
      <c r="C1000" s="2" t="s">
        <v>36</v>
      </c>
      <c r="D1000" s="2" t="s">
        <v>38</v>
      </c>
      <c r="E1000" s="2" t="s">
        <v>39</v>
      </c>
      <c r="F1000" s="2" t="s">
        <v>2173</v>
      </c>
      <c r="G1000" s="2">
        <v>1</v>
      </c>
      <c r="H1000" s="2" t="s">
        <v>43</v>
      </c>
      <c r="I1000" s="2">
        <v>1</v>
      </c>
      <c r="J1000" s="2"/>
      <c r="K1000" s="2"/>
      <c r="L1000" s="2" t="s">
        <v>2180</v>
      </c>
      <c r="M1000" s="2"/>
      <c r="N1000" s="2" t="s">
        <v>2205</v>
      </c>
      <c r="O1000" s="2" t="s">
        <v>2301</v>
      </c>
      <c r="P1000" s="2">
        <f>HYPERLINK("https://github.com/mlcommons/submissions_inference_5.0/tree/main/open/MLCommons/results/go_intel_spr-ctuning_cpp_tflite-cpu-tflite_vmaster-default_config","details")</f>
        <v>0</v>
      </c>
      <c r="Q1000" s="2">
        <f>HYPERLINK("https://github.com/mlcommons/submissions_inference_5.0/tree/main/open/MLCommons/code","code")</f>
        <v>0</v>
      </c>
      <c r="R1000" s="1">
        <v>2.374813</v>
      </c>
      <c r="S1000" s="1">
        <v>20.011976</v>
      </c>
      <c r="T1000" s="1">
        <v>433.623</v>
      </c>
    </row>
    <row r="1001" spans="1:20">
      <c r="A1001" s="2" t="s">
        <v>1074</v>
      </c>
      <c r="B1001" s="2" t="s">
        <v>2114</v>
      </c>
      <c r="C1001" s="2" t="s">
        <v>36</v>
      </c>
      <c r="D1001" s="2" t="s">
        <v>38</v>
      </c>
      <c r="E1001" s="2" t="s">
        <v>39</v>
      </c>
      <c r="F1001" s="2" t="s">
        <v>2173</v>
      </c>
      <c r="G1001" s="2">
        <v>1</v>
      </c>
      <c r="H1001" s="2" t="s">
        <v>43</v>
      </c>
      <c r="I1001" s="2">
        <v>1</v>
      </c>
      <c r="J1001" s="2"/>
      <c r="K1001" s="2"/>
      <c r="L1001" s="2" t="s">
        <v>2180</v>
      </c>
      <c r="M1001" s="2"/>
      <c r="N1001" s="2" t="s">
        <v>2206</v>
      </c>
      <c r="O1001" s="2" t="s">
        <v>2302</v>
      </c>
      <c r="P1001" s="2">
        <f>HYPERLINK("https://github.com/mlcommons/submissions_inference_5.0/tree/main/open/MLCommons/results/go_intel_spr-ctuning_cpp_tflite-cpu-tflite_vmaster-default_config","details")</f>
        <v>0</v>
      </c>
      <c r="Q1001" s="2">
        <f>HYPERLINK("https://github.com/mlcommons/submissions_inference_5.0/tree/main/open/MLCommons/code","code")</f>
        <v>0</v>
      </c>
      <c r="R1001" s="1">
        <v>3.152786</v>
      </c>
      <c r="S1001" s="1">
        <v>26.598408</v>
      </c>
      <c r="T1001" s="1">
        <v>324.046</v>
      </c>
    </row>
    <row r="1002" spans="1:20">
      <c r="A1002" s="2" t="s">
        <v>1075</v>
      </c>
      <c r="B1002" s="2" t="s">
        <v>2115</v>
      </c>
      <c r="C1002" s="2" t="s">
        <v>36</v>
      </c>
      <c r="D1002" s="2" t="s">
        <v>38</v>
      </c>
      <c r="E1002" s="2" t="s">
        <v>39</v>
      </c>
      <c r="F1002" s="2" t="s">
        <v>2173</v>
      </c>
      <c r="G1002" s="2">
        <v>1</v>
      </c>
      <c r="H1002" s="2" t="s">
        <v>43</v>
      </c>
      <c r="I1002" s="2">
        <v>1</v>
      </c>
      <c r="J1002" s="2"/>
      <c r="K1002" s="2"/>
      <c r="L1002" s="2" t="s">
        <v>2180</v>
      </c>
      <c r="M1002" s="2"/>
      <c r="N1002" s="2" t="s">
        <v>2207</v>
      </c>
      <c r="O1002" s="2" t="s">
        <v>2303</v>
      </c>
      <c r="P1002" s="2">
        <f>HYPERLINK("https://github.com/mlcommons/submissions_inference_5.0/tree/main/open/MLCommons/results/go_intel_spr-ctuning_cpp_tflite-cpu-tflite_vmaster-default_config","details")</f>
        <v>0</v>
      </c>
      <c r="Q1002" s="2">
        <f>HYPERLINK("https://github.com/mlcommons/submissions_inference_5.0/tree/main/open/MLCommons/code","code")</f>
        <v>0</v>
      </c>
      <c r="R1002" s="1">
        <v>2.234986</v>
      </c>
      <c r="S1002" s="1">
        <v>18.828824</v>
      </c>
      <c r="T1002" s="1">
        <v>459.535</v>
      </c>
    </row>
    <row r="1003" spans="1:20">
      <c r="A1003" s="2" t="s">
        <v>1076</v>
      </c>
      <c r="B1003" s="2" t="s">
        <v>2116</v>
      </c>
      <c r="C1003" s="2" t="s">
        <v>36</v>
      </c>
      <c r="D1003" s="2" t="s">
        <v>38</v>
      </c>
      <c r="E1003" s="2" t="s">
        <v>39</v>
      </c>
      <c r="F1003" s="2" t="s">
        <v>2173</v>
      </c>
      <c r="G1003" s="2">
        <v>1</v>
      </c>
      <c r="H1003" s="2" t="s">
        <v>43</v>
      </c>
      <c r="I1003" s="2">
        <v>1</v>
      </c>
      <c r="J1003" s="2"/>
      <c r="K1003" s="2"/>
      <c r="L1003" s="2" t="s">
        <v>2180</v>
      </c>
      <c r="M1003" s="2"/>
      <c r="N1003" s="2" t="s">
        <v>2208</v>
      </c>
      <c r="O1003" s="2" t="s">
        <v>2304</v>
      </c>
      <c r="P1003" s="2">
        <f>HYPERLINK("https://github.com/mlcommons/submissions_inference_5.0/tree/main/open/MLCommons/results/go_intel_spr-ctuning_cpp_tflite-cpu-tflite_vmaster-default_config","details")</f>
        <v>0</v>
      </c>
      <c r="Q1003" s="2">
        <f>HYPERLINK("https://github.com/mlcommons/submissions_inference_5.0/tree/main/open/MLCommons/code","code")</f>
        <v>0</v>
      </c>
      <c r="R1003" s="1">
        <v>3.35835</v>
      </c>
      <c r="S1003" s="1">
        <v>28.316384</v>
      </c>
      <c r="T1003" s="1">
        <v>308.252</v>
      </c>
    </row>
    <row r="1004" spans="1:20">
      <c r="A1004" s="2" t="s">
        <v>1077</v>
      </c>
      <c r="B1004" s="2" t="s">
        <v>2117</v>
      </c>
      <c r="C1004" s="2" t="s">
        <v>36</v>
      </c>
      <c r="D1004" s="2" t="s">
        <v>38</v>
      </c>
      <c r="E1004" s="2" t="s">
        <v>39</v>
      </c>
      <c r="F1004" s="2" t="s">
        <v>2173</v>
      </c>
      <c r="G1004" s="2">
        <v>1</v>
      </c>
      <c r="H1004" s="2" t="s">
        <v>43</v>
      </c>
      <c r="I1004" s="2">
        <v>1</v>
      </c>
      <c r="J1004" s="2"/>
      <c r="K1004" s="2"/>
      <c r="L1004" s="2" t="s">
        <v>2180</v>
      </c>
      <c r="M1004" s="2"/>
      <c r="N1004" s="2" t="s">
        <v>2209</v>
      </c>
      <c r="O1004" s="2" t="s">
        <v>2305</v>
      </c>
      <c r="P1004" s="2">
        <f>HYPERLINK("https://github.com/mlcommons/submissions_inference_5.0/tree/main/open/MLCommons/results/go_intel_spr-ctuning_cpp_tflite-cpu-tflite_vmaster-default_config","details")</f>
        <v>0</v>
      </c>
      <c r="Q1004" s="2">
        <f>HYPERLINK("https://github.com/mlcommons/submissions_inference_5.0/tree/main/open/MLCommons/code","code")</f>
        <v>0</v>
      </c>
      <c r="R1004" s="1">
        <v>4.673831</v>
      </c>
      <c r="S1004" s="1">
        <v>38.433784</v>
      </c>
      <c r="T1004" s="1">
        <v>218.525</v>
      </c>
    </row>
    <row r="1005" spans="1:20">
      <c r="A1005" s="2" t="s">
        <v>1078</v>
      </c>
      <c r="B1005" s="2" t="s">
        <v>2118</v>
      </c>
      <c r="C1005" s="2" t="s">
        <v>36</v>
      </c>
      <c r="D1005" s="2" t="s">
        <v>38</v>
      </c>
      <c r="E1005" s="2" t="s">
        <v>39</v>
      </c>
      <c r="F1005" s="2" t="s">
        <v>2173</v>
      </c>
      <c r="G1005" s="2">
        <v>1</v>
      </c>
      <c r="H1005" s="2" t="s">
        <v>43</v>
      </c>
      <c r="I1005" s="2">
        <v>1</v>
      </c>
      <c r="J1005" s="2"/>
      <c r="K1005" s="2"/>
      <c r="L1005" s="2" t="s">
        <v>2180</v>
      </c>
      <c r="M1005" s="2"/>
      <c r="N1005" s="2" t="s">
        <v>2210</v>
      </c>
      <c r="O1005" s="2" t="s">
        <v>2306</v>
      </c>
      <c r="P1005" s="2">
        <f>HYPERLINK("https://github.com/mlcommons/submissions_inference_5.0/tree/main/open/MLCommons/results/go_intel_spr-ctuning_cpp_tflite-cpu-tflite_vmaster-default_config","details")</f>
        <v>0</v>
      </c>
      <c r="Q1005" s="2">
        <f>HYPERLINK("https://github.com/mlcommons/submissions_inference_5.0/tree/main/open/MLCommons/code","code")</f>
        <v>0</v>
      </c>
      <c r="R1005" s="1">
        <v>6.469067</v>
      </c>
      <c r="S1005" s="1">
        <v>55.444952</v>
      </c>
      <c r="T1005" s="1">
        <v>159.981</v>
      </c>
    </row>
    <row r="1006" spans="1:20">
      <c r="A1006" s="2" t="s">
        <v>1079</v>
      </c>
      <c r="B1006" s="2" t="s">
        <v>2119</v>
      </c>
      <c r="C1006" s="2" t="s">
        <v>36</v>
      </c>
      <c r="D1006" s="2" t="s">
        <v>38</v>
      </c>
      <c r="E1006" s="2" t="s">
        <v>39</v>
      </c>
      <c r="F1006" s="2" t="s">
        <v>2173</v>
      </c>
      <c r="G1006" s="2">
        <v>1</v>
      </c>
      <c r="H1006" s="2" t="s">
        <v>43</v>
      </c>
      <c r="I1006" s="2">
        <v>1</v>
      </c>
      <c r="J1006" s="2"/>
      <c r="K1006" s="2"/>
      <c r="L1006" s="2" t="s">
        <v>2180</v>
      </c>
      <c r="M1006" s="2"/>
      <c r="N1006" s="2" t="s">
        <v>2211</v>
      </c>
      <c r="O1006" s="2" t="s">
        <v>2307</v>
      </c>
      <c r="P1006" s="2">
        <f>HYPERLINK("https://github.com/mlcommons/submissions_inference_5.0/tree/main/open/MLCommons/results/go_intel_spr-ctuning_cpp_tflite-cpu-tflite_vmaster-default_config","details")</f>
        <v>0</v>
      </c>
      <c r="Q1006" s="2">
        <f>HYPERLINK("https://github.com/mlcommons/submissions_inference_5.0/tree/main/open/MLCommons/code","code")</f>
        <v>0</v>
      </c>
      <c r="R1006" s="1">
        <v>3.568459</v>
      </c>
      <c r="S1006" s="1">
        <v>30.082864</v>
      </c>
      <c r="T1006" s="1">
        <v>288.58</v>
      </c>
    </row>
    <row r="1007" spans="1:20">
      <c r="A1007" s="2" t="s">
        <v>1080</v>
      </c>
      <c r="B1007" s="2" t="s">
        <v>2120</v>
      </c>
      <c r="C1007" s="2" t="s">
        <v>36</v>
      </c>
      <c r="D1007" s="2" t="s">
        <v>38</v>
      </c>
      <c r="E1007" s="2" t="s">
        <v>39</v>
      </c>
      <c r="F1007" s="2" t="s">
        <v>2173</v>
      </c>
      <c r="G1007" s="2">
        <v>1</v>
      </c>
      <c r="H1007" s="2" t="s">
        <v>43</v>
      </c>
      <c r="I1007" s="2">
        <v>1</v>
      </c>
      <c r="J1007" s="2"/>
      <c r="K1007" s="2"/>
      <c r="L1007" s="2" t="s">
        <v>2180</v>
      </c>
      <c r="M1007" s="2"/>
      <c r="N1007" s="2" t="s">
        <v>2212</v>
      </c>
      <c r="O1007" s="2" t="s">
        <v>2308</v>
      </c>
      <c r="P1007" s="2">
        <f>HYPERLINK("https://github.com/mlcommons/submissions_inference_5.0/tree/main/open/MLCommons/results/go_intel_spr-ctuning_cpp_tflite-cpu-tflite_vmaster-default_config","details")</f>
        <v>0</v>
      </c>
      <c r="Q1007" s="2">
        <f>HYPERLINK("https://github.com/mlcommons/submissions_inference_5.0/tree/main/open/MLCommons/code","code")</f>
        <v>0</v>
      </c>
      <c r="R1007" s="1">
        <v>5.332375</v>
      </c>
      <c r="S1007" s="1">
        <v>45.083752</v>
      </c>
      <c r="T1007" s="1">
        <v>194.059</v>
      </c>
    </row>
    <row r="1008" spans="1:20">
      <c r="A1008" s="2" t="s">
        <v>1081</v>
      </c>
      <c r="B1008" s="2" t="s">
        <v>2121</v>
      </c>
      <c r="C1008" s="2" t="s">
        <v>36</v>
      </c>
      <c r="D1008" s="2" t="s">
        <v>38</v>
      </c>
      <c r="E1008" s="2" t="s">
        <v>39</v>
      </c>
      <c r="F1008" s="2" t="s">
        <v>2173</v>
      </c>
      <c r="G1008" s="2">
        <v>1</v>
      </c>
      <c r="H1008" s="2" t="s">
        <v>43</v>
      </c>
      <c r="I1008" s="2">
        <v>1</v>
      </c>
      <c r="J1008" s="2"/>
      <c r="K1008" s="2"/>
      <c r="L1008" s="2" t="s">
        <v>2180</v>
      </c>
      <c r="M1008" s="2"/>
      <c r="N1008" s="2" t="s">
        <v>2213</v>
      </c>
      <c r="O1008" s="2" t="s">
        <v>2309</v>
      </c>
      <c r="P1008" s="2">
        <f>HYPERLINK("https://github.com/mlcommons/submissions_inference_5.0/tree/main/open/MLCommons/results/go_intel_spr-ctuning_cpp_tflite-cpu-tflite_vmaster-default_config","details")</f>
        <v>0</v>
      </c>
      <c r="Q1008" s="2">
        <f>HYPERLINK("https://github.com/mlcommons/submissions_inference_5.0/tree/main/open/MLCommons/code","code")</f>
        <v>0</v>
      </c>
      <c r="R1008" s="1">
        <v>7.515862</v>
      </c>
      <c r="S1008" s="1">
        <v>63.870544</v>
      </c>
      <c r="T1008" s="1">
        <v>137.334</v>
      </c>
    </row>
    <row r="1009" spans="1:20">
      <c r="A1009" s="2" t="s">
        <v>1082</v>
      </c>
      <c r="B1009" s="2" t="s">
        <v>2122</v>
      </c>
      <c r="C1009" s="2" t="s">
        <v>36</v>
      </c>
      <c r="D1009" s="2" t="s">
        <v>38</v>
      </c>
      <c r="E1009" s="2" t="s">
        <v>39</v>
      </c>
      <c r="F1009" s="2" t="s">
        <v>2173</v>
      </c>
      <c r="G1009" s="2">
        <v>1</v>
      </c>
      <c r="H1009" s="2" t="s">
        <v>43</v>
      </c>
      <c r="I1009" s="2">
        <v>1</v>
      </c>
      <c r="J1009" s="2"/>
      <c r="K1009" s="2"/>
      <c r="L1009" s="2" t="s">
        <v>2180</v>
      </c>
      <c r="M1009" s="2"/>
      <c r="N1009" s="2" t="s">
        <v>2214</v>
      </c>
      <c r="O1009" s="2" t="s">
        <v>2310</v>
      </c>
      <c r="P1009" s="2">
        <f>HYPERLINK("https://github.com/mlcommons/submissions_inference_5.0/tree/main/open/MLCommons/results/go_intel_spr-ctuning_cpp_tflite-cpu-tflite_vmaster-default_config","details")</f>
        <v>0</v>
      </c>
      <c r="Q1009" s="2">
        <f>HYPERLINK("https://github.com/mlcommons/submissions_inference_5.0/tree/main/open/MLCommons/code","code")</f>
        <v>0</v>
      </c>
      <c r="R1009" s="1">
        <v>9.777941</v>
      </c>
      <c r="S1009" s="1">
        <v>82.518016</v>
      </c>
      <c r="T1009" s="1">
        <v>105.322</v>
      </c>
    </row>
    <row r="1010" spans="1:20">
      <c r="A1010" s="2" t="s">
        <v>1083</v>
      </c>
      <c r="B1010" s="2" t="s">
        <v>2123</v>
      </c>
      <c r="C1010" s="2" t="s">
        <v>36</v>
      </c>
      <c r="D1010" s="2" t="s">
        <v>38</v>
      </c>
      <c r="E1010" s="2" t="s">
        <v>39</v>
      </c>
      <c r="F1010" s="2" t="s">
        <v>2173</v>
      </c>
      <c r="G1010" s="2">
        <v>1</v>
      </c>
      <c r="H1010" s="2" t="s">
        <v>43</v>
      </c>
      <c r="I1010" s="2">
        <v>1</v>
      </c>
      <c r="J1010" s="2"/>
      <c r="K1010" s="2"/>
      <c r="L1010" s="2" t="s">
        <v>2180</v>
      </c>
      <c r="M1010" s="2"/>
      <c r="N1010" s="2" t="s">
        <v>2215</v>
      </c>
      <c r="O1010" s="2" t="s">
        <v>2311</v>
      </c>
      <c r="P1010" s="2">
        <f>HYPERLINK("https://github.com/mlcommons/submissions_inference_5.0/tree/main/open/MLCommons/results/go_intel_spr-ctuning_cpp_tflite-cpu-tflite_vmaster-default_config","details")</f>
        <v>0</v>
      </c>
      <c r="Q1010" s="2">
        <f>HYPERLINK("https://github.com/mlcommons/submissions_inference_5.0/tree/main/open/MLCommons/code","code")</f>
        <v>0</v>
      </c>
      <c r="R1010" s="1">
        <v>0.517207</v>
      </c>
      <c r="S1010" s="1">
        <v>4.246232</v>
      </c>
      <c r="T1010" s="1">
        <v>1995.2</v>
      </c>
    </row>
    <row r="1011" spans="1:20">
      <c r="A1011" s="2" t="s">
        <v>1084</v>
      </c>
      <c r="B1011" s="2" t="s">
        <v>2124</v>
      </c>
      <c r="C1011" s="2" t="s">
        <v>36</v>
      </c>
      <c r="D1011" s="2" t="s">
        <v>38</v>
      </c>
      <c r="E1011" s="2" t="s">
        <v>39</v>
      </c>
      <c r="F1011" s="2" t="s">
        <v>2173</v>
      </c>
      <c r="G1011" s="2">
        <v>1</v>
      </c>
      <c r="H1011" s="2" t="s">
        <v>43</v>
      </c>
      <c r="I1011" s="2">
        <v>1</v>
      </c>
      <c r="J1011" s="2"/>
      <c r="K1011" s="2"/>
      <c r="L1011" s="2" t="s">
        <v>2180</v>
      </c>
      <c r="M1011" s="2"/>
      <c r="N1011" s="2" t="s">
        <v>2216</v>
      </c>
      <c r="O1011" s="2" t="s">
        <v>2312</v>
      </c>
      <c r="P1011" s="2">
        <f>HYPERLINK("https://github.com/mlcommons/submissions_inference_5.0/tree/main/open/MLCommons/results/go_intel_spr-ctuning_cpp_tflite-cpu-tflite_vmaster-default_config","details")</f>
        <v>0</v>
      </c>
      <c r="Q1011" s="2">
        <f>HYPERLINK("https://github.com/mlcommons/submissions_inference_5.0/tree/main/open/MLCommons/code","code")</f>
        <v>0</v>
      </c>
      <c r="R1011" s="1">
        <v>0.690962</v>
      </c>
      <c r="S1011" s="1">
        <v>5.6702</v>
      </c>
      <c r="T1011" s="1">
        <v>1493.64</v>
      </c>
    </row>
    <row r="1012" spans="1:20">
      <c r="A1012" s="2" t="s">
        <v>1085</v>
      </c>
      <c r="B1012" s="2" t="s">
        <v>2125</v>
      </c>
      <c r="C1012" s="2" t="s">
        <v>36</v>
      </c>
      <c r="D1012" s="2" t="s">
        <v>38</v>
      </c>
      <c r="E1012" s="2" t="s">
        <v>39</v>
      </c>
      <c r="F1012" s="2" t="s">
        <v>2173</v>
      </c>
      <c r="G1012" s="2">
        <v>1</v>
      </c>
      <c r="H1012" s="2" t="s">
        <v>43</v>
      </c>
      <c r="I1012" s="2">
        <v>1</v>
      </c>
      <c r="J1012" s="2"/>
      <c r="K1012" s="2"/>
      <c r="L1012" s="2" t="s">
        <v>2180</v>
      </c>
      <c r="M1012" s="2"/>
      <c r="N1012" s="2" t="s">
        <v>2217</v>
      </c>
      <c r="O1012" s="2" t="s">
        <v>2313</v>
      </c>
      <c r="P1012" s="2">
        <f>HYPERLINK("https://github.com/mlcommons/submissions_inference_5.0/tree/main/open/MLCommons/results/go_intel_spr-ctuning_cpp_tflite-cpu-tflite_vmaster-default_config","details")</f>
        <v>0</v>
      </c>
      <c r="Q1012" s="2">
        <f>HYPERLINK("https://github.com/mlcommons/submissions_inference_5.0/tree/main/open/MLCommons/code","code")</f>
        <v>0</v>
      </c>
      <c r="R1012" s="1">
        <v>0.93119</v>
      </c>
      <c r="S1012" s="1">
        <v>7.64756</v>
      </c>
      <c r="T1012" s="1">
        <v>1106.89</v>
      </c>
    </row>
    <row r="1013" spans="1:20">
      <c r="A1013" s="2" t="s">
        <v>1086</v>
      </c>
      <c r="B1013" s="2" t="s">
        <v>2126</v>
      </c>
      <c r="C1013" s="2" t="s">
        <v>36</v>
      </c>
      <c r="D1013" s="2" t="s">
        <v>38</v>
      </c>
      <c r="E1013" s="2" t="s">
        <v>39</v>
      </c>
      <c r="F1013" s="2" t="s">
        <v>2173</v>
      </c>
      <c r="G1013" s="2">
        <v>1</v>
      </c>
      <c r="H1013" s="2" t="s">
        <v>43</v>
      </c>
      <c r="I1013" s="2">
        <v>1</v>
      </c>
      <c r="J1013" s="2"/>
      <c r="K1013" s="2"/>
      <c r="L1013" s="2" t="s">
        <v>2180</v>
      </c>
      <c r="M1013" s="2"/>
      <c r="N1013" s="2" t="s">
        <v>2218</v>
      </c>
      <c r="O1013" s="2" t="s">
        <v>2314</v>
      </c>
      <c r="P1013" s="2">
        <f>HYPERLINK("https://github.com/mlcommons/submissions_inference_5.0/tree/main/open/MLCommons/results/go_intel_spr-ctuning_cpp_tflite-cpu-tflite_vmaster-default_config","details")</f>
        <v>0</v>
      </c>
      <c r="Q1013" s="2">
        <f>HYPERLINK("https://github.com/mlcommons/submissions_inference_5.0/tree/main/open/MLCommons/code","code")</f>
        <v>0</v>
      </c>
      <c r="R1013" s="1">
        <v>1.236348</v>
      </c>
      <c r="S1013" s="1">
        <v>10.142688</v>
      </c>
      <c r="T1013" s="1">
        <v>838.662</v>
      </c>
    </row>
    <row r="1014" spans="1:20">
      <c r="A1014" s="2" t="s">
        <v>1087</v>
      </c>
      <c r="B1014" s="2" t="s">
        <v>2127</v>
      </c>
      <c r="C1014" s="2" t="s">
        <v>36</v>
      </c>
      <c r="D1014" s="2" t="s">
        <v>38</v>
      </c>
      <c r="E1014" s="2" t="s">
        <v>39</v>
      </c>
      <c r="F1014" s="2" t="s">
        <v>2173</v>
      </c>
      <c r="G1014" s="2">
        <v>1</v>
      </c>
      <c r="H1014" s="2" t="s">
        <v>43</v>
      </c>
      <c r="I1014" s="2">
        <v>1</v>
      </c>
      <c r="J1014" s="2"/>
      <c r="K1014" s="2"/>
      <c r="L1014" s="2" t="s">
        <v>2180</v>
      </c>
      <c r="M1014" s="2"/>
      <c r="N1014" s="2" t="s">
        <v>2219</v>
      </c>
      <c r="O1014" s="2" t="s">
        <v>2315</v>
      </c>
      <c r="P1014" s="2">
        <f>HYPERLINK("https://github.com/mlcommons/submissions_inference_5.0/tree/main/open/MLCommons/results/go_intel_spr-ctuning_cpp_tflite-cpu-tflite_vmaster-default_config","details")</f>
        <v>0</v>
      </c>
      <c r="Q1014" s="2">
        <f>HYPERLINK("https://github.com/mlcommons/submissions_inference_5.0/tree/main/open/MLCommons/code","code")</f>
        <v>0</v>
      </c>
      <c r="R1014" s="1">
        <v>0.665228</v>
      </c>
      <c r="S1014" s="1">
        <v>5.486728</v>
      </c>
      <c r="T1014" s="1">
        <v>1548.76</v>
      </c>
    </row>
    <row r="1015" spans="1:20">
      <c r="A1015" s="2" t="s">
        <v>1088</v>
      </c>
      <c r="B1015" s="2" t="s">
        <v>2128</v>
      </c>
      <c r="C1015" s="2" t="s">
        <v>36</v>
      </c>
      <c r="D1015" s="2" t="s">
        <v>38</v>
      </c>
      <c r="E1015" s="2" t="s">
        <v>39</v>
      </c>
      <c r="F1015" s="2" t="s">
        <v>2173</v>
      </c>
      <c r="G1015" s="2">
        <v>1</v>
      </c>
      <c r="H1015" s="2" t="s">
        <v>43</v>
      </c>
      <c r="I1015" s="2">
        <v>1</v>
      </c>
      <c r="J1015" s="2"/>
      <c r="K1015" s="2"/>
      <c r="L1015" s="2" t="s">
        <v>2180</v>
      </c>
      <c r="M1015" s="2"/>
      <c r="N1015" s="2" t="s">
        <v>2220</v>
      </c>
      <c r="O1015" s="2" t="s">
        <v>2316</v>
      </c>
      <c r="P1015" s="2">
        <f>HYPERLINK("https://github.com/mlcommons/submissions_inference_5.0/tree/main/open/MLCommons/results/go_intel_spr-ctuning_cpp_tflite-cpu-tflite_vmaster-default_config","details")</f>
        <v>0</v>
      </c>
      <c r="Q1015" s="2">
        <f>HYPERLINK("https://github.com/mlcommons/submissions_inference_5.0/tree/main/open/MLCommons/code","code")</f>
        <v>0</v>
      </c>
      <c r="R1015" s="1">
        <v>0.944734</v>
      </c>
      <c r="S1015" s="1">
        <v>10.072416</v>
      </c>
      <c r="T1015" s="1">
        <v>1081.1</v>
      </c>
    </row>
    <row r="1016" spans="1:20">
      <c r="A1016" s="2" t="s">
        <v>1089</v>
      </c>
      <c r="B1016" s="2" t="s">
        <v>2129</v>
      </c>
      <c r="C1016" s="2" t="s">
        <v>36</v>
      </c>
      <c r="D1016" s="2" t="s">
        <v>38</v>
      </c>
      <c r="E1016" s="2" t="s">
        <v>39</v>
      </c>
      <c r="F1016" s="2" t="s">
        <v>2173</v>
      </c>
      <c r="G1016" s="2">
        <v>1</v>
      </c>
      <c r="H1016" s="2" t="s">
        <v>43</v>
      </c>
      <c r="I1016" s="2">
        <v>1</v>
      </c>
      <c r="J1016" s="2"/>
      <c r="K1016" s="2"/>
      <c r="L1016" s="2" t="s">
        <v>2180</v>
      </c>
      <c r="M1016" s="2"/>
      <c r="N1016" s="2" t="s">
        <v>2221</v>
      </c>
      <c r="O1016" s="2" t="s">
        <v>2317</v>
      </c>
      <c r="P1016" s="2">
        <f>HYPERLINK("https://github.com/mlcommons/submissions_inference_5.0/tree/main/open/MLCommons/results/go_intel_spr-ctuning_cpp_tflite-cpu-tflite_vmaster-default_config","details")</f>
        <v>0</v>
      </c>
      <c r="Q1016" s="2">
        <f>HYPERLINK("https://github.com/mlcommons/submissions_inference_5.0/tree/main/open/MLCommons/code","code")</f>
        <v>0</v>
      </c>
      <c r="R1016" s="1">
        <v>1.239602</v>
      </c>
      <c r="S1016" s="1">
        <v>10.306568</v>
      </c>
      <c r="T1016" s="1">
        <v>830.775</v>
      </c>
    </row>
    <row r="1017" spans="1:20">
      <c r="A1017" s="2" t="s">
        <v>1090</v>
      </c>
      <c r="B1017" s="2" t="s">
        <v>2130</v>
      </c>
      <c r="C1017" s="2" t="s">
        <v>36</v>
      </c>
      <c r="D1017" s="2" t="s">
        <v>38</v>
      </c>
      <c r="E1017" s="2" t="s">
        <v>39</v>
      </c>
      <c r="F1017" s="2" t="s">
        <v>2173</v>
      </c>
      <c r="G1017" s="2">
        <v>1</v>
      </c>
      <c r="H1017" s="2" t="s">
        <v>43</v>
      </c>
      <c r="I1017" s="2">
        <v>1</v>
      </c>
      <c r="J1017" s="2"/>
      <c r="K1017" s="2"/>
      <c r="L1017" s="2" t="s">
        <v>2180</v>
      </c>
      <c r="M1017" s="2"/>
      <c r="N1017" s="2" t="s">
        <v>2222</v>
      </c>
      <c r="O1017" s="2" t="s">
        <v>2318</v>
      </c>
      <c r="P1017" s="2">
        <f>HYPERLINK("https://github.com/mlcommons/submissions_inference_5.0/tree/main/open/MLCommons/results/go_intel_spr-ctuning_cpp_tflite-cpu-tflite_vmaster-default_config","details")</f>
        <v>0</v>
      </c>
      <c r="Q1017" s="2">
        <f>HYPERLINK("https://github.com/mlcommons/submissions_inference_5.0/tree/main/open/MLCommons/code","code")</f>
        <v>0</v>
      </c>
      <c r="R1017" s="1">
        <v>1.622063</v>
      </c>
      <c r="S1017" s="1">
        <v>13.548336</v>
      </c>
      <c r="T1017" s="1">
        <v>634.504</v>
      </c>
    </row>
    <row r="1018" spans="1:20">
      <c r="A1018" s="2" t="s">
        <v>1091</v>
      </c>
      <c r="B1018" s="2" t="s">
        <v>2131</v>
      </c>
      <c r="C1018" s="2" t="s">
        <v>36</v>
      </c>
      <c r="D1018" s="2" t="s">
        <v>38</v>
      </c>
      <c r="E1018" s="2" t="s">
        <v>39</v>
      </c>
      <c r="F1018" s="2" t="s">
        <v>2173</v>
      </c>
      <c r="G1018" s="2">
        <v>1</v>
      </c>
      <c r="H1018" s="2" t="s">
        <v>43</v>
      </c>
      <c r="I1018" s="2">
        <v>1</v>
      </c>
      <c r="J1018" s="2"/>
      <c r="K1018" s="2"/>
      <c r="L1018" s="2" t="s">
        <v>2180</v>
      </c>
      <c r="M1018" s="2"/>
      <c r="N1018" s="2" t="s">
        <v>2223</v>
      </c>
      <c r="O1018" s="2" t="s">
        <v>2319</v>
      </c>
      <c r="P1018" s="2">
        <f>HYPERLINK("https://github.com/mlcommons/submissions_inference_5.0/tree/main/open/MLCommons/results/go_intel_spr-ctuning_cpp_tflite-cpu-tflite_vmaster-default_config","details")</f>
        <v>0</v>
      </c>
      <c r="Q1018" s="2">
        <f>HYPERLINK("https://github.com/mlcommons/submissions_inference_5.0/tree/main/open/MLCommons/code","code")</f>
        <v>0</v>
      </c>
      <c r="R1018" s="1">
        <v>1.223596</v>
      </c>
      <c r="S1018" s="1">
        <v>10.13704</v>
      </c>
      <c r="T1018" s="1">
        <v>841.633</v>
      </c>
    </row>
    <row r="1019" spans="1:20">
      <c r="A1019" s="2" t="s">
        <v>1092</v>
      </c>
      <c r="B1019" s="2" t="s">
        <v>2132</v>
      </c>
      <c r="C1019" s="2" t="s">
        <v>36</v>
      </c>
      <c r="D1019" s="2" t="s">
        <v>38</v>
      </c>
      <c r="E1019" s="2" t="s">
        <v>39</v>
      </c>
      <c r="F1019" s="2" t="s">
        <v>2173</v>
      </c>
      <c r="G1019" s="2">
        <v>1</v>
      </c>
      <c r="H1019" s="2" t="s">
        <v>43</v>
      </c>
      <c r="I1019" s="2">
        <v>1</v>
      </c>
      <c r="J1019" s="2"/>
      <c r="K1019" s="2"/>
      <c r="L1019" s="2" t="s">
        <v>2180</v>
      </c>
      <c r="M1019" s="2"/>
      <c r="N1019" s="2" t="s">
        <v>2224</v>
      </c>
      <c r="O1019" s="2" t="s">
        <v>2320</v>
      </c>
      <c r="P1019" s="2">
        <f>HYPERLINK("https://github.com/mlcommons/submissions_inference_5.0/tree/main/open/MLCommons/results/go_intel_spr-ctuning_cpp_tflite-cpu-tflite_vmaster-default_config","details")</f>
        <v>0</v>
      </c>
      <c r="Q1019" s="2">
        <f>HYPERLINK("https://github.com/mlcommons/submissions_inference_5.0/tree/main/open/MLCommons/code","code")</f>
        <v>0</v>
      </c>
      <c r="R1019" s="1">
        <v>1.752451</v>
      </c>
      <c r="S1019" s="1">
        <v>14.665312</v>
      </c>
      <c r="T1019" s="1">
        <v>582.886</v>
      </c>
    </row>
    <row r="1020" spans="1:20">
      <c r="A1020" s="2" t="s">
        <v>1093</v>
      </c>
      <c r="B1020" s="2" t="s">
        <v>2133</v>
      </c>
      <c r="C1020" s="2" t="s">
        <v>36</v>
      </c>
      <c r="D1020" s="2" t="s">
        <v>38</v>
      </c>
      <c r="E1020" s="2" t="s">
        <v>39</v>
      </c>
      <c r="F1020" s="2" t="s">
        <v>2173</v>
      </c>
      <c r="G1020" s="2">
        <v>1</v>
      </c>
      <c r="H1020" s="2" t="s">
        <v>43</v>
      </c>
      <c r="I1020" s="2">
        <v>1</v>
      </c>
      <c r="J1020" s="2"/>
      <c r="K1020" s="2"/>
      <c r="L1020" s="2" t="s">
        <v>2180</v>
      </c>
      <c r="M1020" s="2"/>
      <c r="N1020" s="2" t="s">
        <v>2225</v>
      </c>
      <c r="O1020" s="2" t="s">
        <v>2321</v>
      </c>
      <c r="P1020" s="2">
        <f>HYPERLINK("https://github.com/mlcommons/submissions_inference_5.0/tree/main/open/MLCommons/results/go_intel_spr-ctuning_cpp_tflite-cpu-tflite_vmaster-default_config","details")</f>
        <v>0</v>
      </c>
      <c r="Q1020" s="2">
        <f>HYPERLINK("https://github.com/mlcommons/submissions_inference_5.0/tree/main/open/MLCommons/code","code")</f>
        <v>0</v>
      </c>
      <c r="R1020" s="1">
        <v>2.551462</v>
      </c>
      <c r="S1020" s="1">
        <v>21.218608</v>
      </c>
      <c r="T1020" s="1">
        <v>402.052</v>
      </c>
    </row>
    <row r="1021" spans="1:20">
      <c r="A1021" s="2" t="s">
        <v>1094</v>
      </c>
      <c r="B1021" s="2" t="s">
        <v>2134</v>
      </c>
      <c r="C1021" s="2" t="s">
        <v>36</v>
      </c>
      <c r="D1021" s="2" t="s">
        <v>38</v>
      </c>
      <c r="E1021" s="2" t="s">
        <v>39</v>
      </c>
      <c r="F1021" s="2" t="s">
        <v>2173</v>
      </c>
      <c r="G1021" s="2">
        <v>1</v>
      </c>
      <c r="H1021" s="2" t="s">
        <v>43</v>
      </c>
      <c r="I1021" s="2">
        <v>1</v>
      </c>
      <c r="J1021" s="2"/>
      <c r="K1021" s="2"/>
      <c r="L1021" s="2" t="s">
        <v>2180</v>
      </c>
      <c r="M1021" s="2"/>
      <c r="N1021" s="2" t="s">
        <v>2226</v>
      </c>
      <c r="O1021" s="2" t="s">
        <v>2322</v>
      </c>
      <c r="P1021" s="2">
        <f>HYPERLINK("https://github.com/mlcommons/submissions_inference_5.0/tree/main/open/MLCommons/results/go_intel_spr-ctuning_cpp_tflite-cpu-tflite_vmaster-default_config","details")</f>
        <v>0</v>
      </c>
      <c r="Q1021" s="2">
        <f>HYPERLINK("https://github.com/mlcommons/submissions_inference_5.0/tree/main/open/MLCommons/code","code")</f>
        <v>0</v>
      </c>
      <c r="R1021" s="1">
        <v>3.350979</v>
      </c>
      <c r="S1021" s="1">
        <v>28.750816</v>
      </c>
      <c r="T1021" s="1">
        <v>308.733</v>
      </c>
    </row>
    <row r="1022" spans="1:20">
      <c r="A1022" s="2" t="s">
        <v>1095</v>
      </c>
      <c r="B1022" s="2" t="s">
        <v>2135</v>
      </c>
      <c r="C1022" s="2" t="s">
        <v>36</v>
      </c>
      <c r="D1022" s="2" t="s">
        <v>38</v>
      </c>
      <c r="E1022" s="2" t="s">
        <v>39</v>
      </c>
      <c r="F1022" s="2" t="s">
        <v>2173</v>
      </c>
      <c r="G1022" s="2">
        <v>1</v>
      </c>
      <c r="H1022" s="2" t="s">
        <v>43</v>
      </c>
      <c r="I1022" s="2">
        <v>1</v>
      </c>
      <c r="J1022" s="2"/>
      <c r="K1022" s="2"/>
      <c r="L1022" s="2" t="s">
        <v>2180</v>
      </c>
      <c r="M1022" s="2"/>
      <c r="N1022" s="2" t="s">
        <v>2227</v>
      </c>
      <c r="O1022" s="2" t="s">
        <v>2323</v>
      </c>
      <c r="P1022" s="2">
        <f>HYPERLINK("https://github.com/mlcommons/submissions_inference_5.0/tree/main/open/MLCommons/results/go_intel_spr-ctuning_cpp_tflite-cpu-tflite_vmaster-default_config","details")</f>
        <v>0</v>
      </c>
      <c r="Q1022" s="2">
        <f>HYPERLINK("https://github.com/mlcommons/submissions_inference_5.0/tree/main/open/MLCommons/code","code")</f>
        <v>0</v>
      </c>
      <c r="R1022" s="1">
        <v>1.535345</v>
      </c>
      <c r="S1022" s="1">
        <v>12.629968</v>
      </c>
      <c r="T1022" s="1">
        <v>669.322</v>
      </c>
    </row>
    <row r="1023" spans="1:20">
      <c r="A1023" s="2" t="s">
        <v>1096</v>
      </c>
      <c r="B1023" s="2" t="s">
        <v>2136</v>
      </c>
      <c r="C1023" s="2" t="s">
        <v>36</v>
      </c>
      <c r="D1023" s="2" t="s">
        <v>38</v>
      </c>
      <c r="E1023" s="2" t="s">
        <v>39</v>
      </c>
      <c r="F1023" s="2" t="s">
        <v>2173</v>
      </c>
      <c r="G1023" s="2">
        <v>1</v>
      </c>
      <c r="H1023" s="2" t="s">
        <v>43</v>
      </c>
      <c r="I1023" s="2">
        <v>1</v>
      </c>
      <c r="J1023" s="2"/>
      <c r="K1023" s="2"/>
      <c r="L1023" s="2" t="s">
        <v>2180</v>
      </c>
      <c r="M1023" s="2"/>
      <c r="N1023" s="2" t="s">
        <v>2228</v>
      </c>
      <c r="O1023" s="2" t="s">
        <v>2324</v>
      </c>
      <c r="P1023" s="2">
        <f>HYPERLINK("https://github.com/mlcommons/submissions_inference_5.0/tree/main/open/MLCommons/results/go_intel_spr-ctuning_cpp_tflite-cpu-tflite_vmaster-default_config","details")</f>
        <v>0</v>
      </c>
      <c r="Q1023" s="2">
        <f>HYPERLINK("https://github.com/mlcommons/submissions_inference_5.0/tree/main/open/MLCommons/code","code")</f>
        <v>0</v>
      </c>
      <c r="R1023" s="1">
        <v>2.237025</v>
      </c>
      <c r="S1023" s="1">
        <v>18.61376</v>
      </c>
      <c r="T1023" s="1">
        <v>457.987</v>
      </c>
    </row>
    <row r="1024" spans="1:20">
      <c r="A1024" s="2" t="s">
        <v>1097</v>
      </c>
      <c r="B1024" s="2" t="s">
        <v>2137</v>
      </c>
      <c r="C1024" s="2" t="s">
        <v>36</v>
      </c>
      <c r="D1024" s="2" t="s">
        <v>38</v>
      </c>
      <c r="E1024" s="2" t="s">
        <v>39</v>
      </c>
      <c r="F1024" s="2" t="s">
        <v>2173</v>
      </c>
      <c r="G1024" s="2">
        <v>1</v>
      </c>
      <c r="H1024" s="2" t="s">
        <v>43</v>
      </c>
      <c r="I1024" s="2">
        <v>1</v>
      </c>
      <c r="J1024" s="2"/>
      <c r="K1024" s="2"/>
      <c r="L1024" s="2" t="s">
        <v>2180</v>
      </c>
      <c r="M1024" s="2"/>
      <c r="N1024" s="2" t="s">
        <v>2229</v>
      </c>
      <c r="O1024" s="2" t="s">
        <v>2325</v>
      </c>
      <c r="P1024" s="2">
        <f>HYPERLINK("https://github.com/mlcommons/submissions_inference_5.0/tree/main/open/MLCommons/results/go_intel_spr-ctuning_cpp_tflite-cpu-tflite_vmaster-default_config","details")</f>
        <v>0</v>
      </c>
      <c r="Q1024" s="2">
        <f>HYPERLINK("https://github.com/mlcommons/submissions_inference_5.0/tree/main/open/MLCommons/code","code")</f>
        <v>0</v>
      </c>
      <c r="R1024" s="1">
        <v>3.082023</v>
      </c>
      <c r="S1024" s="1">
        <v>25.796072</v>
      </c>
      <c r="T1024" s="1">
        <v>333.493</v>
      </c>
    </row>
    <row r="1025" spans="1:20">
      <c r="A1025" s="2" t="s">
        <v>1098</v>
      </c>
      <c r="B1025" s="2" t="s">
        <v>2138</v>
      </c>
      <c r="C1025" s="2" t="s">
        <v>36</v>
      </c>
      <c r="D1025" s="2" t="s">
        <v>38</v>
      </c>
      <c r="E1025" s="2" t="s">
        <v>39</v>
      </c>
      <c r="F1025" s="2" t="s">
        <v>2173</v>
      </c>
      <c r="G1025" s="2">
        <v>1</v>
      </c>
      <c r="H1025" s="2" t="s">
        <v>43</v>
      </c>
      <c r="I1025" s="2">
        <v>1</v>
      </c>
      <c r="J1025" s="2"/>
      <c r="K1025" s="2"/>
      <c r="L1025" s="2" t="s">
        <v>2180</v>
      </c>
      <c r="M1025" s="2"/>
      <c r="N1025" s="2" t="s">
        <v>2230</v>
      </c>
      <c r="O1025" s="2" t="s">
        <v>2326</v>
      </c>
      <c r="P1025" s="2">
        <f>HYPERLINK("https://github.com/mlcommons/submissions_inference_5.0/tree/main/open/MLCommons/results/go_intel_spr-ctuning_cpp_tflite-cpu-tflite_vmaster-default_config","details")</f>
        <v>0</v>
      </c>
      <c r="Q1025" s="2">
        <f>HYPERLINK("https://github.com/mlcommons/submissions_inference_5.0/tree/main/open/MLCommons/code","code")</f>
        <v>0</v>
      </c>
      <c r="R1025" s="1">
        <v>4.027449</v>
      </c>
      <c r="S1025" s="1">
        <v>33.166776</v>
      </c>
      <c r="T1025" s="1">
        <v>255.304</v>
      </c>
    </row>
    <row r="1026" spans="1:20">
      <c r="A1026" s="2" t="s">
        <v>1099</v>
      </c>
      <c r="B1026" s="2" t="s">
        <v>2139</v>
      </c>
      <c r="C1026" s="2" t="s">
        <v>36</v>
      </c>
      <c r="D1026" s="2" t="s">
        <v>38</v>
      </c>
      <c r="E1026" s="2" t="s">
        <v>39</v>
      </c>
      <c r="F1026" s="2" t="s">
        <v>2173</v>
      </c>
      <c r="G1026" s="2">
        <v>1</v>
      </c>
      <c r="H1026" s="2" t="s">
        <v>43</v>
      </c>
      <c r="I1026" s="2">
        <v>1</v>
      </c>
      <c r="J1026" s="2"/>
      <c r="K1026" s="2"/>
      <c r="L1026" s="2" t="s">
        <v>2180</v>
      </c>
      <c r="M1026" s="2"/>
      <c r="N1026" s="2" t="s">
        <v>2231</v>
      </c>
      <c r="O1026" s="2" t="s">
        <v>2327</v>
      </c>
      <c r="P1026" s="2">
        <f>HYPERLINK("https://github.com/mlcommons/submissions_inference_5.0/tree/main/open/MLCommons/results/go_intel_spr-ctuning_cpp_tflite-cpu-tflite_vmaster-default_config","details")</f>
        <v>0</v>
      </c>
      <c r="Q1026" s="2">
        <f>HYPERLINK("https://github.com/mlcommons/submissions_inference_5.0/tree/main/open/MLCommons/code","code")</f>
        <v>0</v>
      </c>
      <c r="R1026" s="1">
        <v>0.736456</v>
      </c>
      <c r="S1026" s="1">
        <v>6.05872</v>
      </c>
      <c r="T1026" s="1">
        <v>1401.43</v>
      </c>
    </row>
    <row r="1027" spans="1:20">
      <c r="A1027" s="2" t="s">
        <v>1100</v>
      </c>
      <c r="B1027" s="2" t="s">
        <v>2140</v>
      </c>
      <c r="C1027" s="2" t="s">
        <v>36</v>
      </c>
      <c r="D1027" s="2" t="s">
        <v>38</v>
      </c>
      <c r="E1027" s="2" t="s">
        <v>39</v>
      </c>
      <c r="F1027" s="2" t="s">
        <v>2173</v>
      </c>
      <c r="G1027" s="2">
        <v>1</v>
      </c>
      <c r="H1027" s="2" t="s">
        <v>43</v>
      </c>
      <c r="I1027" s="2">
        <v>1</v>
      </c>
      <c r="J1027" s="2"/>
      <c r="K1027" s="2"/>
      <c r="L1027" s="2" t="s">
        <v>2180</v>
      </c>
      <c r="M1027" s="2"/>
      <c r="N1027" s="2" t="s">
        <v>2232</v>
      </c>
      <c r="O1027" s="2" t="s">
        <v>2328</v>
      </c>
      <c r="P1027" s="2">
        <f>HYPERLINK("https://github.com/mlcommons/submissions_inference_5.0/tree/main/open/MLCommons/results/go_intel_spr-ctuning_cpp_tflite-cpu-tflite_vmaster-default_config","details")</f>
        <v>0</v>
      </c>
      <c r="Q1027" s="2">
        <f>HYPERLINK("https://github.com/mlcommons/submissions_inference_5.0/tree/main/open/MLCommons/code","code")</f>
        <v>0</v>
      </c>
      <c r="R1027" s="1">
        <v>1.099206</v>
      </c>
      <c r="S1027" s="1">
        <v>9.029928</v>
      </c>
      <c r="T1027" s="1">
        <v>938.2089999999999</v>
      </c>
    </row>
    <row r="1028" spans="1:20">
      <c r="A1028" s="2" t="s">
        <v>1101</v>
      </c>
      <c r="B1028" s="2" t="s">
        <v>2141</v>
      </c>
      <c r="C1028" s="2" t="s">
        <v>36</v>
      </c>
      <c r="D1028" s="2" t="s">
        <v>38</v>
      </c>
      <c r="E1028" s="2" t="s">
        <v>39</v>
      </c>
      <c r="F1028" s="2" t="s">
        <v>2173</v>
      </c>
      <c r="G1028" s="2">
        <v>1</v>
      </c>
      <c r="H1028" s="2" t="s">
        <v>43</v>
      </c>
      <c r="I1028" s="2">
        <v>1</v>
      </c>
      <c r="J1028" s="2"/>
      <c r="K1028" s="2"/>
      <c r="L1028" s="2" t="s">
        <v>2180</v>
      </c>
      <c r="M1028" s="2"/>
      <c r="N1028" s="2" t="s">
        <v>2233</v>
      </c>
      <c r="O1028" s="2" t="s">
        <v>2329</v>
      </c>
      <c r="P1028" s="2">
        <f>HYPERLINK("https://github.com/mlcommons/submissions_inference_5.0/tree/main/open/MLCommons/results/go_intel_spr-ctuning_cpp_tflite-cpu-tflite_vmaster-default_config","details")</f>
        <v>0</v>
      </c>
      <c r="Q1028" s="2">
        <f>HYPERLINK("https://github.com/mlcommons/submissions_inference_5.0/tree/main/open/MLCommons/code","code")</f>
        <v>0</v>
      </c>
      <c r="R1028" s="1">
        <v>1.571322</v>
      </c>
      <c r="S1028" s="1">
        <v>12.898768</v>
      </c>
      <c r="T1028" s="1">
        <v>656.146</v>
      </c>
    </row>
    <row r="1029" spans="1:20">
      <c r="A1029" s="2" t="s">
        <v>1102</v>
      </c>
      <c r="B1029" s="2" t="s">
        <v>2142</v>
      </c>
      <c r="C1029" s="2" t="s">
        <v>36</v>
      </c>
      <c r="D1029" s="2" t="s">
        <v>38</v>
      </c>
      <c r="E1029" s="2" t="s">
        <v>39</v>
      </c>
      <c r="F1029" s="2" t="s">
        <v>2173</v>
      </c>
      <c r="G1029" s="2">
        <v>1</v>
      </c>
      <c r="H1029" s="2" t="s">
        <v>43</v>
      </c>
      <c r="I1029" s="2">
        <v>1</v>
      </c>
      <c r="J1029" s="2"/>
      <c r="K1029" s="2"/>
      <c r="L1029" s="2" t="s">
        <v>2180</v>
      </c>
      <c r="M1029" s="2"/>
      <c r="N1029" s="2" t="s">
        <v>2234</v>
      </c>
      <c r="O1029" s="2" t="s">
        <v>2330</v>
      </c>
      <c r="P1029" s="2">
        <f>HYPERLINK("https://github.com/mlcommons/submissions_inference_5.0/tree/main/open/MLCommons/results/go_intel_spr-ctuning_cpp_tflite-cpu-tflite_vmaster-default_config","details")</f>
        <v>0</v>
      </c>
      <c r="Q1029" s="2">
        <f>HYPERLINK("https://github.com/mlcommons/submissions_inference_5.0/tree/main/open/MLCommons/code","code")</f>
        <v>0</v>
      </c>
      <c r="R1029" s="1">
        <v>2.073007</v>
      </c>
      <c r="S1029" s="1">
        <v>17.019776</v>
      </c>
      <c r="T1029" s="1">
        <v>497.784</v>
      </c>
    </row>
    <row r="1030" spans="1:20">
      <c r="A1030" s="2" t="s">
        <v>1103</v>
      </c>
      <c r="B1030" s="2" t="s">
        <v>2143</v>
      </c>
      <c r="C1030" s="2" t="s">
        <v>36</v>
      </c>
      <c r="D1030" s="2" t="s">
        <v>38</v>
      </c>
      <c r="E1030" s="2" t="s">
        <v>39</v>
      </c>
      <c r="F1030" s="2" t="s">
        <v>2173</v>
      </c>
      <c r="G1030" s="2">
        <v>1</v>
      </c>
      <c r="H1030" s="2" t="s">
        <v>43</v>
      </c>
      <c r="I1030" s="2">
        <v>1</v>
      </c>
      <c r="J1030" s="2"/>
      <c r="K1030" s="2"/>
      <c r="L1030" s="2" t="s">
        <v>2180</v>
      </c>
      <c r="M1030" s="2"/>
      <c r="N1030" s="2" t="s">
        <v>2235</v>
      </c>
      <c r="O1030" s="2" t="s">
        <v>2331</v>
      </c>
      <c r="P1030" s="2">
        <f>HYPERLINK("https://github.com/mlcommons/submissions_inference_5.0/tree/main/open/MLCommons/results/go_intel_spr-ctuning_cpp_tflite-cpu-tflite_vmaster-default_config","details")</f>
        <v>0</v>
      </c>
      <c r="Q1030" s="2">
        <f>HYPERLINK("https://github.com/mlcommons/submissions_inference_5.0/tree/main/open/MLCommons/code","code")</f>
        <v>0</v>
      </c>
      <c r="R1030" s="1">
        <v>0.990376</v>
      </c>
      <c r="S1030" s="1">
        <v>8.165736000000001</v>
      </c>
      <c r="T1030" s="1">
        <v>1043.67</v>
      </c>
    </row>
    <row r="1031" spans="1:20">
      <c r="A1031" s="2" t="s">
        <v>1104</v>
      </c>
      <c r="B1031" s="2" t="s">
        <v>2144</v>
      </c>
      <c r="C1031" s="2" t="s">
        <v>36</v>
      </c>
      <c r="D1031" s="2" t="s">
        <v>38</v>
      </c>
      <c r="E1031" s="2" t="s">
        <v>39</v>
      </c>
      <c r="F1031" s="2" t="s">
        <v>2173</v>
      </c>
      <c r="G1031" s="2">
        <v>1</v>
      </c>
      <c r="H1031" s="2" t="s">
        <v>43</v>
      </c>
      <c r="I1031" s="2">
        <v>1</v>
      </c>
      <c r="J1031" s="2"/>
      <c r="K1031" s="2"/>
      <c r="L1031" s="2" t="s">
        <v>2180</v>
      </c>
      <c r="M1031" s="2"/>
      <c r="N1031" s="2" t="s">
        <v>2236</v>
      </c>
      <c r="O1031" s="2" t="s">
        <v>2332</v>
      </c>
      <c r="P1031" s="2">
        <f>HYPERLINK("https://github.com/mlcommons/submissions_inference_5.0/tree/main/open/MLCommons/results/go_intel_spr-ctuning_cpp_tflite-cpu-tflite_vmaster-default_config","details")</f>
        <v>0</v>
      </c>
      <c r="Q1031" s="2">
        <f>HYPERLINK("https://github.com/mlcommons/submissions_inference_5.0/tree/main/open/MLCommons/code","code")</f>
        <v>0</v>
      </c>
      <c r="R1031" s="1">
        <v>1.468768</v>
      </c>
      <c r="S1031" s="1">
        <v>12.072112</v>
      </c>
      <c r="T1031" s="1">
        <v>701.9349999999999</v>
      </c>
    </row>
    <row r="1032" spans="1:20">
      <c r="A1032" s="2" t="s">
        <v>1105</v>
      </c>
      <c r="B1032" s="2" t="s">
        <v>2145</v>
      </c>
      <c r="C1032" s="2" t="s">
        <v>36</v>
      </c>
      <c r="D1032" s="2" t="s">
        <v>38</v>
      </c>
      <c r="E1032" s="2" t="s">
        <v>39</v>
      </c>
      <c r="F1032" s="2" t="s">
        <v>2173</v>
      </c>
      <c r="G1032" s="2">
        <v>1</v>
      </c>
      <c r="H1032" s="2" t="s">
        <v>43</v>
      </c>
      <c r="I1032" s="2">
        <v>1</v>
      </c>
      <c r="J1032" s="2"/>
      <c r="K1032" s="2"/>
      <c r="L1032" s="2" t="s">
        <v>2180</v>
      </c>
      <c r="M1032" s="2"/>
      <c r="N1032" s="2" t="s">
        <v>2237</v>
      </c>
      <c r="O1032" s="2" t="s">
        <v>2333</v>
      </c>
      <c r="P1032" s="2">
        <f>HYPERLINK("https://github.com/mlcommons/submissions_inference_5.0/tree/main/open/MLCommons/results/go_intel_spr-ctuning_cpp_tflite-cpu-tflite_vmaster-default_config","details")</f>
        <v>0</v>
      </c>
      <c r="Q1032" s="2">
        <f>HYPERLINK("https://github.com/mlcommons/submissions_inference_5.0/tree/main/open/MLCommons/code","code")</f>
        <v>0</v>
      </c>
      <c r="R1032" s="1">
        <v>2.099407</v>
      </c>
      <c r="S1032" s="1">
        <v>17.271136</v>
      </c>
      <c r="T1032" s="1">
        <v>490.557</v>
      </c>
    </row>
    <row r="1033" spans="1:20">
      <c r="A1033" s="2" t="s">
        <v>1106</v>
      </c>
      <c r="B1033" s="2" t="s">
        <v>2146</v>
      </c>
      <c r="C1033" s="2" t="s">
        <v>36</v>
      </c>
      <c r="D1033" s="2" t="s">
        <v>38</v>
      </c>
      <c r="E1033" s="2" t="s">
        <v>39</v>
      </c>
      <c r="F1033" s="2" t="s">
        <v>2173</v>
      </c>
      <c r="G1033" s="2">
        <v>1</v>
      </c>
      <c r="H1033" s="2" t="s">
        <v>43</v>
      </c>
      <c r="I1033" s="2">
        <v>1</v>
      </c>
      <c r="J1033" s="2"/>
      <c r="K1033" s="2"/>
      <c r="L1033" s="2" t="s">
        <v>2180</v>
      </c>
      <c r="M1033" s="2"/>
      <c r="N1033" s="2" t="s">
        <v>2238</v>
      </c>
      <c r="O1033" s="2" t="s">
        <v>2334</v>
      </c>
      <c r="P1033" s="2">
        <f>HYPERLINK("https://github.com/mlcommons/submissions_inference_5.0/tree/main/open/MLCommons/results/go_intel_spr-ctuning_cpp_tflite-cpu-tflite_vmaster-default_config","details")</f>
        <v>0</v>
      </c>
      <c r="Q1033" s="2">
        <f>HYPERLINK("https://github.com/mlcommons/submissions_inference_5.0/tree/main/open/MLCommons/code","code")</f>
        <v>0</v>
      </c>
      <c r="R1033" s="1">
        <v>2.760431</v>
      </c>
      <c r="S1033" s="1">
        <v>22.685824</v>
      </c>
      <c r="T1033" s="1">
        <v>373.699</v>
      </c>
    </row>
    <row r="1034" spans="1:20">
      <c r="A1034" s="2" t="s">
        <v>1107</v>
      </c>
      <c r="B1034" s="2" t="s">
        <v>2147</v>
      </c>
      <c r="C1034" s="2" t="s">
        <v>36</v>
      </c>
      <c r="D1034" s="2" t="s">
        <v>38</v>
      </c>
      <c r="E1034" s="2" t="s">
        <v>39</v>
      </c>
      <c r="F1034" s="2" t="s">
        <v>2173</v>
      </c>
      <c r="G1034" s="2">
        <v>1</v>
      </c>
      <c r="H1034" s="2" t="s">
        <v>43</v>
      </c>
      <c r="I1034" s="2">
        <v>1</v>
      </c>
      <c r="J1034" s="2"/>
      <c r="K1034" s="2"/>
      <c r="L1034" s="2" t="s">
        <v>2180</v>
      </c>
      <c r="M1034" s="2"/>
      <c r="N1034" s="2" t="s">
        <v>2239</v>
      </c>
      <c r="O1034" s="2" t="s">
        <v>2335</v>
      </c>
      <c r="P1034" s="2">
        <f>HYPERLINK("https://github.com/mlcommons/submissions_inference_5.0/tree/main/open/MLCommons/results/go_intel_spr-ctuning_cpp_tflite-cpu-tflite_vmaster-default_config","details")</f>
        <v>0</v>
      </c>
      <c r="Q1034" s="2">
        <f>HYPERLINK("https://github.com/mlcommons/submissions_inference_5.0/tree/main/open/MLCommons/code","code")</f>
        <v>0</v>
      </c>
      <c r="R1034" s="1">
        <v>1.892959</v>
      </c>
      <c r="S1034" s="1">
        <v>15.5514</v>
      </c>
      <c r="T1034" s="1">
        <v>544.678</v>
      </c>
    </row>
    <row r="1035" spans="1:20">
      <c r="A1035" s="2" t="s">
        <v>1108</v>
      </c>
      <c r="B1035" s="2" t="s">
        <v>2148</v>
      </c>
      <c r="C1035" s="2" t="s">
        <v>36</v>
      </c>
      <c r="D1035" s="2" t="s">
        <v>38</v>
      </c>
      <c r="E1035" s="2" t="s">
        <v>39</v>
      </c>
      <c r="F1035" s="2" t="s">
        <v>2173</v>
      </c>
      <c r="G1035" s="2">
        <v>1</v>
      </c>
      <c r="H1035" s="2" t="s">
        <v>43</v>
      </c>
      <c r="I1035" s="2">
        <v>1</v>
      </c>
      <c r="J1035" s="2"/>
      <c r="K1035" s="2"/>
      <c r="L1035" s="2" t="s">
        <v>2180</v>
      </c>
      <c r="M1035" s="2"/>
      <c r="N1035" s="2" t="s">
        <v>2240</v>
      </c>
      <c r="O1035" s="2" t="s">
        <v>2336</v>
      </c>
      <c r="P1035" s="2">
        <f>HYPERLINK("https://github.com/mlcommons/submissions_inference_5.0/tree/main/open/MLCommons/results/go_intel_spr-ctuning_cpp_tflite-cpu-tflite_vmaster-default_config","details")</f>
        <v>0</v>
      </c>
      <c r="Q1035" s="2">
        <f>HYPERLINK("https://github.com/mlcommons/submissions_inference_5.0/tree/main/open/MLCommons/code","code")</f>
        <v>0</v>
      </c>
      <c r="R1035" s="1">
        <v>2.842766</v>
      </c>
      <c r="S1035" s="1">
        <v>23.353312</v>
      </c>
      <c r="T1035" s="1">
        <v>361.775</v>
      </c>
    </row>
    <row r="1036" spans="1:20">
      <c r="A1036" s="2" t="s">
        <v>1109</v>
      </c>
      <c r="B1036" s="2" t="s">
        <v>2149</v>
      </c>
      <c r="C1036" s="2" t="s">
        <v>36</v>
      </c>
      <c r="D1036" s="2" t="s">
        <v>38</v>
      </c>
      <c r="E1036" s="2" t="s">
        <v>39</v>
      </c>
      <c r="F1036" s="2" t="s">
        <v>2173</v>
      </c>
      <c r="G1036" s="2">
        <v>1</v>
      </c>
      <c r="H1036" s="2" t="s">
        <v>43</v>
      </c>
      <c r="I1036" s="2">
        <v>1</v>
      </c>
      <c r="J1036" s="2"/>
      <c r="K1036" s="2"/>
      <c r="L1036" s="2" t="s">
        <v>2180</v>
      </c>
      <c r="M1036" s="2"/>
      <c r="N1036" s="2" t="s">
        <v>2241</v>
      </c>
      <c r="O1036" s="2" t="s">
        <v>2337</v>
      </c>
      <c r="P1036" s="2">
        <f>HYPERLINK("https://github.com/mlcommons/submissions_inference_5.0/tree/main/open/MLCommons/results/go_intel_spr-ctuning_cpp_tflite-cpu-tflite_vmaster-default_config","details")</f>
        <v>0</v>
      </c>
      <c r="Q1036" s="2">
        <f>HYPERLINK("https://github.com/mlcommons/submissions_inference_5.0/tree/main/open/MLCommons/code","code")</f>
        <v>0</v>
      </c>
      <c r="R1036" s="1">
        <v>4.079479</v>
      </c>
      <c r="S1036" s="1">
        <v>33.924384</v>
      </c>
      <c r="T1036" s="1">
        <v>249.732</v>
      </c>
    </row>
    <row r="1037" spans="1:20">
      <c r="A1037" s="2" t="s">
        <v>1110</v>
      </c>
      <c r="B1037" s="2" t="s">
        <v>2150</v>
      </c>
      <c r="C1037" s="2" t="s">
        <v>36</v>
      </c>
      <c r="D1037" s="2" t="s">
        <v>38</v>
      </c>
      <c r="E1037" s="2" t="s">
        <v>39</v>
      </c>
      <c r="F1037" s="2" t="s">
        <v>2173</v>
      </c>
      <c r="G1037" s="2">
        <v>1</v>
      </c>
      <c r="H1037" s="2" t="s">
        <v>43</v>
      </c>
      <c r="I1037" s="2">
        <v>1</v>
      </c>
      <c r="J1037" s="2"/>
      <c r="K1037" s="2"/>
      <c r="L1037" s="2" t="s">
        <v>2180</v>
      </c>
      <c r="M1037" s="2"/>
      <c r="N1037" s="2" t="s">
        <v>2242</v>
      </c>
      <c r="O1037" s="2" t="s">
        <v>2338</v>
      </c>
      <c r="P1037" s="2">
        <f>HYPERLINK("https://github.com/mlcommons/submissions_inference_5.0/tree/main/open/MLCommons/results/go_intel_spr-ctuning_cpp_tflite-cpu-tflite_vmaster-default_config","details")</f>
        <v>0</v>
      </c>
      <c r="Q1037" s="2">
        <f>HYPERLINK("https://github.com/mlcommons/submissions_inference_5.0/tree/main/open/MLCommons/code","code")</f>
        <v>0</v>
      </c>
      <c r="R1037" s="1">
        <v>5.50417</v>
      </c>
      <c r="S1037" s="1">
        <v>46.126192</v>
      </c>
      <c r="T1037" s="1">
        <v>187.817</v>
      </c>
    </row>
    <row r="1038" spans="1:20">
      <c r="A1038" s="2" t="s">
        <v>1111</v>
      </c>
      <c r="B1038" s="2" t="s">
        <v>2151</v>
      </c>
      <c r="C1038" s="2" t="s">
        <v>36</v>
      </c>
      <c r="D1038" s="2" t="s">
        <v>38</v>
      </c>
      <c r="E1038" s="2" t="s">
        <v>39</v>
      </c>
      <c r="F1038" s="2" t="s">
        <v>2173</v>
      </c>
      <c r="G1038" s="2">
        <v>1</v>
      </c>
      <c r="H1038" s="2" t="s">
        <v>43</v>
      </c>
      <c r="I1038" s="2">
        <v>1</v>
      </c>
      <c r="J1038" s="2"/>
      <c r="K1038" s="2"/>
      <c r="L1038" s="2" t="s">
        <v>2180</v>
      </c>
      <c r="M1038" s="2"/>
      <c r="N1038" s="2" t="s">
        <v>2243</v>
      </c>
      <c r="O1038" s="2" t="s">
        <v>2339</v>
      </c>
      <c r="P1038" s="2">
        <f>HYPERLINK("https://github.com/mlcommons/submissions_inference_5.0/tree/main/open/MLCommons/results/go_intel_spr-ctuning_cpp_tflite-cpu-tflite_vmaster-default_config","details")</f>
        <v>0</v>
      </c>
      <c r="Q1038" s="2">
        <f>HYPERLINK("https://github.com/mlcommons/submissions_inference_5.0/tree/main/open/MLCommons/code","code")</f>
        <v>0</v>
      </c>
      <c r="R1038" s="1">
        <v>2.451141</v>
      </c>
      <c r="S1038" s="1">
        <v>20.655568</v>
      </c>
      <c r="T1038" s="1">
        <v>420.699</v>
      </c>
    </row>
    <row r="1039" spans="1:20">
      <c r="A1039" s="2" t="s">
        <v>1112</v>
      </c>
      <c r="B1039" s="2" t="s">
        <v>2152</v>
      </c>
      <c r="C1039" s="2" t="s">
        <v>36</v>
      </c>
      <c r="D1039" s="2" t="s">
        <v>38</v>
      </c>
      <c r="E1039" s="2" t="s">
        <v>39</v>
      </c>
      <c r="F1039" s="2" t="s">
        <v>2173</v>
      </c>
      <c r="G1039" s="2">
        <v>1</v>
      </c>
      <c r="H1039" s="2" t="s">
        <v>43</v>
      </c>
      <c r="I1039" s="2">
        <v>1</v>
      </c>
      <c r="J1039" s="2"/>
      <c r="K1039" s="2"/>
      <c r="L1039" s="2" t="s">
        <v>2180</v>
      </c>
      <c r="M1039" s="2"/>
      <c r="N1039" s="2" t="s">
        <v>2244</v>
      </c>
      <c r="O1039" s="2" t="s">
        <v>2340</v>
      </c>
      <c r="P1039" s="2">
        <f>HYPERLINK("https://github.com/mlcommons/submissions_inference_5.0/tree/main/open/MLCommons/results/go_intel_spr-ctuning_cpp_tflite-cpu-tflite_vmaster-default_config","details")</f>
        <v>0</v>
      </c>
      <c r="Q1039" s="2">
        <f>HYPERLINK("https://github.com/mlcommons/submissions_inference_5.0/tree/main/open/MLCommons/code","code")</f>
        <v>0</v>
      </c>
      <c r="R1039" s="1">
        <v>3.651735</v>
      </c>
      <c r="S1039" s="1">
        <v>30.771192</v>
      </c>
      <c r="T1039" s="1">
        <v>281.991</v>
      </c>
    </row>
    <row r="1040" spans="1:20">
      <c r="A1040" s="2" t="s">
        <v>1113</v>
      </c>
      <c r="B1040" s="2" t="s">
        <v>2153</v>
      </c>
      <c r="C1040" s="2" t="s">
        <v>36</v>
      </c>
      <c r="D1040" s="2" t="s">
        <v>38</v>
      </c>
      <c r="E1040" s="2" t="s">
        <v>39</v>
      </c>
      <c r="F1040" s="2" t="s">
        <v>2173</v>
      </c>
      <c r="G1040" s="2">
        <v>1</v>
      </c>
      <c r="H1040" s="2" t="s">
        <v>43</v>
      </c>
      <c r="I1040" s="2">
        <v>1</v>
      </c>
      <c r="J1040" s="2"/>
      <c r="K1040" s="2"/>
      <c r="L1040" s="2" t="s">
        <v>2180</v>
      </c>
      <c r="M1040" s="2"/>
      <c r="N1040" s="2" t="s">
        <v>2245</v>
      </c>
      <c r="O1040" s="2" t="s">
        <v>2341</v>
      </c>
      <c r="P1040" s="2">
        <f>HYPERLINK("https://github.com/mlcommons/submissions_inference_5.0/tree/main/open/MLCommons/results/go_intel_spr-ctuning_cpp_tflite-cpu-tflite_vmaster-default_config","details")</f>
        <v>0</v>
      </c>
      <c r="Q1040" s="2">
        <f>HYPERLINK("https://github.com/mlcommons/submissions_inference_5.0/tree/main/open/MLCommons/code","code")</f>
        <v>0</v>
      </c>
      <c r="R1040" s="1">
        <v>5.238114</v>
      </c>
      <c r="S1040" s="1">
        <v>44.161032</v>
      </c>
      <c r="T1040" s="1">
        <v>196.966</v>
      </c>
    </row>
    <row r="1041" spans="1:20">
      <c r="A1041" s="2" t="s">
        <v>1114</v>
      </c>
      <c r="B1041" s="2" t="s">
        <v>2154</v>
      </c>
      <c r="C1041" s="2" t="s">
        <v>36</v>
      </c>
      <c r="D1041" s="2" t="s">
        <v>38</v>
      </c>
      <c r="E1041" s="2" t="s">
        <v>39</v>
      </c>
      <c r="F1041" s="2" t="s">
        <v>2173</v>
      </c>
      <c r="G1041" s="2">
        <v>1</v>
      </c>
      <c r="H1041" s="2" t="s">
        <v>43</v>
      </c>
      <c r="I1041" s="2">
        <v>1</v>
      </c>
      <c r="J1041" s="2"/>
      <c r="K1041" s="2"/>
      <c r="L1041" s="2" t="s">
        <v>2180</v>
      </c>
      <c r="M1041" s="2"/>
      <c r="N1041" s="2" t="s">
        <v>2246</v>
      </c>
      <c r="O1041" s="2" t="s">
        <v>2342</v>
      </c>
      <c r="P1041" s="2">
        <f>HYPERLINK("https://github.com/mlcommons/submissions_inference_5.0/tree/main/open/MLCommons/results/go_intel_spr-ctuning_cpp_tflite-cpu-tflite_vmaster-default_config","details")</f>
        <v>0</v>
      </c>
      <c r="Q1041" s="2">
        <f>HYPERLINK("https://github.com/mlcommons/submissions_inference_5.0/tree/main/open/MLCommons/code","code")</f>
        <v>0</v>
      </c>
      <c r="R1041" s="1">
        <v>6.7771</v>
      </c>
      <c r="S1041" s="1">
        <v>58.025632</v>
      </c>
      <c r="T1041" s="1">
        <v>151.734</v>
      </c>
    </row>
    <row r="1042" spans="1:20">
      <c r="A1042" s="2" t="s">
        <v>1115</v>
      </c>
      <c r="B1042" s="2" t="s">
        <v>2155</v>
      </c>
      <c r="C1042" s="2" t="s">
        <v>36</v>
      </c>
      <c r="D1042" s="2" t="s">
        <v>38</v>
      </c>
      <c r="E1042" s="2" t="s">
        <v>39</v>
      </c>
      <c r="F1042" s="2" t="s">
        <v>2173</v>
      </c>
      <c r="G1042" s="2">
        <v>1</v>
      </c>
      <c r="H1042" s="2" t="s">
        <v>43</v>
      </c>
      <c r="I1042" s="2">
        <v>1</v>
      </c>
      <c r="J1042" s="2"/>
      <c r="K1042" s="2"/>
      <c r="L1042" s="2" t="s">
        <v>2180</v>
      </c>
      <c r="M1042" s="2"/>
      <c r="N1042" s="2" t="s">
        <v>2247</v>
      </c>
      <c r="O1042" s="2" t="s">
        <v>2343</v>
      </c>
      <c r="P1042" s="2">
        <f>HYPERLINK("https://github.com/mlcommons/submissions_inference_5.0/tree/main/open/MLCommons/results/go_intel_spr-ctuning_cpp_tflite-cpu-tflite_vmaster-default_config","details")</f>
        <v>0</v>
      </c>
      <c r="Q1042" s="2">
        <f>HYPERLINK("https://github.com/mlcommons/submissions_inference_5.0/tree/main/open/MLCommons/code","code")</f>
        <v>0</v>
      </c>
      <c r="R1042" s="1">
        <v>3.707428</v>
      </c>
      <c r="S1042" s="1">
        <v>30.589264</v>
      </c>
      <c r="T1042" s="1">
        <v>277.608</v>
      </c>
    </row>
    <row r="1043" spans="1:20">
      <c r="A1043" s="2" t="s">
        <v>1116</v>
      </c>
      <c r="B1043" s="2" t="s">
        <v>2156</v>
      </c>
      <c r="C1043" s="2" t="s">
        <v>36</v>
      </c>
      <c r="D1043" s="2" t="s">
        <v>38</v>
      </c>
      <c r="E1043" s="2" t="s">
        <v>39</v>
      </c>
      <c r="F1043" s="2" t="s">
        <v>2173</v>
      </c>
      <c r="G1043" s="2">
        <v>1</v>
      </c>
      <c r="H1043" s="2" t="s">
        <v>43</v>
      </c>
      <c r="I1043" s="2">
        <v>1</v>
      </c>
      <c r="J1043" s="2"/>
      <c r="K1043" s="2"/>
      <c r="L1043" s="2" t="s">
        <v>2180</v>
      </c>
      <c r="M1043" s="2"/>
      <c r="N1043" s="2" t="s">
        <v>2248</v>
      </c>
      <c r="O1043" s="2" t="s">
        <v>2344</v>
      </c>
      <c r="P1043" s="2">
        <f>HYPERLINK("https://github.com/mlcommons/submissions_inference_5.0/tree/main/open/MLCommons/results/go_intel_spr-ctuning_cpp_tflite-cpu-tflite_vmaster-default_config","details")</f>
        <v>0</v>
      </c>
      <c r="Q1043" s="2">
        <f>HYPERLINK("https://github.com/mlcommons/submissions_inference_5.0/tree/main/open/MLCommons/code","code")</f>
        <v>0</v>
      </c>
      <c r="R1043" s="1">
        <v>3.056798</v>
      </c>
      <c r="S1043" s="1">
        <v>25.2052</v>
      </c>
      <c r="T1043" s="1">
        <v>338.184</v>
      </c>
    </row>
    <row r="1044" spans="1:20">
      <c r="A1044" s="2" t="s">
        <v>1117</v>
      </c>
      <c r="B1044" s="2" t="s">
        <v>2157</v>
      </c>
      <c r="C1044" s="2" t="s">
        <v>36</v>
      </c>
      <c r="D1044" s="2" t="s">
        <v>38</v>
      </c>
      <c r="E1044" s="2" t="s">
        <v>39</v>
      </c>
      <c r="F1044" s="2" t="s">
        <v>2173</v>
      </c>
      <c r="G1044" s="2">
        <v>1</v>
      </c>
      <c r="H1044" s="2" t="s">
        <v>43</v>
      </c>
      <c r="I1044" s="2">
        <v>1</v>
      </c>
      <c r="J1044" s="2"/>
      <c r="K1044" s="2"/>
      <c r="L1044" s="2" t="s">
        <v>2180</v>
      </c>
      <c r="M1044" s="2"/>
      <c r="N1044" s="2" t="s">
        <v>2249</v>
      </c>
      <c r="O1044" s="2" t="s">
        <v>2345</v>
      </c>
      <c r="P1044" s="2">
        <f>HYPERLINK("https://github.com/mlcommons/submissions_inference_5.0/tree/main/open/MLCommons/results/go_intel_spr-ctuning_cpp_tflite-cpu-tflite_vmaster-default_config","details")</f>
        <v>0</v>
      </c>
      <c r="Q1044" s="2">
        <f>HYPERLINK("https://github.com/mlcommons/submissions_inference_5.0/tree/main/open/MLCommons/code","code")</f>
        <v>0</v>
      </c>
      <c r="R1044" s="1">
        <v>1.25255</v>
      </c>
      <c r="S1044" s="1">
        <v>10.316832</v>
      </c>
      <c r="T1044" s="1">
        <v>823.16</v>
      </c>
    </row>
    <row r="1045" spans="1:20">
      <c r="A1045" s="2" t="s">
        <v>1118</v>
      </c>
      <c r="B1045" s="2" t="s">
        <v>2158</v>
      </c>
      <c r="C1045" s="2" t="s">
        <v>36</v>
      </c>
      <c r="D1045" s="2" t="s">
        <v>38</v>
      </c>
      <c r="E1045" s="2" t="s">
        <v>39</v>
      </c>
      <c r="F1045" s="2" t="s">
        <v>2173</v>
      </c>
      <c r="G1045" s="2">
        <v>1</v>
      </c>
      <c r="H1045" s="2" t="s">
        <v>43</v>
      </c>
      <c r="I1045" s="2">
        <v>1</v>
      </c>
      <c r="J1045" s="2"/>
      <c r="K1045" s="2"/>
      <c r="L1045" s="2" t="s">
        <v>2180</v>
      </c>
      <c r="M1045" s="2"/>
      <c r="N1045" s="2" t="s">
        <v>2250</v>
      </c>
      <c r="O1045" s="2" t="s">
        <v>2346</v>
      </c>
      <c r="P1045" s="2">
        <f>HYPERLINK("https://github.com/mlcommons/submissions_inference_5.0/tree/main/open/MLCommons/results/go_intel_spr-ctuning_cpp_tflite-cpu-tflite_vmaster-default_config","details")</f>
        <v>0</v>
      </c>
      <c r="Q1045" s="2">
        <f>HYPERLINK("https://github.com/mlcommons/submissions_inference_5.0/tree/main/open/MLCommons/code","code")</f>
        <v>0</v>
      </c>
      <c r="R1045" s="1">
        <v>0.965886</v>
      </c>
      <c r="S1045" s="1">
        <v>7.932</v>
      </c>
      <c r="T1045" s="1">
        <v>1065.88</v>
      </c>
    </row>
    <row r="1046" spans="1:20">
      <c r="A1046" s="2" t="s">
        <v>1119</v>
      </c>
      <c r="B1046" s="2" t="s">
        <v>2159</v>
      </c>
      <c r="C1046" s="2" t="s">
        <v>36</v>
      </c>
      <c r="D1046" s="2" t="s">
        <v>38</v>
      </c>
      <c r="E1046" s="2" t="s">
        <v>39</v>
      </c>
      <c r="F1046" s="2" t="s">
        <v>2173</v>
      </c>
      <c r="G1046" s="2">
        <v>1</v>
      </c>
      <c r="H1046" s="2" t="s">
        <v>43</v>
      </c>
      <c r="I1046" s="2">
        <v>1</v>
      </c>
      <c r="J1046" s="2"/>
      <c r="K1046" s="2"/>
      <c r="L1046" s="2" t="s">
        <v>2180</v>
      </c>
      <c r="M1046" s="2"/>
      <c r="N1046" s="2" t="s">
        <v>2251</v>
      </c>
      <c r="O1046" s="2" t="s">
        <v>2347</v>
      </c>
      <c r="P1046" s="2">
        <f>HYPERLINK("https://github.com/mlcommons/submissions_inference_5.0/tree/main/open/MLCommons/results/go_intel_spr-ctuning_cpp_tflite-cpu-tflite_vmaster-default_config","details")</f>
        <v>0</v>
      </c>
      <c r="Q1046" s="2">
        <f>HYPERLINK("https://github.com/mlcommons/submissions_inference_5.0/tree/main/open/MLCommons/code","code")</f>
        <v>0</v>
      </c>
      <c r="R1046" s="1">
        <v>9.723276</v>
      </c>
      <c r="S1046" s="1">
        <v>81.916144</v>
      </c>
      <c r="T1046" s="1">
        <v>105.49</v>
      </c>
    </row>
    <row r="1047" spans="1:20">
      <c r="A1047" s="2" t="s">
        <v>1120</v>
      </c>
      <c r="B1047" s="2" t="s">
        <v>2160</v>
      </c>
      <c r="C1047" s="2" t="s">
        <v>36</v>
      </c>
      <c r="D1047" s="2" t="s">
        <v>38</v>
      </c>
      <c r="E1047" s="2" t="s">
        <v>39</v>
      </c>
      <c r="F1047" s="2" t="s">
        <v>2173</v>
      </c>
      <c r="G1047" s="2">
        <v>1</v>
      </c>
      <c r="H1047" s="2" t="s">
        <v>43</v>
      </c>
      <c r="I1047" s="2">
        <v>1</v>
      </c>
      <c r="J1047" s="2"/>
      <c r="K1047" s="2"/>
      <c r="L1047" s="2" t="s">
        <v>2180</v>
      </c>
      <c r="M1047" s="2"/>
      <c r="N1047" s="2" t="s">
        <v>2252</v>
      </c>
      <c r="O1047" s="2" t="s">
        <v>2348</v>
      </c>
      <c r="P1047" s="2">
        <f>HYPERLINK("https://github.com/mlcommons/submissions_inference_5.0/tree/main/open/MLCommons/results/go_intel_spr-ctuning_cpp_tflite-cpu-tflite_vmaster-default_config","details")</f>
        <v>0</v>
      </c>
      <c r="Q1047" s="2">
        <f>HYPERLINK("https://github.com/mlcommons/submissions_inference_5.0/tree/main/open/MLCommons/code","code")</f>
        <v>0</v>
      </c>
      <c r="R1047" s="1">
        <v>4.698468</v>
      </c>
      <c r="S1047" s="1">
        <v>38.620104</v>
      </c>
      <c r="T1047" s="1">
        <v>219.229</v>
      </c>
    </row>
    <row r="1048" spans="1:20">
      <c r="A1048" s="2" t="s">
        <v>1121</v>
      </c>
      <c r="B1048" s="2" t="s">
        <v>2161</v>
      </c>
      <c r="C1048" s="2" t="s">
        <v>36</v>
      </c>
      <c r="D1048" s="2" t="s">
        <v>38</v>
      </c>
      <c r="E1048" s="2" t="s">
        <v>39</v>
      </c>
      <c r="F1048" s="2" t="s">
        <v>2173</v>
      </c>
      <c r="G1048" s="2">
        <v>1</v>
      </c>
      <c r="H1048" s="2" t="s">
        <v>43</v>
      </c>
      <c r="I1048" s="2">
        <v>1</v>
      </c>
      <c r="J1048" s="2"/>
      <c r="K1048" s="2"/>
      <c r="L1048" s="2" t="s">
        <v>2180</v>
      </c>
      <c r="M1048" s="2"/>
      <c r="N1048" s="2" t="s">
        <v>2253</v>
      </c>
      <c r="O1048" s="2" t="s">
        <v>2349</v>
      </c>
      <c r="P1048" s="2">
        <f>HYPERLINK("https://github.com/mlcommons/submissions_inference_5.0/tree/main/open/MLCommons/results/go_intel_spr-ctuning_cpp_tflite-cpu-tflite_vmaster-default_config","details")</f>
        <v>0</v>
      </c>
      <c r="Q1048" s="2">
        <f>HYPERLINK("https://github.com/mlcommons/submissions_inference_5.0/tree/main/open/MLCommons/code","code")</f>
        <v>0</v>
      </c>
      <c r="R1048" s="1">
        <v>4.322679</v>
      </c>
      <c r="S1048" s="1">
        <v>35.506512</v>
      </c>
      <c r="T1048" s="1">
        <v>238.275</v>
      </c>
    </row>
  </sheetData>
  <mergeCells count="33">
    <mergeCell ref="R1:AA1"/>
    <mergeCell ref="R2:T2"/>
    <mergeCell ref="U2:W2"/>
    <mergeCell ref="X2:Y2"/>
    <mergeCell ref="Z2:AA2"/>
    <mergeCell ref="A582:A583"/>
    <mergeCell ref="A965:A966"/>
    <mergeCell ref="B582:B583"/>
    <mergeCell ref="B965:B966"/>
    <mergeCell ref="C582:C583"/>
    <mergeCell ref="C965:C966"/>
    <mergeCell ref="D582:D583"/>
    <mergeCell ref="D965:D966"/>
    <mergeCell ref="E582:E583"/>
    <mergeCell ref="E965:E966"/>
    <mergeCell ref="F582:F583"/>
    <mergeCell ref="F965:F966"/>
    <mergeCell ref="G582:G583"/>
    <mergeCell ref="G965:G966"/>
    <mergeCell ref="H582:H583"/>
    <mergeCell ref="H965:H966"/>
    <mergeCell ref="I582:I583"/>
    <mergeCell ref="I965:I966"/>
    <mergeCell ref="J582:J583"/>
    <mergeCell ref="J965:J966"/>
    <mergeCell ref="K582:K583"/>
    <mergeCell ref="K965:K966"/>
    <mergeCell ref="L582:L583"/>
    <mergeCell ref="L965:L966"/>
    <mergeCell ref="M582:M583"/>
    <mergeCell ref="M965:M966"/>
    <mergeCell ref="N582:N583"/>
    <mergeCell ref="N965:N96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2025-02-28T13:09:44Z</dcterms:created>
  <dcterms:modified xsi:type="dcterms:W3CDTF">2025-02-28T13:09:44Z</dcterms:modified>
</cp:coreProperties>
</file>