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30405\Documents\HACKATHON\"/>
    </mc:Choice>
  </mc:AlternateContent>
  <xr:revisionPtr revIDLastSave="0" documentId="13_ncr:1_{28B973D0-4541-4F60-B968-5E48B6D1D989}" xr6:coauthVersionLast="41" xr6:coauthVersionMax="41" xr10:uidLastSave="{00000000-0000-0000-0000-000000000000}"/>
  <bookViews>
    <workbookView xWindow="-120" yWindow="-120" windowWidth="24240" windowHeight="12525" activeTab="1" xr2:uid="{08C74776-BDD8-4F9F-BBF2-8EC48D039221}"/>
  </bookViews>
  <sheets>
    <sheet name="2019_Team Score" sheetId="1" r:id="rId1"/>
    <sheet name="Points Table_2019" sheetId="2" r:id="rId2"/>
  </sheets>
  <definedNames>
    <definedName name="_xlnm._FilterDatabase" localSheetId="0" hidden="1">'2019_Team Score'!$A$1:$G$116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6" i="1" l="1"/>
  <c r="F116" i="1" s="1"/>
  <c r="G115" i="1" l="1"/>
  <c r="F115" i="1" s="1"/>
  <c r="G114" i="1" l="1"/>
  <c r="F114" i="1" s="1"/>
  <c r="G113" i="1"/>
  <c r="F113" i="1" s="1"/>
  <c r="G112" i="1"/>
  <c r="F112" i="1" s="1"/>
  <c r="G111" i="1"/>
  <c r="F111" i="1" s="1"/>
  <c r="G3" i="1" l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2" i="1"/>
  <c r="F2" i="1" s="1"/>
</calcChain>
</file>

<file path=xl/sharedStrings.xml><?xml version="1.0" encoding="utf-8"?>
<sst xmlns="http://schemas.openxmlformats.org/spreadsheetml/2006/main" count="371" uniqueCount="37">
  <si>
    <t>Team 1_Score</t>
  </si>
  <si>
    <t>Telugu Titans</t>
  </si>
  <si>
    <t>U Mumba</t>
  </si>
  <si>
    <t>Bengaluru Bulls</t>
  </si>
  <si>
    <t>Patna Pirates</t>
  </si>
  <si>
    <t>Fortune Giants</t>
  </si>
  <si>
    <t>Tamil Thalaivas</t>
  </si>
  <si>
    <t>Pink Panthers</t>
  </si>
  <si>
    <t>Puneri Paltan</t>
  </si>
  <si>
    <t>Haryana Steelers</t>
  </si>
  <si>
    <t>Bengal Warriors</t>
  </si>
  <si>
    <t>Dabang Delhi</t>
  </si>
  <si>
    <t>UP Yoddha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</si>
  <si>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</si>
  <si>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</si>
  <si>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</si>
  <si>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</si>
  <si>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</si>
  <si>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</si>
  <si>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</si>
  <si>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</si>
  <si>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</si>
  <si>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</t>
  </si>
  <si>
    <t>Week</t>
  </si>
  <si>
    <t>Team</t>
  </si>
  <si>
    <t>Points</t>
  </si>
  <si>
    <t>MarginScore</t>
  </si>
  <si>
    <t>Team 2_Score</t>
  </si>
  <si>
    <t>Winner</t>
  </si>
  <si>
    <t>Team_1</t>
  </si>
  <si>
    <t>Team_2</t>
  </si>
  <si>
    <t>Week 11</t>
  </si>
  <si>
    <t>WINS</t>
  </si>
  <si>
    <t>LOSSES</t>
  </si>
  <si>
    <t>DRAWS</t>
  </si>
  <si>
    <t>Score Diff</t>
  </si>
  <si>
    <t>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</si>
</sst>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CD02-FFA3-4AE8-95A2-EC58AF7B89DD}">
  <dimension ref="A1:G116"/>
  <sheetViews>
    <sheetView topLeftCell="A103" workbookViewId="0">
      <selection activeCell="F116" sqref="F116"/>
    </sheetView>
  </sheetViews>
  <sheetFormatPr defaultRowHeight="15" x14ac:dyDescent="0.25"/>
  <cols>
    <col min="1" max="1" width="8.85546875" style="1"/>
    <col min="2" max="2" width="17.85546875" customWidth="1"/>
    <col min="3" max="3" width="14.7109375" bestFit="1" customWidth="1"/>
    <col min="4" max="5" width="12.5703125" bestFit="1" customWidth="1"/>
    <col min="6" max="6" width="14.7109375" bestFit="1" customWidth="1"/>
    <col min="7" max="7" width="12.7109375" bestFit="1" customWidth="1"/>
  </cols>
  <sheetData>
    <row r="1" spans="1:7" x14ac:dyDescent="0.25">
      <c r="A1" s="2" t="s">
        <v>23</v>
      </c>
      <c r="B1" s="2" t="s">
        <v>29</v>
      </c>
      <c r="C1" s="2" t="s">
        <v>30</v>
      </c>
      <c r="D1" s="2" t="s">
        <v>0</v>
      </c>
      <c r="E1" s="2" t="s">
        <v>27</v>
      </c>
      <c r="F1" s="2" t="s">
        <v>28</v>
      </c>
      <c r="G1" s="2" t="s">
        <v>26</v>
      </c>
    </row>
    <row r="2" spans="1:7" x14ac:dyDescent="0.25">
      <c r="A2" s="1" t="s">
        <v>22</v>
      </c>
      <c r="B2" t="s">
        <v>1</v>
      </c>
      <c r="C2" t="s">
        <v>2</v>
      </c>
      <c r="D2">
        <v>25</v>
      </c>
      <c r="E2">
        <v>31</v>
      </c>
      <c r="F2" t="str">
        <f t="shared" ref="F2:F33" si="0">IF(G2&gt;0, B2, C2)</f>
        <v>U Mumba</v>
      </c>
      <c r="G2">
        <f>D2-E2</f>
        <v>-6</v>
      </c>
    </row>
    <row r="3" spans="1:7" x14ac:dyDescent="0.25">
      <c r="A3" s="1" t="s">
        <v>22</v>
      </c>
      <c r="B3" t="s">
        <v>3</v>
      </c>
      <c r="C3" t="s">
        <v>4</v>
      </c>
      <c r="D3">
        <v>34</v>
      </c>
      <c r="E3">
        <v>32</v>
      </c>
      <c r="F3" t="str">
        <f t="shared" si="0"/>
        <v>Bengaluru Bulls</v>
      </c>
      <c r="G3">
        <f t="shared" ref="G3:G66" si="1">D3-E3</f>
        <v>2</v>
      </c>
    </row>
    <row r="4" spans="1:7" x14ac:dyDescent="0.25">
      <c r="A4" s="1" t="s">
        <v>22</v>
      </c>
      <c r="B4" t="s">
        <v>3</v>
      </c>
      <c r="C4" t="s">
        <v>5</v>
      </c>
      <c r="D4">
        <v>24</v>
      </c>
      <c r="E4">
        <v>42</v>
      </c>
      <c r="F4" t="str">
        <f t="shared" si="0"/>
        <v>Fortune Giants</v>
      </c>
      <c r="G4">
        <f t="shared" si="1"/>
        <v>-18</v>
      </c>
    </row>
    <row r="5" spans="1:7" x14ac:dyDescent="0.25">
      <c r="A5" s="1" t="s">
        <v>22</v>
      </c>
      <c r="B5" t="s">
        <v>1</v>
      </c>
      <c r="C5" t="s">
        <v>6</v>
      </c>
      <c r="D5">
        <v>26</v>
      </c>
      <c r="E5">
        <v>39</v>
      </c>
      <c r="F5" t="str">
        <f t="shared" si="0"/>
        <v>Tamil Thalaivas</v>
      </c>
      <c r="G5">
        <f t="shared" si="1"/>
        <v>-13</v>
      </c>
    </row>
    <row r="6" spans="1:7" x14ac:dyDescent="0.25">
      <c r="A6" s="1" t="s">
        <v>22</v>
      </c>
      <c r="B6" t="s">
        <v>2</v>
      </c>
      <c r="C6" t="s">
        <v>7</v>
      </c>
      <c r="D6">
        <v>23</v>
      </c>
      <c r="E6">
        <v>42</v>
      </c>
      <c r="F6" t="str">
        <f t="shared" si="0"/>
        <v>Pink Panthers</v>
      </c>
      <c r="G6">
        <f t="shared" si="1"/>
        <v>-19</v>
      </c>
    </row>
    <row r="7" spans="1:7" x14ac:dyDescent="0.25">
      <c r="A7" s="1" t="s">
        <v>22</v>
      </c>
      <c r="B7" t="s">
        <v>8</v>
      </c>
      <c r="C7" t="s">
        <v>9</v>
      </c>
      <c r="D7">
        <v>24</v>
      </c>
      <c r="E7">
        <v>34</v>
      </c>
      <c r="F7" t="str">
        <f t="shared" si="0"/>
        <v>Haryana Steelers</v>
      </c>
      <c r="G7">
        <f t="shared" si="1"/>
        <v>-10</v>
      </c>
    </row>
    <row r="8" spans="1:7" x14ac:dyDescent="0.25">
      <c r="A8" s="1" t="s">
        <v>22</v>
      </c>
      <c r="B8" t="s">
        <v>12</v>
      </c>
      <c r="C8" t="s">
        <v>10</v>
      </c>
      <c r="D8">
        <v>17</v>
      </c>
      <c r="E8">
        <v>48</v>
      </c>
      <c r="F8" t="str">
        <f t="shared" si="0"/>
        <v>Bengal Warriors</v>
      </c>
      <c r="G8">
        <f t="shared" si="1"/>
        <v>-31</v>
      </c>
    </row>
    <row r="9" spans="1:7" x14ac:dyDescent="0.25">
      <c r="A9" s="1" t="s">
        <v>22</v>
      </c>
      <c r="B9" t="s">
        <v>1</v>
      </c>
      <c r="C9" t="s">
        <v>11</v>
      </c>
      <c r="D9">
        <v>30</v>
      </c>
      <c r="E9">
        <v>29</v>
      </c>
      <c r="F9" t="str">
        <f t="shared" si="0"/>
        <v>Telugu Titans</v>
      </c>
      <c r="G9">
        <f t="shared" si="1"/>
        <v>1</v>
      </c>
    </row>
    <row r="10" spans="1:7" x14ac:dyDescent="0.25">
      <c r="A10" s="1" t="s">
        <v>22</v>
      </c>
      <c r="B10" t="s">
        <v>12</v>
      </c>
      <c r="C10" t="s">
        <v>5</v>
      </c>
      <c r="D10">
        <v>19</v>
      </c>
      <c r="E10">
        <v>44</v>
      </c>
      <c r="F10" t="str">
        <f t="shared" si="0"/>
        <v>Fortune Giants</v>
      </c>
      <c r="G10">
        <f t="shared" si="1"/>
        <v>-25</v>
      </c>
    </row>
    <row r="11" spans="1:7" x14ac:dyDescent="0.25">
      <c r="A11" s="1" t="s">
        <v>22</v>
      </c>
      <c r="B11" t="s">
        <v>1</v>
      </c>
      <c r="C11" t="s">
        <v>4</v>
      </c>
      <c r="D11">
        <v>22</v>
      </c>
      <c r="E11">
        <v>34</v>
      </c>
      <c r="F11" t="str">
        <f t="shared" si="0"/>
        <v>Patna Pirates</v>
      </c>
      <c r="G11">
        <f t="shared" si="1"/>
        <v>-12</v>
      </c>
    </row>
    <row r="12" spans="1:7" x14ac:dyDescent="0.25">
      <c r="A12" s="1" t="s">
        <v>13</v>
      </c>
      <c r="B12" t="s">
        <v>2</v>
      </c>
      <c r="C12" t="s">
        <v>8</v>
      </c>
      <c r="D12">
        <v>33</v>
      </c>
      <c r="E12">
        <v>23</v>
      </c>
      <c r="F12" t="str">
        <f t="shared" si="0"/>
        <v>U Mumba</v>
      </c>
      <c r="G12">
        <f t="shared" si="1"/>
        <v>10</v>
      </c>
    </row>
    <row r="13" spans="1:7" x14ac:dyDescent="0.25">
      <c r="A13" s="1" t="s">
        <v>13</v>
      </c>
      <c r="B13" t="s">
        <v>7</v>
      </c>
      <c r="C13" t="s">
        <v>10</v>
      </c>
      <c r="D13">
        <v>27</v>
      </c>
      <c r="E13">
        <v>25</v>
      </c>
      <c r="F13" t="str">
        <f t="shared" si="0"/>
        <v>Pink Panthers</v>
      </c>
      <c r="G13">
        <f t="shared" si="1"/>
        <v>2</v>
      </c>
    </row>
    <row r="14" spans="1:7" x14ac:dyDescent="0.25">
      <c r="A14" s="1" t="s">
        <v>13</v>
      </c>
      <c r="B14" t="s">
        <v>11</v>
      </c>
      <c r="C14" t="s">
        <v>9</v>
      </c>
      <c r="D14">
        <v>41</v>
      </c>
      <c r="E14">
        <v>21</v>
      </c>
      <c r="F14" t="str">
        <f t="shared" si="0"/>
        <v>Dabang Delhi</v>
      </c>
      <c r="G14">
        <f t="shared" si="1"/>
        <v>20</v>
      </c>
    </row>
    <row r="15" spans="1:7" x14ac:dyDescent="0.25">
      <c r="A15" s="1" t="s">
        <v>13</v>
      </c>
      <c r="B15" t="s">
        <v>2</v>
      </c>
      <c r="C15" t="s">
        <v>3</v>
      </c>
      <c r="D15">
        <v>26</v>
      </c>
      <c r="E15">
        <v>30</v>
      </c>
      <c r="F15" t="str">
        <f t="shared" si="0"/>
        <v>Bengaluru Bulls</v>
      </c>
      <c r="G15">
        <f t="shared" si="1"/>
        <v>-4</v>
      </c>
    </row>
    <row r="16" spans="1:7" x14ac:dyDescent="0.25">
      <c r="A16" s="1" t="s">
        <v>13</v>
      </c>
      <c r="B16" t="s">
        <v>6</v>
      </c>
      <c r="C16" t="s">
        <v>4</v>
      </c>
      <c r="D16">
        <v>23</v>
      </c>
      <c r="E16">
        <v>24</v>
      </c>
      <c r="F16" t="str">
        <f t="shared" si="0"/>
        <v>Patna Pirates</v>
      </c>
      <c r="G16">
        <f t="shared" si="1"/>
        <v>-1</v>
      </c>
    </row>
    <row r="17" spans="1:7" x14ac:dyDescent="0.25">
      <c r="A17" s="1" t="s">
        <v>13</v>
      </c>
      <c r="B17" t="s">
        <v>10</v>
      </c>
      <c r="C17" t="s">
        <v>8</v>
      </c>
      <c r="D17">
        <v>43</v>
      </c>
      <c r="E17">
        <v>23</v>
      </c>
      <c r="F17" t="str">
        <f t="shared" si="0"/>
        <v>Bengal Warriors</v>
      </c>
      <c r="G17">
        <f t="shared" si="1"/>
        <v>20</v>
      </c>
    </row>
    <row r="18" spans="1:7" x14ac:dyDescent="0.25">
      <c r="A18" s="1" t="s">
        <v>13</v>
      </c>
      <c r="B18" t="s">
        <v>9</v>
      </c>
      <c r="C18" t="s">
        <v>7</v>
      </c>
      <c r="D18">
        <v>21</v>
      </c>
      <c r="E18">
        <v>37</v>
      </c>
      <c r="F18" t="str">
        <f t="shared" si="0"/>
        <v>Pink Panthers</v>
      </c>
      <c r="G18">
        <f t="shared" si="1"/>
        <v>-16</v>
      </c>
    </row>
    <row r="19" spans="1:7" x14ac:dyDescent="0.25">
      <c r="A19" s="1" t="s">
        <v>13</v>
      </c>
      <c r="B19" t="s">
        <v>2</v>
      </c>
      <c r="C19" t="s">
        <v>12</v>
      </c>
      <c r="D19">
        <v>23</v>
      </c>
      <c r="E19">
        <v>27</v>
      </c>
      <c r="F19" t="str">
        <f t="shared" si="0"/>
        <v>UP Yoddha</v>
      </c>
      <c r="G19">
        <f t="shared" si="1"/>
        <v>-4</v>
      </c>
    </row>
    <row r="20" spans="1:7" x14ac:dyDescent="0.25">
      <c r="A20" s="1" t="s">
        <v>13</v>
      </c>
      <c r="B20" t="s">
        <v>5</v>
      </c>
      <c r="C20" t="s">
        <v>11</v>
      </c>
      <c r="D20">
        <v>32</v>
      </c>
      <c r="E20">
        <v>26</v>
      </c>
      <c r="F20" t="str">
        <f t="shared" si="0"/>
        <v>Fortune Giants</v>
      </c>
      <c r="G20">
        <f t="shared" si="1"/>
        <v>6</v>
      </c>
    </row>
    <row r="21" spans="1:7" x14ac:dyDescent="0.25">
      <c r="A21" s="1" t="s">
        <v>13</v>
      </c>
      <c r="B21" t="s">
        <v>1</v>
      </c>
      <c r="C21" t="s">
        <v>12</v>
      </c>
      <c r="D21">
        <v>20</v>
      </c>
      <c r="E21">
        <v>20</v>
      </c>
      <c r="F21" t="str">
        <f t="shared" si="0"/>
        <v>UP Yoddha</v>
      </c>
      <c r="G21">
        <f t="shared" si="1"/>
        <v>0</v>
      </c>
    </row>
    <row r="22" spans="1:7" x14ac:dyDescent="0.25">
      <c r="A22" s="1" t="s">
        <v>13</v>
      </c>
      <c r="B22" t="s">
        <v>2</v>
      </c>
      <c r="C22" t="s">
        <v>5</v>
      </c>
      <c r="D22">
        <v>32</v>
      </c>
      <c r="E22">
        <v>20</v>
      </c>
      <c r="F22" t="str">
        <f t="shared" si="0"/>
        <v>U Mumba</v>
      </c>
      <c r="G22">
        <f t="shared" si="1"/>
        <v>12</v>
      </c>
    </row>
    <row r="23" spans="1:7" x14ac:dyDescent="0.25">
      <c r="A23" s="1" t="s">
        <v>14</v>
      </c>
      <c r="B23" t="s">
        <v>4</v>
      </c>
      <c r="C23" t="s">
        <v>7</v>
      </c>
      <c r="D23">
        <v>21</v>
      </c>
      <c r="E23">
        <v>34</v>
      </c>
      <c r="F23" t="str">
        <f t="shared" si="0"/>
        <v>Pink Panthers</v>
      </c>
      <c r="G23">
        <f t="shared" si="1"/>
        <v>-13</v>
      </c>
    </row>
    <row r="24" spans="1:7" x14ac:dyDescent="0.25">
      <c r="A24" s="1" t="s">
        <v>14</v>
      </c>
      <c r="B24" t="s">
        <v>10</v>
      </c>
      <c r="C24" t="s">
        <v>3</v>
      </c>
      <c r="D24">
        <v>42</v>
      </c>
      <c r="E24">
        <v>43</v>
      </c>
      <c r="F24" t="str">
        <f t="shared" si="0"/>
        <v>Bengaluru Bulls</v>
      </c>
      <c r="G24">
        <f t="shared" si="1"/>
        <v>-1</v>
      </c>
    </row>
    <row r="25" spans="1:7" x14ac:dyDescent="0.25">
      <c r="A25" s="1" t="s">
        <v>14</v>
      </c>
      <c r="B25" t="s">
        <v>9</v>
      </c>
      <c r="C25" t="s">
        <v>6</v>
      </c>
      <c r="D25">
        <v>28</v>
      </c>
      <c r="E25">
        <v>35</v>
      </c>
      <c r="F25" t="str">
        <f t="shared" si="0"/>
        <v>Tamil Thalaivas</v>
      </c>
      <c r="G25">
        <f t="shared" si="1"/>
        <v>-7</v>
      </c>
    </row>
    <row r="26" spans="1:7" x14ac:dyDescent="0.25">
      <c r="A26" s="1" t="s">
        <v>14</v>
      </c>
      <c r="B26" t="s">
        <v>4</v>
      </c>
      <c r="C26" t="s">
        <v>8</v>
      </c>
      <c r="D26">
        <v>20</v>
      </c>
      <c r="E26">
        <v>41</v>
      </c>
      <c r="F26" t="str">
        <f t="shared" si="0"/>
        <v>Puneri Paltan</v>
      </c>
      <c r="G26">
        <f t="shared" si="1"/>
        <v>-21</v>
      </c>
    </row>
    <row r="27" spans="1:7" x14ac:dyDescent="0.25">
      <c r="A27" s="1" t="s">
        <v>14</v>
      </c>
      <c r="B27" t="s">
        <v>11</v>
      </c>
      <c r="C27" t="s">
        <v>7</v>
      </c>
      <c r="D27">
        <v>35</v>
      </c>
      <c r="E27">
        <v>24</v>
      </c>
      <c r="F27" t="str">
        <f t="shared" si="0"/>
        <v>Dabang Delhi</v>
      </c>
      <c r="G27">
        <f t="shared" si="1"/>
        <v>11</v>
      </c>
    </row>
    <row r="28" spans="1:7" x14ac:dyDescent="0.25">
      <c r="A28" s="1" t="s">
        <v>14</v>
      </c>
      <c r="B28" t="s">
        <v>5</v>
      </c>
      <c r="C28" t="s">
        <v>8</v>
      </c>
      <c r="D28">
        <v>31</v>
      </c>
      <c r="E28">
        <v>33</v>
      </c>
      <c r="F28" t="str">
        <f t="shared" si="0"/>
        <v>Puneri Paltan</v>
      </c>
      <c r="G28">
        <f t="shared" si="1"/>
        <v>-2</v>
      </c>
    </row>
    <row r="29" spans="1:7" x14ac:dyDescent="0.25">
      <c r="A29" s="1" t="s">
        <v>14</v>
      </c>
      <c r="B29" t="s">
        <v>12</v>
      </c>
      <c r="C29" t="s">
        <v>6</v>
      </c>
      <c r="D29">
        <v>28</v>
      </c>
      <c r="E29">
        <v>28</v>
      </c>
      <c r="F29" t="str">
        <f t="shared" si="0"/>
        <v>Tamil Thalaivas</v>
      </c>
      <c r="G29">
        <f t="shared" si="1"/>
        <v>0</v>
      </c>
    </row>
    <row r="30" spans="1:7" x14ac:dyDescent="0.25">
      <c r="A30" s="1" t="s">
        <v>14</v>
      </c>
      <c r="B30" t="s">
        <v>4</v>
      </c>
      <c r="C30" t="s">
        <v>9</v>
      </c>
      <c r="D30">
        <v>26</v>
      </c>
      <c r="E30">
        <v>35</v>
      </c>
      <c r="F30" t="str">
        <f t="shared" si="0"/>
        <v>Haryana Steelers</v>
      </c>
      <c r="G30">
        <f t="shared" si="1"/>
        <v>-9</v>
      </c>
    </row>
    <row r="31" spans="1:7" x14ac:dyDescent="0.25">
      <c r="A31" s="1" t="s">
        <v>14</v>
      </c>
      <c r="B31" t="s">
        <v>1</v>
      </c>
      <c r="C31" t="s">
        <v>3</v>
      </c>
      <c r="D31">
        <v>26</v>
      </c>
      <c r="E31">
        <v>47</v>
      </c>
      <c r="F31" t="str">
        <f t="shared" si="0"/>
        <v>Bengaluru Bulls</v>
      </c>
      <c r="G31">
        <f t="shared" si="1"/>
        <v>-21</v>
      </c>
    </row>
    <row r="32" spans="1:7" x14ac:dyDescent="0.25">
      <c r="A32" s="1" t="s">
        <v>14</v>
      </c>
      <c r="B32" t="s">
        <v>10</v>
      </c>
      <c r="C32" t="s">
        <v>2</v>
      </c>
      <c r="D32">
        <v>32</v>
      </c>
      <c r="E32">
        <v>32</v>
      </c>
      <c r="F32" t="str">
        <f t="shared" si="0"/>
        <v>U Mumba</v>
      </c>
      <c r="G32">
        <f t="shared" si="1"/>
        <v>0</v>
      </c>
    </row>
    <row r="33" spans="1:7" x14ac:dyDescent="0.25">
      <c r="A33" s="1" t="s">
        <v>14</v>
      </c>
      <c r="B33" t="s">
        <v>4</v>
      </c>
      <c r="C33" t="s">
        <v>12</v>
      </c>
      <c r="D33">
        <v>41</v>
      </c>
      <c r="E33">
        <v>20</v>
      </c>
      <c r="F33" t="str">
        <f t="shared" si="0"/>
        <v>Patna Pirates</v>
      </c>
      <c r="G33">
        <f t="shared" si="1"/>
        <v>21</v>
      </c>
    </row>
    <row r="34" spans="1:7" x14ac:dyDescent="0.25">
      <c r="A34" s="1" t="s">
        <v>15</v>
      </c>
      <c r="B34" t="s">
        <v>5</v>
      </c>
      <c r="C34" t="s">
        <v>6</v>
      </c>
      <c r="D34">
        <v>28</v>
      </c>
      <c r="E34">
        <v>34</v>
      </c>
      <c r="F34" t="str">
        <f t="shared" ref="F34:F65" si="2">IF(G34&gt;0, B34, C34)</f>
        <v>Tamil Thalaivas</v>
      </c>
      <c r="G34">
        <f t="shared" si="1"/>
        <v>-6</v>
      </c>
    </row>
    <row r="35" spans="1:7" x14ac:dyDescent="0.25">
      <c r="A35" s="1" t="s">
        <v>15</v>
      </c>
      <c r="B35" t="s">
        <v>8</v>
      </c>
      <c r="C35" t="s">
        <v>11</v>
      </c>
      <c r="D35">
        <v>30</v>
      </c>
      <c r="E35">
        <v>32</v>
      </c>
      <c r="F35" t="str">
        <f t="shared" si="2"/>
        <v>Dabang Delhi</v>
      </c>
      <c r="G35">
        <f t="shared" si="1"/>
        <v>-2</v>
      </c>
    </row>
    <row r="36" spans="1:7" x14ac:dyDescent="0.25">
      <c r="A36" s="1" t="s">
        <v>15</v>
      </c>
      <c r="B36" t="s">
        <v>3</v>
      </c>
      <c r="C36" t="s">
        <v>9</v>
      </c>
      <c r="D36">
        <v>30</v>
      </c>
      <c r="E36">
        <v>33</v>
      </c>
      <c r="F36" t="str">
        <f t="shared" si="2"/>
        <v>Haryana Steelers</v>
      </c>
      <c r="G36">
        <f t="shared" si="1"/>
        <v>-3</v>
      </c>
    </row>
    <row r="37" spans="1:7" x14ac:dyDescent="0.25">
      <c r="A37" s="1" t="s">
        <v>15</v>
      </c>
      <c r="B37" t="s">
        <v>5</v>
      </c>
      <c r="C37" t="s">
        <v>1</v>
      </c>
      <c r="D37">
        <v>24</v>
      </c>
      <c r="E37">
        <v>30</v>
      </c>
      <c r="F37" t="str">
        <f t="shared" si="2"/>
        <v>Telugu Titans</v>
      </c>
      <c r="G37">
        <f t="shared" si="1"/>
        <v>-6</v>
      </c>
    </row>
    <row r="38" spans="1:7" x14ac:dyDescent="0.25">
      <c r="A38" s="1" t="s">
        <v>15</v>
      </c>
      <c r="B38" t="s">
        <v>10</v>
      </c>
      <c r="C38" t="s">
        <v>1</v>
      </c>
      <c r="D38">
        <v>29</v>
      </c>
      <c r="E38">
        <v>29</v>
      </c>
      <c r="F38" t="str">
        <f t="shared" si="2"/>
        <v>Telugu Titans</v>
      </c>
      <c r="G38">
        <f t="shared" si="1"/>
        <v>0</v>
      </c>
    </row>
    <row r="39" spans="1:7" x14ac:dyDescent="0.25">
      <c r="A39" s="1" t="s">
        <v>15</v>
      </c>
      <c r="B39" t="s">
        <v>12</v>
      </c>
      <c r="C39" t="s">
        <v>3</v>
      </c>
      <c r="D39">
        <v>35</v>
      </c>
      <c r="E39">
        <v>33</v>
      </c>
      <c r="F39" t="str">
        <f t="shared" si="2"/>
        <v>UP Yoddha</v>
      </c>
      <c r="G39">
        <f t="shared" si="1"/>
        <v>2</v>
      </c>
    </row>
    <row r="40" spans="1:7" x14ac:dyDescent="0.25">
      <c r="A40" s="1" t="s">
        <v>15</v>
      </c>
      <c r="B40" t="s">
        <v>12</v>
      </c>
      <c r="C40" t="s">
        <v>9</v>
      </c>
      <c r="D40">
        <v>33</v>
      </c>
      <c r="E40">
        <v>36</v>
      </c>
      <c r="F40" t="str">
        <f t="shared" si="2"/>
        <v>Haryana Steelers</v>
      </c>
      <c r="G40">
        <f t="shared" si="1"/>
        <v>-3</v>
      </c>
    </row>
    <row r="41" spans="1:7" x14ac:dyDescent="0.25">
      <c r="A41" s="1" t="s">
        <v>15</v>
      </c>
      <c r="B41" t="s">
        <v>5</v>
      </c>
      <c r="C41" t="s">
        <v>10</v>
      </c>
      <c r="D41">
        <v>26</v>
      </c>
      <c r="E41">
        <v>28</v>
      </c>
      <c r="F41" t="str">
        <f t="shared" si="2"/>
        <v>Bengal Warriors</v>
      </c>
      <c r="G41">
        <f t="shared" si="1"/>
        <v>-2</v>
      </c>
    </row>
    <row r="42" spans="1:7" x14ac:dyDescent="0.25">
      <c r="A42" s="1" t="s">
        <v>15</v>
      </c>
      <c r="B42" t="s">
        <v>7</v>
      </c>
      <c r="C42" t="s">
        <v>8</v>
      </c>
      <c r="D42">
        <v>33</v>
      </c>
      <c r="E42">
        <v>25</v>
      </c>
      <c r="F42" t="str">
        <f t="shared" si="2"/>
        <v>Pink Panthers</v>
      </c>
      <c r="G42">
        <f t="shared" si="1"/>
        <v>8</v>
      </c>
    </row>
    <row r="43" spans="1:7" x14ac:dyDescent="0.25">
      <c r="A43" s="1" t="s">
        <v>15</v>
      </c>
      <c r="B43" t="s">
        <v>2</v>
      </c>
      <c r="C43" t="s">
        <v>4</v>
      </c>
      <c r="D43">
        <v>34</v>
      </c>
      <c r="E43">
        <v>30</v>
      </c>
      <c r="F43" t="str">
        <f t="shared" si="2"/>
        <v>U Mumba</v>
      </c>
      <c r="G43">
        <f t="shared" si="1"/>
        <v>4</v>
      </c>
    </row>
    <row r="44" spans="1:7" x14ac:dyDescent="0.25">
      <c r="A44" s="1" t="s">
        <v>15</v>
      </c>
      <c r="B44" t="s">
        <v>5</v>
      </c>
      <c r="C44" t="s">
        <v>7</v>
      </c>
      <c r="D44">
        <v>19</v>
      </c>
      <c r="E44">
        <v>22</v>
      </c>
      <c r="F44" t="str">
        <f t="shared" si="2"/>
        <v>Pink Panthers</v>
      </c>
      <c r="G44">
        <f t="shared" si="1"/>
        <v>-3</v>
      </c>
    </row>
    <row r="45" spans="1:7" x14ac:dyDescent="0.25">
      <c r="A45" s="1" t="s">
        <v>16</v>
      </c>
      <c r="B45" t="s">
        <v>6</v>
      </c>
      <c r="C45" t="s">
        <v>3</v>
      </c>
      <c r="D45">
        <v>21</v>
      </c>
      <c r="E45">
        <v>32</v>
      </c>
      <c r="F45" t="str">
        <f t="shared" si="2"/>
        <v>Bengaluru Bulls</v>
      </c>
      <c r="G45">
        <f t="shared" si="1"/>
        <v>-11</v>
      </c>
    </row>
    <row r="46" spans="1:7" x14ac:dyDescent="0.25">
      <c r="A46" s="1" t="s">
        <v>16</v>
      </c>
      <c r="B46" t="s">
        <v>10</v>
      </c>
      <c r="C46" t="s">
        <v>11</v>
      </c>
      <c r="D46">
        <v>30</v>
      </c>
      <c r="E46">
        <v>30</v>
      </c>
      <c r="F46" t="str">
        <f t="shared" si="2"/>
        <v>Dabang Delhi</v>
      </c>
      <c r="G46">
        <f t="shared" si="1"/>
        <v>0</v>
      </c>
    </row>
    <row r="47" spans="1:7" x14ac:dyDescent="0.25">
      <c r="A47" s="1" t="s">
        <v>16</v>
      </c>
      <c r="B47" t="s">
        <v>9</v>
      </c>
      <c r="C47" t="s">
        <v>1</v>
      </c>
      <c r="D47">
        <v>29</v>
      </c>
      <c r="E47">
        <v>40</v>
      </c>
      <c r="F47" t="str">
        <f t="shared" si="2"/>
        <v>Telugu Titans</v>
      </c>
      <c r="G47">
        <f t="shared" si="1"/>
        <v>-11</v>
      </c>
    </row>
    <row r="48" spans="1:7" x14ac:dyDescent="0.25">
      <c r="A48" s="1" t="s">
        <v>16</v>
      </c>
      <c r="B48" t="s">
        <v>6</v>
      </c>
      <c r="C48" t="s">
        <v>8</v>
      </c>
      <c r="D48">
        <v>31</v>
      </c>
      <c r="E48">
        <v>31</v>
      </c>
      <c r="F48" t="str">
        <f t="shared" si="2"/>
        <v>Puneri Paltan</v>
      </c>
      <c r="G48">
        <f t="shared" si="1"/>
        <v>0</v>
      </c>
    </row>
    <row r="49" spans="1:7" x14ac:dyDescent="0.25">
      <c r="A49" s="1" t="s">
        <v>16</v>
      </c>
      <c r="B49" t="s">
        <v>2</v>
      </c>
      <c r="C49" t="s">
        <v>9</v>
      </c>
      <c r="D49">
        <v>27</v>
      </c>
      <c r="E49">
        <v>30</v>
      </c>
      <c r="F49" t="str">
        <f t="shared" si="2"/>
        <v>Haryana Steelers</v>
      </c>
      <c r="G49">
        <f t="shared" si="1"/>
        <v>-3</v>
      </c>
    </row>
    <row r="50" spans="1:7" x14ac:dyDescent="0.25">
      <c r="A50" s="1" t="s">
        <v>16</v>
      </c>
      <c r="B50" t="s">
        <v>12</v>
      </c>
      <c r="C50" t="s">
        <v>7</v>
      </c>
      <c r="D50">
        <v>31</v>
      </c>
      <c r="E50">
        <v>24</v>
      </c>
      <c r="F50" t="str">
        <f t="shared" si="2"/>
        <v>UP Yoddha</v>
      </c>
      <c r="G50">
        <f t="shared" si="1"/>
        <v>7</v>
      </c>
    </row>
    <row r="51" spans="1:7" x14ac:dyDescent="0.25">
      <c r="A51" s="1" t="s">
        <v>16</v>
      </c>
      <c r="B51" t="s">
        <v>8</v>
      </c>
      <c r="C51" t="s">
        <v>3</v>
      </c>
      <c r="D51">
        <v>31</v>
      </c>
      <c r="E51">
        <v>23</v>
      </c>
      <c r="F51" t="str">
        <f t="shared" si="2"/>
        <v>Puneri Paltan</v>
      </c>
      <c r="G51">
        <f t="shared" si="1"/>
        <v>8</v>
      </c>
    </row>
    <row r="52" spans="1:7" x14ac:dyDescent="0.25">
      <c r="A52" s="1" t="s">
        <v>16</v>
      </c>
      <c r="B52" t="s">
        <v>6</v>
      </c>
      <c r="C52" t="s">
        <v>7</v>
      </c>
      <c r="D52">
        <v>26</v>
      </c>
      <c r="E52">
        <v>28</v>
      </c>
      <c r="F52" t="str">
        <f t="shared" si="2"/>
        <v>Pink Panthers</v>
      </c>
      <c r="G52">
        <f t="shared" si="1"/>
        <v>-2</v>
      </c>
    </row>
    <row r="53" spans="1:7" x14ac:dyDescent="0.25">
      <c r="A53" s="1" t="s">
        <v>16</v>
      </c>
      <c r="B53" t="s">
        <v>10</v>
      </c>
      <c r="C53" t="s">
        <v>4</v>
      </c>
      <c r="D53">
        <v>35</v>
      </c>
      <c r="E53">
        <v>26</v>
      </c>
      <c r="F53" t="str">
        <f t="shared" si="2"/>
        <v>Bengal Warriors</v>
      </c>
      <c r="G53">
        <f t="shared" si="1"/>
        <v>9</v>
      </c>
    </row>
    <row r="54" spans="1:7" x14ac:dyDescent="0.25">
      <c r="A54" s="1" t="s">
        <v>16</v>
      </c>
      <c r="B54" t="s">
        <v>5</v>
      </c>
      <c r="C54" t="s">
        <v>4</v>
      </c>
      <c r="D54">
        <v>29</v>
      </c>
      <c r="E54">
        <v>26</v>
      </c>
      <c r="F54" t="str">
        <f t="shared" si="2"/>
        <v>Fortune Giants</v>
      </c>
      <c r="G54">
        <f t="shared" si="1"/>
        <v>3</v>
      </c>
    </row>
    <row r="55" spans="1:7" x14ac:dyDescent="0.25">
      <c r="A55" s="1" t="s">
        <v>16</v>
      </c>
      <c r="B55" t="s">
        <v>6</v>
      </c>
      <c r="C55" t="s">
        <v>2</v>
      </c>
      <c r="D55">
        <v>24</v>
      </c>
      <c r="E55">
        <v>29</v>
      </c>
      <c r="F55" t="str">
        <f t="shared" si="2"/>
        <v>U Mumba</v>
      </c>
      <c r="G55">
        <f t="shared" si="1"/>
        <v>-5</v>
      </c>
    </row>
    <row r="56" spans="1:7" x14ac:dyDescent="0.25">
      <c r="A56" s="1" t="s">
        <v>17</v>
      </c>
      <c r="B56" t="s">
        <v>11</v>
      </c>
      <c r="C56" t="s">
        <v>3</v>
      </c>
      <c r="D56">
        <v>33</v>
      </c>
      <c r="E56">
        <v>31</v>
      </c>
      <c r="F56" t="str">
        <f t="shared" si="2"/>
        <v>Dabang Delhi</v>
      </c>
      <c r="G56">
        <f t="shared" si="1"/>
        <v>2</v>
      </c>
    </row>
    <row r="57" spans="1:7" x14ac:dyDescent="0.25">
      <c r="A57" s="1" t="s">
        <v>17</v>
      </c>
      <c r="B57" t="s">
        <v>7</v>
      </c>
      <c r="C57" t="s">
        <v>1</v>
      </c>
      <c r="D57">
        <v>21</v>
      </c>
      <c r="E57">
        <v>24</v>
      </c>
      <c r="F57" t="str">
        <f t="shared" si="2"/>
        <v>Telugu Titans</v>
      </c>
      <c r="G57">
        <f t="shared" si="1"/>
        <v>-3</v>
      </c>
    </row>
    <row r="58" spans="1:7" x14ac:dyDescent="0.25">
      <c r="A58" s="1" t="s">
        <v>17</v>
      </c>
      <c r="B58" t="s">
        <v>7</v>
      </c>
      <c r="C58" t="s">
        <v>3</v>
      </c>
      <c r="D58">
        <v>30</v>
      </c>
      <c r="E58">
        <v>41</v>
      </c>
      <c r="F58" t="str">
        <f t="shared" si="2"/>
        <v>Bengaluru Bulls</v>
      </c>
      <c r="G58">
        <f t="shared" si="1"/>
        <v>-11</v>
      </c>
    </row>
    <row r="59" spans="1:7" x14ac:dyDescent="0.25">
      <c r="A59" s="1" t="s">
        <v>17</v>
      </c>
      <c r="B59" t="s">
        <v>11</v>
      </c>
      <c r="C59" t="s">
        <v>12</v>
      </c>
      <c r="D59">
        <v>36</v>
      </c>
      <c r="E59">
        <v>27</v>
      </c>
      <c r="F59" t="str">
        <f t="shared" si="2"/>
        <v>Dabang Delhi</v>
      </c>
      <c r="G59">
        <f t="shared" si="1"/>
        <v>9</v>
      </c>
    </row>
    <row r="60" spans="1:7" x14ac:dyDescent="0.25">
      <c r="A60" s="1" t="s">
        <v>17</v>
      </c>
      <c r="B60" t="s">
        <v>10</v>
      </c>
      <c r="C60" t="s">
        <v>9</v>
      </c>
      <c r="D60">
        <v>33</v>
      </c>
      <c r="E60">
        <v>36</v>
      </c>
      <c r="F60" t="str">
        <f t="shared" si="2"/>
        <v>Haryana Steelers</v>
      </c>
      <c r="G60">
        <f t="shared" si="1"/>
        <v>-3</v>
      </c>
    </row>
    <row r="61" spans="1:7" x14ac:dyDescent="0.25">
      <c r="A61" s="1" t="s">
        <v>17</v>
      </c>
      <c r="B61" t="s">
        <v>12</v>
      </c>
      <c r="C61" t="s">
        <v>8</v>
      </c>
      <c r="D61">
        <v>35</v>
      </c>
      <c r="E61">
        <v>30</v>
      </c>
      <c r="F61" t="str">
        <f t="shared" si="2"/>
        <v>UP Yoddha</v>
      </c>
      <c r="G61">
        <f t="shared" si="1"/>
        <v>5</v>
      </c>
    </row>
    <row r="62" spans="1:7" x14ac:dyDescent="0.25">
      <c r="A62" s="1" t="s">
        <v>17</v>
      </c>
      <c r="B62" t="s">
        <v>5</v>
      </c>
      <c r="C62" t="s">
        <v>9</v>
      </c>
      <c r="D62">
        <v>25</v>
      </c>
      <c r="E62">
        <v>41</v>
      </c>
      <c r="F62" t="str">
        <f t="shared" si="2"/>
        <v>Haryana Steelers</v>
      </c>
      <c r="G62">
        <f t="shared" si="1"/>
        <v>-16</v>
      </c>
    </row>
    <row r="63" spans="1:7" x14ac:dyDescent="0.25">
      <c r="A63" s="1" t="s">
        <v>17</v>
      </c>
      <c r="B63" t="s">
        <v>11</v>
      </c>
      <c r="C63" t="s">
        <v>2</v>
      </c>
      <c r="D63">
        <v>40</v>
      </c>
      <c r="E63">
        <v>24</v>
      </c>
      <c r="F63" t="str">
        <f t="shared" si="2"/>
        <v>Dabang Delhi</v>
      </c>
      <c r="G63">
        <f t="shared" si="1"/>
        <v>16</v>
      </c>
    </row>
    <row r="64" spans="1:7" x14ac:dyDescent="0.25">
      <c r="A64" s="1" t="s">
        <v>17</v>
      </c>
      <c r="B64" t="s">
        <v>10</v>
      </c>
      <c r="C64" t="s">
        <v>6</v>
      </c>
      <c r="D64">
        <v>35</v>
      </c>
      <c r="E64">
        <v>26</v>
      </c>
      <c r="F64" t="str">
        <f t="shared" si="2"/>
        <v>Bengal Warriors</v>
      </c>
      <c r="G64">
        <f t="shared" si="1"/>
        <v>9</v>
      </c>
    </row>
    <row r="65" spans="1:7" x14ac:dyDescent="0.25">
      <c r="A65" s="1" t="s">
        <v>17</v>
      </c>
      <c r="B65" t="s">
        <v>1</v>
      </c>
      <c r="C65" t="s">
        <v>8</v>
      </c>
      <c r="D65">
        <v>27</v>
      </c>
      <c r="E65">
        <v>34</v>
      </c>
      <c r="F65" t="str">
        <f t="shared" si="2"/>
        <v>Puneri Paltan</v>
      </c>
      <c r="G65">
        <f t="shared" si="1"/>
        <v>-7</v>
      </c>
    </row>
    <row r="66" spans="1:7" x14ac:dyDescent="0.25">
      <c r="A66" s="1" t="s">
        <v>17</v>
      </c>
      <c r="B66" t="s">
        <v>11</v>
      </c>
      <c r="C66" t="s">
        <v>4</v>
      </c>
      <c r="D66">
        <v>38</v>
      </c>
      <c r="E66">
        <v>35</v>
      </c>
      <c r="F66" t="str">
        <f t="shared" ref="F66:F97" si="3">IF(G66&gt;0, B66, C66)</f>
        <v>Dabang Delhi</v>
      </c>
      <c r="G66">
        <f t="shared" si="1"/>
        <v>3</v>
      </c>
    </row>
    <row r="67" spans="1:7" x14ac:dyDescent="0.25">
      <c r="A67" s="1" t="s">
        <v>18</v>
      </c>
      <c r="B67" t="s">
        <v>3</v>
      </c>
      <c r="C67" t="s">
        <v>5</v>
      </c>
      <c r="D67">
        <v>23</v>
      </c>
      <c r="E67">
        <v>32</v>
      </c>
      <c r="F67" t="str">
        <f t="shared" si="3"/>
        <v>Fortune Giants</v>
      </c>
      <c r="G67">
        <f t="shared" ref="G67:G116" si="4">D67-E67</f>
        <v>-9</v>
      </c>
    </row>
    <row r="68" spans="1:7" x14ac:dyDescent="0.25">
      <c r="A68" s="1" t="s">
        <v>18</v>
      </c>
      <c r="B68" t="s">
        <v>2</v>
      </c>
      <c r="C68" t="s">
        <v>7</v>
      </c>
      <c r="D68">
        <v>47</v>
      </c>
      <c r="E68">
        <v>21</v>
      </c>
      <c r="F68" t="str">
        <f t="shared" si="3"/>
        <v>U Mumba</v>
      </c>
      <c r="G68">
        <f t="shared" si="4"/>
        <v>26</v>
      </c>
    </row>
    <row r="69" spans="1:7" x14ac:dyDescent="0.25">
      <c r="A69" s="1" t="s">
        <v>18</v>
      </c>
      <c r="B69" t="s">
        <v>12</v>
      </c>
      <c r="C69" t="s">
        <v>10</v>
      </c>
      <c r="D69">
        <v>32</v>
      </c>
      <c r="E69">
        <v>29</v>
      </c>
      <c r="F69" t="str">
        <f t="shared" si="3"/>
        <v>UP Yoddha</v>
      </c>
      <c r="G69">
        <f t="shared" si="4"/>
        <v>3</v>
      </c>
    </row>
    <row r="70" spans="1:7" x14ac:dyDescent="0.25">
      <c r="A70" s="1" t="s">
        <v>18</v>
      </c>
      <c r="B70" t="s">
        <v>3</v>
      </c>
      <c r="C70" t="s">
        <v>6</v>
      </c>
      <c r="D70">
        <v>33</v>
      </c>
      <c r="E70">
        <v>27</v>
      </c>
      <c r="F70" t="str">
        <f t="shared" si="3"/>
        <v>Bengaluru Bulls</v>
      </c>
      <c r="G70">
        <f t="shared" si="4"/>
        <v>6</v>
      </c>
    </row>
    <row r="71" spans="1:7" x14ac:dyDescent="0.25">
      <c r="A71" s="1" t="s">
        <v>18</v>
      </c>
      <c r="B71" t="s">
        <v>8</v>
      </c>
      <c r="C71" t="s">
        <v>9</v>
      </c>
      <c r="D71">
        <v>27</v>
      </c>
      <c r="E71">
        <v>41</v>
      </c>
      <c r="F71" t="str">
        <f t="shared" si="3"/>
        <v>Haryana Steelers</v>
      </c>
      <c r="G71">
        <f t="shared" si="4"/>
        <v>-14</v>
      </c>
    </row>
    <row r="72" spans="1:7" x14ac:dyDescent="0.25">
      <c r="A72" s="1" t="s">
        <v>18</v>
      </c>
      <c r="B72" t="s">
        <v>1</v>
      </c>
      <c r="C72" t="s">
        <v>6</v>
      </c>
      <c r="D72">
        <v>35</v>
      </c>
      <c r="E72">
        <v>30</v>
      </c>
      <c r="F72" t="str">
        <f t="shared" si="3"/>
        <v>Telugu Titans</v>
      </c>
      <c r="G72">
        <f t="shared" si="4"/>
        <v>5</v>
      </c>
    </row>
    <row r="73" spans="1:7" x14ac:dyDescent="0.25">
      <c r="A73" s="1" t="s">
        <v>18</v>
      </c>
      <c r="B73" t="s">
        <v>7</v>
      </c>
      <c r="C73" t="s">
        <v>11</v>
      </c>
      <c r="D73">
        <v>44</v>
      </c>
      <c r="E73">
        <v>46</v>
      </c>
      <c r="F73" t="str">
        <f t="shared" si="3"/>
        <v>Dabang Delhi</v>
      </c>
      <c r="G73">
        <f t="shared" si="4"/>
        <v>-2</v>
      </c>
    </row>
    <row r="74" spans="1:7" x14ac:dyDescent="0.25">
      <c r="A74" s="1" t="s">
        <v>18</v>
      </c>
      <c r="B74" t="s">
        <v>3</v>
      </c>
      <c r="C74" t="s">
        <v>4</v>
      </c>
      <c r="D74">
        <v>40</v>
      </c>
      <c r="E74">
        <v>39</v>
      </c>
      <c r="F74" t="str">
        <f t="shared" si="3"/>
        <v>Bengaluru Bulls</v>
      </c>
      <c r="G74">
        <f t="shared" si="4"/>
        <v>1</v>
      </c>
    </row>
    <row r="75" spans="1:7" x14ac:dyDescent="0.25">
      <c r="A75" s="1" t="s">
        <v>18</v>
      </c>
      <c r="B75" t="s">
        <v>8</v>
      </c>
      <c r="C75" t="s">
        <v>2</v>
      </c>
      <c r="D75">
        <v>33</v>
      </c>
      <c r="E75">
        <v>33</v>
      </c>
      <c r="F75" t="str">
        <f t="shared" si="3"/>
        <v>U Mumba</v>
      </c>
      <c r="G75">
        <f t="shared" si="4"/>
        <v>0</v>
      </c>
    </row>
    <row r="76" spans="1:7" x14ac:dyDescent="0.25">
      <c r="A76" s="1" t="s">
        <v>18</v>
      </c>
      <c r="B76" t="s">
        <v>4</v>
      </c>
      <c r="C76" t="s">
        <v>12</v>
      </c>
      <c r="D76">
        <v>29</v>
      </c>
      <c r="E76">
        <v>41</v>
      </c>
      <c r="F76" t="str">
        <f t="shared" si="3"/>
        <v>UP Yoddha</v>
      </c>
      <c r="G76">
        <f t="shared" si="4"/>
        <v>-12</v>
      </c>
    </row>
    <row r="77" spans="1:7" x14ac:dyDescent="0.25">
      <c r="A77" s="1" t="s">
        <v>18</v>
      </c>
      <c r="B77" t="s">
        <v>3</v>
      </c>
      <c r="C77" t="s">
        <v>1</v>
      </c>
      <c r="D77">
        <v>40</v>
      </c>
      <c r="E77">
        <v>39</v>
      </c>
      <c r="F77" t="str">
        <f t="shared" si="3"/>
        <v>Bengaluru Bulls</v>
      </c>
      <c r="G77">
        <f t="shared" si="4"/>
        <v>1</v>
      </c>
    </row>
    <row r="78" spans="1:7" x14ac:dyDescent="0.25">
      <c r="A78" s="1" t="s">
        <v>19</v>
      </c>
      <c r="B78" t="s">
        <v>10</v>
      </c>
      <c r="C78" t="s">
        <v>5</v>
      </c>
      <c r="D78">
        <v>25</v>
      </c>
      <c r="E78">
        <v>25</v>
      </c>
      <c r="F78" t="str">
        <f t="shared" si="3"/>
        <v>Fortune Giants</v>
      </c>
      <c r="G78">
        <f t="shared" si="4"/>
        <v>0</v>
      </c>
    </row>
    <row r="79" spans="1:7" x14ac:dyDescent="0.25">
      <c r="A79" s="1" t="s">
        <v>19</v>
      </c>
      <c r="B79" t="s">
        <v>11</v>
      </c>
      <c r="C79" t="s">
        <v>9</v>
      </c>
      <c r="D79">
        <v>25</v>
      </c>
      <c r="E79">
        <v>47</v>
      </c>
      <c r="F79" t="str">
        <f t="shared" si="3"/>
        <v>Haryana Steelers</v>
      </c>
      <c r="G79">
        <f t="shared" si="4"/>
        <v>-22</v>
      </c>
    </row>
    <row r="80" spans="1:7" x14ac:dyDescent="0.25">
      <c r="A80" s="1" t="s">
        <v>19</v>
      </c>
      <c r="B80" t="s">
        <v>11</v>
      </c>
      <c r="C80" t="s">
        <v>6</v>
      </c>
      <c r="D80">
        <v>50</v>
      </c>
      <c r="E80">
        <v>34</v>
      </c>
      <c r="F80" t="str">
        <f t="shared" si="3"/>
        <v>Dabang Delhi</v>
      </c>
      <c r="G80">
        <f t="shared" si="4"/>
        <v>16</v>
      </c>
    </row>
    <row r="81" spans="1:7" x14ac:dyDescent="0.25">
      <c r="A81" s="1" t="s">
        <v>19</v>
      </c>
      <c r="B81" t="s">
        <v>10</v>
      </c>
      <c r="C81" t="s">
        <v>8</v>
      </c>
      <c r="D81">
        <v>42</v>
      </c>
      <c r="E81">
        <v>39</v>
      </c>
      <c r="F81" t="str">
        <f t="shared" si="3"/>
        <v>Bengal Warriors</v>
      </c>
      <c r="G81">
        <f t="shared" si="4"/>
        <v>3</v>
      </c>
    </row>
    <row r="82" spans="1:7" x14ac:dyDescent="0.25">
      <c r="A82" s="1" t="s">
        <v>19</v>
      </c>
      <c r="B82" t="s">
        <v>12</v>
      </c>
      <c r="C82" t="s">
        <v>5</v>
      </c>
      <c r="D82">
        <v>33</v>
      </c>
      <c r="E82">
        <v>26</v>
      </c>
      <c r="F82" t="str">
        <f t="shared" si="3"/>
        <v>UP Yoddha</v>
      </c>
      <c r="G82">
        <f t="shared" si="4"/>
        <v>7</v>
      </c>
    </row>
    <row r="83" spans="1:7" x14ac:dyDescent="0.25">
      <c r="A83" s="1" t="s">
        <v>19</v>
      </c>
      <c r="B83" t="s">
        <v>6</v>
      </c>
      <c r="C83" t="s">
        <v>4</v>
      </c>
      <c r="D83">
        <v>25</v>
      </c>
      <c r="E83">
        <v>51</v>
      </c>
      <c r="F83" t="str">
        <f t="shared" si="3"/>
        <v>Patna Pirates</v>
      </c>
      <c r="G83">
        <f t="shared" si="4"/>
        <v>-26</v>
      </c>
    </row>
    <row r="84" spans="1:7" x14ac:dyDescent="0.25">
      <c r="A84" s="1" t="s">
        <v>19</v>
      </c>
      <c r="B84" t="s">
        <v>1</v>
      </c>
      <c r="C84" t="s">
        <v>2</v>
      </c>
      <c r="D84">
        <v>27</v>
      </c>
      <c r="E84">
        <v>41</v>
      </c>
      <c r="F84" t="str">
        <f t="shared" si="3"/>
        <v>U Mumba</v>
      </c>
      <c r="G84">
        <f t="shared" si="4"/>
        <v>-14</v>
      </c>
    </row>
    <row r="85" spans="1:7" x14ac:dyDescent="0.25">
      <c r="A85" s="1" t="s">
        <v>19</v>
      </c>
      <c r="B85" t="s">
        <v>9</v>
      </c>
      <c r="C85" t="s">
        <v>7</v>
      </c>
      <c r="D85">
        <v>32</v>
      </c>
      <c r="E85">
        <v>32</v>
      </c>
      <c r="F85" t="str">
        <f t="shared" si="3"/>
        <v>Pink Panthers</v>
      </c>
      <c r="G85">
        <f t="shared" si="4"/>
        <v>0</v>
      </c>
    </row>
    <row r="86" spans="1:7" x14ac:dyDescent="0.25">
      <c r="A86" s="1" t="s">
        <v>19</v>
      </c>
      <c r="B86" t="s">
        <v>10</v>
      </c>
      <c r="C86" t="s">
        <v>2</v>
      </c>
      <c r="D86">
        <v>29</v>
      </c>
      <c r="E86">
        <v>26</v>
      </c>
      <c r="F86" t="str">
        <f t="shared" si="3"/>
        <v>Bengal Warriors</v>
      </c>
      <c r="G86">
        <f t="shared" si="4"/>
        <v>3</v>
      </c>
    </row>
    <row r="87" spans="1:7" x14ac:dyDescent="0.25">
      <c r="A87" s="1" t="s">
        <v>19</v>
      </c>
      <c r="B87" t="s">
        <v>7</v>
      </c>
      <c r="C87" t="s">
        <v>4</v>
      </c>
      <c r="D87">
        <v>33</v>
      </c>
      <c r="E87">
        <v>36</v>
      </c>
      <c r="F87" t="str">
        <f t="shared" si="3"/>
        <v>Patna Pirates</v>
      </c>
      <c r="G87">
        <f t="shared" si="4"/>
        <v>-3</v>
      </c>
    </row>
    <row r="88" spans="1:7" x14ac:dyDescent="0.25">
      <c r="A88" s="1" t="s">
        <v>19</v>
      </c>
      <c r="B88" t="s">
        <v>10</v>
      </c>
      <c r="C88" t="s">
        <v>3</v>
      </c>
      <c r="D88">
        <v>42</v>
      </c>
      <c r="E88">
        <v>40</v>
      </c>
      <c r="F88" t="str">
        <f t="shared" si="3"/>
        <v>Bengal Warriors</v>
      </c>
      <c r="G88">
        <f t="shared" si="4"/>
        <v>2</v>
      </c>
    </row>
    <row r="89" spans="1:7" x14ac:dyDescent="0.25">
      <c r="A89" s="1" t="s">
        <v>20</v>
      </c>
      <c r="B89" t="s">
        <v>8</v>
      </c>
      <c r="C89" t="s">
        <v>5</v>
      </c>
      <c r="D89">
        <v>43</v>
      </c>
      <c r="E89">
        <v>33</v>
      </c>
      <c r="F89" t="str">
        <f t="shared" si="3"/>
        <v>Puneri Paltan</v>
      </c>
      <c r="G89">
        <f t="shared" si="4"/>
        <v>10</v>
      </c>
    </row>
    <row r="90" spans="1:7" x14ac:dyDescent="0.25">
      <c r="A90" s="1" t="s">
        <v>20</v>
      </c>
      <c r="B90" t="s">
        <v>6</v>
      </c>
      <c r="C90" t="s">
        <v>9</v>
      </c>
      <c r="D90">
        <v>35</v>
      </c>
      <c r="E90">
        <v>43</v>
      </c>
      <c r="F90" t="str">
        <f t="shared" si="3"/>
        <v>Haryana Steelers</v>
      </c>
      <c r="G90">
        <f t="shared" si="4"/>
        <v>-8</v>
      </c>
    </row>
    <row r="91" spans="1:7" x14ac:dyDescent="0.25">
      <c r="A91" s="1" t="s">
        <v>20</v>
      </c>
      <c r="B91" t="s">
        <v>11</v>
      </c>
      <c r="C91" t="s">
        <v>5</v>
      </c>
      <c r="D91">
        <v>34</v>
      </c>
      <c r="E91">
        <v>30</v>
      </c>
      <c r="F91" t="str">
        <f t="shared" si="3"/>
        <v>Dabang Delhi</v>
      </c>
      <c r="G91">
        <f t="shared" si="4"/>
        <v>4</v>
      </c>
    </row>
    <row r="92" spans="1:7" x14ac:dyDescent="0.25">
      <c r="A92" s="1" t="s">
        <v>20</v>
      </c>
      <c r="B92" t="s">
        <v>8</v>
      </c>
      <c r="C92" t="s">
        <v>4</v>
      </c>
      <c r="D92">
        <v>33</v>
      </c>
      <c r="E92">
        <v>55</v>
      </c>
      <c r="F92" t="str">
        <f t="shared" si="3"/>
        <v>Patna Pirates</v>
      </c>
      <c r="G92">
        <f t="shared" si="4"/>
        <v>-22</v>
      </c>
    </row>
    <row r="93" spans="1:7" x14ac:dyDescent="0.25">
      <c r="A93" s="1" t="s">
        <v>20</v>
      </c>
      <c r="B93" t="s">
        <v>7</v>
      </c>
      <c r="C93" t="s">
        <v>12</v>
      </c>
      <c r="D93">
        <v>32</v>
      </c>
      <c r="E93">
        <v>38</v>
      </c>
      <c r="F93" t="str">
        <f t="shared" si="3"/>
        <v>UP Yoddha</v>
      </c>
      <c r="G93">
        <f t="shared" si="4"/>
        <v>-6</v>
      </c>
    </row>
    <row r="94" spans="1:7" x14ac:dyDescent="0.25">
      <c r="A94" s="1" t="s">
        <v>20</v>
      </c>
      <c r="B94" t="s">
        <v>1</v>
      </c>
      <c r="C94" t="s">
        <v>11</v>
      </c>
      <c r="D94">
        <v>29</v>
      </c>
      <c r="E94">
        <v>37</v>
      </c>
      <c r="F94" t="str">
        <f t="shared" si="3"/>
        <v>Dabang Delhi</v>
      </c>
      <c r="G94">
        <f t="shared" si="4"/>
        <v>-8</v>
      </c>
    </row>
    <row r="95" spans="1:7" x14ac:dyDescent="0.25">
      <c r="A95" s="1" t="s">
        <v>20</v>
      </c>
      <c r="B95" t="s">
        <v>2</v>
      </c>
      <c r="C95" t="s">
        <v>12</v>
      </c>
      <c r="D95">
        <v>39</v>
      </c>
      <c r="E95">
        <v>36</v>
      </c>
      <c r="F95" t="str">
        <f t="shared" si="3"/>
        <v>U Mumba</v>
      </c>
      <c r="G95">
        <f t="shared" si="4"/>
        <v>3</v>
      </c>
    </row>
    <row r="96" spans="1:7" x14ac:dyDescent="0.25">
      <c r="A96" s="1" t="s">
        <v>20</v>
      </c>
      <c r="B96" t="s">
        <v>8</v>
      </c>
      <c r="C96" t="s">
        <v>6</v>
      </c>
      <c r="D96">
        <v>36</v>
      </c>
      <c r="E96">
        <v>36</v>
      </c>
      <c r="F96" t="str">
        <f t="shared" si="3"/>
        <v>Tamil Thalaivas</v>
      </c>
      <c r="G96">
        <f t="shared" si="4"/>
        <v>0</v>
      </c>
    </row>
    <row r="97" spans="1:7" x14ac:dyDescent="0.25">
      <c r="A97" s="1" t="s">
        <v>20</v>
      </c>
      <c r="B97" t="s">
        <v>10</v>
      </c>
      <c r="C97" t="s">
        <v>9</v>
      </c>
      <c r="D97">
        <v>48</v>
      </c>
      <c r="E97">
        <v>36</v>
      </c>
      <c r="F97" t="str">
        <f t="shared" si="3"/>
        <v>Bengal Warriors</v>
      </c>
      <c r="G97">
        <f t="shared" si="4"/>
        <v>12</v>
      </c>
    </row>
    <row r="98" spans="1:7" x14ac:dyDescent="0.25">
      <c r="A98" s="1" t="s">
        <v>20</v>
      </c>
      <c r="B98" t="s">
        <v>1</v>
      </c>
      <c r="C98" t="s">
        <v>4</v>
      </c>
      <c r="D98">
        <v>42</v>
      </c>
      <c r="E98">
        <v>42</v>
      </c>
      <c r="F98" t="str">
        <f t="shared" ref="F98:F116" si="5">IF(G98&gt;0, B98, C98)</f>
        <v>Patna Pirates</v>
      </c>
      <c r="G98">
        <f t="shared" si="4"/>
        <v>0</v>
      </c>
    </row>
    <row r="99" spans="1:7" x14ac:dyDescent="0.25">
      <c r="A99" s="1" t="s">
        <v>20</v>
      </c>
      <c r="B99" t="s">
        <v>8</v>
      </c>
      <c r="C99" t="s">
        <v>3</v>
      </c>
      <c r="D99">
        <v>42</v>
      </c>
      <c r="E99">
        <v>38</v>
      </c>
      <c r="F99" t="str">
        <f t="shared" si="5"/>
        <v>Puneri Paltan</v>
      </c>
      <c r="G99">
        <f t="shared" si="4"/>
        <v>4</v>
      </c>
    </row>
    <row r="100" spans="1:7" x14ac:dyDescent="0.25">
      <c r="A100" s="1" t="s">
        <v>21</v>
      </c>
      <c r="B100" t="s">
        <v>7</v>
      </c>
      <c r="C100" t="s">
        <v>5</v>
      </c>
      <c r="D100">
        <v>28</v>
      </c>
      <c r="E100">
        <v>28</v>
      </c>
      <c r="F100" t="str">
        <f t="shared" si="5"/>
        <v>Fortune Giants</v>
      </c>
      <c r="G100">
        <f t="shared" si="4"/>
        <v>0</v>
      </c>
    </row>
    <row r="101" spans="1:7" x14ac:dyDescent="0.25">
      <c r="A101" s="1" t="s">
        <v>21</v>
      </c>
      <c r="B101" t="s">
        <v>12</v>
      </c>
      <c r="C101" t="s">
        <v>6</v>
      </c>
      <c r="D101">
        <v>42</v>
      </c>
      <c r="E101">
        <v>22</v>
      </c>
      <c r="F101" t="str">
        <f t="shared" si="5"/>
        <v>UP Yoddha</v>
      </c>
      <c r="G101">
        <f t="shared" si="4"/>
        <v>20</v>
      </c>
    </row>
    <row r="102" spans="1:7" x14ac:dyDescent="0.25">
      <c r="A102" s="1" t="s">
        <v>21</v>
      </c>
      <c r="B102" t="s">
        <v>2</v>
      </c>
      <c r="C102" t="s">
        <v>5</v>
      </c>
      <c r="D102">
        <v>31</v>
      </c>
      <c r="E102">
        <v>25</v>
      </c>
      <c r="F102" t="str">
        <f t="shared" si="5"/>
        <v>U Mumba</v>
      </c>
      <c r="G102">
        <f t="shared" si="4"/>
        <v>6</v>
      </c>
    </row>
    <row r="103" spans="1:7" x14ac:dyDescent="0.25">
      <c r="A103" s="1" t="s">
        <v>21</v>
      </c>
      <c r="B103" t="s">
        <v>7</v>
      </c>
      <c r="C103" t="s">
        <v>10</v>
      </c>
      <c r="D103">
        <v>40</v>
      </c>
      <c r="E103">
        <v>41</v>
      </c>
      <c r="F103" t="str">
        <f t="shared" si="5"/>
        <v>Bengal Warriors</v>
      </c>
      <c r="G103">
        <f t="shared" si="4"/>
        <v>-1</v>
      </c>
    </row>
    <row r="104" spans="1:7" x14ac:dyDescent="0.25">
      <c r="A104" s="1" t="s">
        <v>21</v>
      </c>
      <c r="B104" t="s">
        <v>4</v>
      </c>
      <c r="C104" t="s">
        <v>9</v>
      </c>
      <c r="D104">
        <v>34</v>
      </c>
      <c r="E104">
        <v>39</v>
      </c>
      <c r="F104" t="str">
        <f t="shared" si="5"/>
        <v>Haryana Steelers</v>
      </c>
      <c r="G104">
        <f t="shared" si="4"/>
        <v>-5</v>
      </c>
    </row>
    <row r="105" spans="1:7" x14ac:dyDescent="0.25">
      <c r="A105" s="1" t="s">
        <v>21</v>
      </c>
      <c r="B105" t="s">
        <v>11</v>
      </c>
      <c r="C105" t="s">
        <v>3</v>
      </c>
      <c r="D105">
        <v>39</v>
      </c>
      <c r="E105">
        <v>39</v>
      </c>
      <c r="F105" t="str">
        <f t="shared" si="5"/>
        <v>Bengaluru Bulls</v>
      </c>
      <c r="G105">
        <f t="shared" si="4"/>
        <v>0</v>
      </c>
    </row>
    <row r="106" spans="1:7" x14ac:dyDescent="0.25">
      <c r="A106" s="1" t="s">
        <v>21</v>
      </c>
      <c r="B106" t="s">
        <v>1</v>
      </c>
      <c r="C106" t="s">
        <v>10</v>
      </c>
      <c r="D106">
        <v>39</v>
      </c>
      <c r="E106">
        <v>40</v>
      </c>
      <c r="F106" t="str">
        <f t="shared" si="5"/>
        <v>Bengal Warriors</v>
      </c>
      <c r="G106">
        <f t="shared" si="4"/>
        <v>-1</v>
      </c>
    </row>
    <row r="107" spans="1:7" s="5" customFormat="1" x14ac:dyDescent="0.25">
      <c r="A107" s="4" t="s">
        <v>21</v>
      </c>
      <c r="B107" s="5" t="s">
        <v>7</v>
      </c>
      <c r="C107" s="5" t="s">
        <v>8</v>
      </c>
      <c r="D107" s="5">
        <v>43</v>
      </c>
      <c r="E107" s="5">
        <v>34</v>
      </c>
      <c r="F107" s="5" t="str">
        <f t="shared" si="5"/>
        <v>Pink Panthers</v>
      </c>
      <c r="G107" s="5">
        <f t="shared" si="4"/>
        <v>9</v>
      </c>
    </row>
    <row r="108" spans="1:7" s="5" customFormat="1" x14ac:dyDescent="0.25">
      <c r="A108" s="4" t="s">
        <v>21</v>
      </c>
      <c r="B108" s="5" t="s">
        <v>4</v>
      </c>
      <c r="C108" s="5" t="s">
        <v>11</v>
      </c>
      <c r="D108" s="5">
        <v>39</v>
      </c>
      <c r="E108" s="5">
        <v>43</v>
      </c>
      <c r="F108" s="5" t="str">
        <f t="shared" si="5"/>
        <v>Dabang Delhi</v>
      </c>
      <c r="G108" s="5">
        <f t="shared" si="4"/>
        <v>-4</v>
      </c>
    </row>
    <row r="109" spans="1:7" s="5" customFormat="1" x14ac:dyDescent="0.25">
      <c r="A109" s="4" t="s">
        <v>21</v>
      </c>
      <c r="B109" s="5" t="s">
        <v>2</v>
      </c>
      <c r="C109" s="5" t="s">
        <v>3</v>
      </c>
      <c r="D109" s="5">
        <v>33</v>
      </c>
      <c r="E109" s="5">
        <v>35</v>
      </c>
      <c r="F109" s="5" t="str">
        <f t="shared" si="5"/>
        <v>Bengaluru Bulls</v>
      </c>
      <c r="G109" s="5">
        <f t="shared" si="4"/>
        <v>-2</v>
      </c>
    </row>
    <row r="110" spans="1:7" s="5" customFormat="1" x14ac:dyDescent="0.25">
      <c r="A110" s="4" t="s">
        <v>21</v>
      </c>
      <c r="B110" s="5" t="s">
        <v>7</v>
      </c>
      <c r="C110" s="5" t="s">
        <v>1</v>
      </c>
      <c r="D110" s="5">
        <v>31</v>
      </c>
      <c r="E110" s="5">
        <v>51</v>
      </c>
      <c r="F110" s="5" t="str">
        <f t="shared" si="5"/>
        <v>Telugu Titans</v>
      </c>
      <c r="G110" s="5">
        <f t="shared" si="4"/>
        <v>-20</v>
      </c>
    </row>
    <row r="111" spans="1:7" s="5" customFormat="1" x14ac:dyDescent="0.25">
      <c r="A111" s="4" t="s">
        <v>31</v>
      </c>
      <c r="B111" s="5" t="s">
        <v>9</v>
      </c>
      <c r="C111" s="5" t="s">
        <v>12</v>
      </c>
      <c r="D111" s="5">
        <v>30</v>
      </c>
      <c r="E111" s="5">
        <v>37</v>
      </c>
      <c r="F111" s="5" t="str">
        <f t="shared" si="5"/>
        <v>UP Yoddha</v>
      </c>
      <c r="G111" s="5">
        <f t="shared" si="4"/>
        <v>-7</v>
      </c>
    </row>
    <row r="112" spans="1:7" s="5" customFormat="1" x14ac:dyDescent="0.25">
      <c r="A112" s="4" t="s">
        <v>31</v>
      </c>
      <c r="B112" s="5" t="s">
        <v>5</v>
      </c>
      <c r="C112" s="5" t="s">
        <v>6</v>
      </c>
      <c r="D112" s="5">
        <v>50</v>
      </c>
      <c r="E112" s="5">
        <v>21</v>
      </c>
      <c r="F112" s="5" t="str">
        <f t="shared" si="5"/>
        <v>Fortune Giants</v>
      </c>
      <c r="G112" s="5">
        <f t="shared" si="4"/>
        <v>29</v>
      </c>
    </row>
    <row r="113" spans="1:7" s="5" customFormat="1" x14ac:dyDescent="0.25">
      <c r="A113" s="4" t="s">
        <v>31</v>
      </c>
      <c r="B113" s="5" t="s">
        <v>8</v>
      </c>
      <c r="C113" s="5" t="s">
        <v>11</v>
      </c>
      <c r="D113" s="5">
        <v>40</v>
      </c>
      <c r="E113" s="5">
        <v>60</v>
      </c>
      <c r="F113" s="5" t="str">
        <f t="shared" si="5"/>
        <v>Dabang Delhi</v>
      </c>
      <c r="G113" s="5">
        <f t="shared" si="4"/>
        <v>-20</v>
      </c>
    </row>
    <row r="114" spans="1:7" s="5" customFormat="1" x14ac:dyDescent="0.25">
      <c r="A114" s="4" t="s">
        <v>31</v>
      </c>
      <c r="B114" s="5" t="s">
        <v>9</v>
      </c>
      <c r="C114" s="5" t="s">
        <v>5</v>
      </c>
      <c r="D114" s="5">
        <v>38</v>
      </c>
      <c r="E114" s="5">
        <v>37</v>
      </c>
      <c r="F114" s="5" t="str">
        <f t="shared" si="5"/>
        <v>Haryana Steelers</v>
      </c>
      <c r="G114" s="5">
        <f t="shared" si="4"/>
        <v>1</v>
      </c>
    </row>
    <row r="115" spans="1:7" x14ac:dyDescent="0.25">
      <c r="A115" s="1" t="s">
        <v>31</v>
      </c>
      <c r="B115" t="s">
        <v>11</v>
      </c>
      <c r="C115" t="s">
        <v>10</v>
      </c>
      <c r="D115" s="5">
        <v>33</v>
      </c>
      <c r="E115" s="5">
        <v>42</v>
      </c>
      <c r="F115" s="5" t="str">
        <f t="shared" si="5"/>
        <v>Bengal Warriors</v>
      </c>
      <c r="G115" s="5">
        <f t="shared" si="4"/>
        <v>-9</v>
      </c>
    </row>
    <row r="116" spans="1:7" x14ac:dyDescent="0.25">
      <c r="A116" s="1" t="s">
        <v>31</v>
      </c>
      <c r="B116" s="5" t="s">
        <v>2</v>
      </c>
      <c r="C116" s="5" t="s">
        <v>6</v>
      </c>
      <c r="D116" s="5">
        <v>36</v>
      </c>
      <c r="E116" s="5">
        <v>32</v>
      </c>
      <c r="F116" s="5" t="str">
        <f t="shared" si="5"/>
        <v>U Mumba</v>
      </c>
      <c r="G116" s="5">
        <f t="shared" si="4"/>
        <v>4</v>
      </c>
    </row>
  </sheetData>
  <autoFilter ref="A1:G116" xr:uid="{C97F9B5D-78AA-4492-9003-3D473F2DBAFA}"/>
  <pageMargins left="0.7" right="0.7" top="0.75" bottom="0.75" header="0.3" footer="0.3"/>
  <pageSetup paperSize="9" orientation="portrait" horizontalDpi="300" verticalDpi="30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6502-DFB6-4BCC-96D8-DFE2C529819A}">
  <dimension ref="A1:G13"/>
  <sheetViews>
    <sheetView tabSelected="1" workbookViewId="0">
      <selection activeCell="E17" sqref="E17"/>
    </sheetView>
  </sheetViews>
  <sheetFormatPr defaultRowHeight="15" x14ac:dyDescent="0.25"/>
  <cols>
    <col min="1" max="1" width="14.7109375" bestFit="1" customWidth="1"/>
  </cols>
  <sheetData>
    <row r="1" spans="1:7" x14ac:dyDescent="0.25">
      <c r="A1" s="3" t="s">
        <v>24</v>
      </c>
      <c r="B1" s="3" t="s">
        <v>36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25</v>
      </c>
    </row>
    <row r="2" spans="1:7" x14ac:dyDescent="0.25">
      <c r="A2" t="s">
        <v>11</v>
      </c>
      <c r="B2">
        <v>20</v>
      </c>
      <c r="C2">
        <v>15</v>
      </c>
      <c r="D2">
        <v>3</v>
      </c>
      <c r="E2">
        <v>2</v>
      </c>
      <c r="F2">
        <v>92</v>
      </c>
      <c r="G2">
        <v>82</v>
      </c>
    </row>
    <row r="3" spans="1:7" x14ac:dyDescent="0.25">
      <c r="A3" t="s">
        <v>10</v>
      </c>
      <c r="B3">
        <v>20</v>
      </c>
      <c r="C3">
        <v>13</v>
      </c>
      <c r="D3">
        <v>4</v>
      </c>
      <c r="E3">
        <v>3</v>
      </c>
      <c r="F3">
        <v>86</v>
      </c>
      <c r="G3">
        <v>78</v>
      </c>
    </row>
    <row r="4" spans="1:7" x14ac:dyDescent="0.25">
      <c r="A4" t="s">
        <v>9</v>
      </c>
      <c r="B4">
        <v>19</v>
      </c>
      <c r="C4">
        <v>12</v>
      </c>
      <c r="D4">
        <v>6</v>
      </c>
      <c r="E4">
        <v>1</v>
      </c>
      <c r="F4">
        <v>24</v>
      </c>
      <c r="G4">
        <v>65</v>
      </c>
    </row>
    <row r="5" spans="1:7" x14ac:dyDescent="0.25">
      <c r="A5" t="s">
        <v>2</v>
      </c>
      <c r="B5">
        <v>19</v>
      </c>
      <c r="C5">
        <v>10</v>
      </c>
      <c r="D5">
        <v>8</v>
      </c>
      <c r="E5">
        <v>1</v>
      </c>
      <c r="F5">
        <v>33</v>
      </c>
      <c r="G5">
        <v>59</v>
      </c>
    </row>
    <row r="6" spans="1:7" x14ac:dyDescent="0.25">
      <c r="A6" t="s">
        <v>3</v>
      </c>
      <c r="B6">
        <v>19</v>
      </c>
      <c r="C6">
        <v>10</v>
      </c>
      <c r="D6">
        <v>8</v>
      </c>
      <c r="E6">
        <v>1</v>
      </c>
      <c r="F6">
        <v>12</v>
      </c>
      <c r="G6">
        <v>58</v>
      </c>
    </row>
    <row r="7" spans="1:7" x14ac:dyDescent="0.25">
      <c r="A7" t="s">
        <v>12</v>
      </c>
      <c r="B7">
        <v>18</v>
      </c>
      <c r="C7">
        <v>10</v>
      </c>
      <c r="D7">
        <v>6</v>
      </c>
      <c r="E7">
        <v>2</v>
      </c>
      <c r="F7">
        <v>-19</v>
      </c>
      <c r="G7">
        <v>58</v>
      </c>
    </row>
    <row r="8" spans="1:7" x14ac:dyDescent="0.25">
      <c r="A8" t="s">
        <v>7</v>
      </c>
      <c r="B8">
        <v>20</v>
      </c>
      <c r="C8">
        <v>8</v>
      </c>
      <c r="D8">
        <v>10</v>
      </c>
      <c r="E8">
        <v>2</v>
      </c>
      <c r="F8">
        <v>-18</v>
      </c>
      <c r="G8">
        <v>52</v>
      </c>
    </row>
    <row r="9" spans="1:7" x14ac:dyDescent="0.25">
      <c r="A9" t="s">
        <v>8</v>
      </c>
      <c r="B9">
        <v>20</v>
      </c>
      <c r="C9">
        <v>6</v>
      </c>
      <c r="D9">
        <v>11</v>
      </c>
      <c r="E9">
        <v>3</v>
      </c>
      <c r="F9">
        <v>-71</v>
      </c>
      <c r="G9">
        <v>42</v>
      </c>
    </row>
    <row r="10" spans="1:7" x14ac:dyDescent="0.25">
      <c r="A10" t="s">
        <v>4</v>
      </c>
      <c r="B10">
        <v>19</v>
      </c>
      <c r="C10">
        <v>6</v>
      </c>
      <c r="D10">
        <v>12</v>
      </c>
      <c r="E10">
        <v>1</v>
      </c>
      <c r="F10">
        <v>-1</v>
      </c>
      <c r="G10">
        <v>40</v>
      </c>
    </row>
    <row r="11" spans="1:7" x14ac:dyDescent="0.25">
      <c r="A11" t="s">
        <v>5</v>
      </c>
      <c r="B11">
        <v>20</v>
      </c>
      <c r="C11">
        <v>6</v>
      </c>
      <c r="D11">
        <v>12</v>
      </c>
      <c r="E11">
        <v>2</v>
      </c>
      <c r="F11">
        <v>14</v>
      </c>
      <c r="G11">
        <v>45</v>
      </c>
    </row>
    <row r="12" spans="1:7" x14ac:dyDescent="0.25">
      <c r="A12" t="s">
        <v>1</v>
      </c>
      <c r="B12">
        <v>18</v>
      </c>
      <c r="C12">
        <v>5</v>
      </c>
      <c r="D12">
        <v>10</v>
      </c>
      <c r="E12">
        <v>3</v>
      </c>
      <c r="F12">
        <v>-39</v>
      </c>
      <c r="G12">
        <v>39</v>
      </c>
    </row>
    <row r="13" spans="1:7" x14ac:dyDescent="0.25">
      <c r="A13" t="s">
        <v>6</v>
      </c>
      <c r="B13">
        <v>20</v>
      </c>
      <c r="C13">
        <v>3</v>
      </c>
      <c r="D13">
        <v>14</v>
      </c>
      <c r="E13">
        <v>3</v>
      </c>
      <c r="F13">
        <v>-113</v>
      </c>
      <c r="G13">
        <v>30</v>
      </c>
    </row>
  </sheetData>
  <pageMargins left="0.7" right="0.7" top="0.75" bottom="0.75" header="0.3" footer="0.3"/>
  <pageSetup paperSize="9" orientation="portrait" horizontalDpi="300" verticalDpi="30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2019_Team Score</vt:lpstr>
      <vt:lpstr>Points Table_2019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Drolia, Shristi</dc:creator>
  <cp:lastModifiedBy>Kumar, Manish</cp:lastModifiedBy>
  <dcterms:created xsi:type="dcterms:W3CDTF">2019-09-24T20:25:49Z</dcterms:created>
  <dcterms:modified xsi:type="dcterms:W3CDTF">2019-09-30T16:36:39Z</dcterms:modified>
</cp:coreProperties>
</file>