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70C4287-E186-4EC5-BBAC-14BABD2FD06B}" xr6:coauthVersionLast="41" xr6:coauthVersionMax="41" xr10:uidLastSave="{00000000-0000-0000-0000-000000000000}"/>
  <bookViews>
    <workbookView xWindow="-120" yWindow="-120" windowWidth="24240" windowHeight="12525" activeTab="10" xr2:uid="{00000000-000D-0000-FFFF-FFFF00000000}"/>
  </bookViews>
  <sheets>
    <sheet name="BW" sheetId="14" r:id="rId1"/>
    <sheet name="BB" sheetId="15" r:id="rId2"/>
    <sheet name="DD" sheetId="16" r:id="rId3"/>
    <sheet name="GF" sheetId="17" r:id="rId4"/>
    <sheet name="HS" sheetId="18" r:id="rId5"/>
    <sheet name="JPP" sheetId="19" r:id="rId6"/>
    <sheet name="PPIRATE" sheetId="21" r:id="rId7"/>
    <sheet name="PPUL" sheetId="20" r:id="rId8"/>
    <sheet name="TTHA" sheetId="22" r:id="rId9"/>
    <sheet name="TTITANS" sheetId="23" r:id="rId10"/>
    <sheet name="UMUM" sheetId="24" r:id="rId11"/>
    <sheet name="UPYO" sheetId="2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24" l="1"/>
  <c r="V2" i="24"/>
  <c r="U2" i="24"/>
  <c r="T2" i="24"/>
  <c r="R2" i="24"/>
  <c r="Q2" i="24"/>
  <c r="P2" i="24"/>
  <c r="O2" i="24"/>
  <c r="N2" i="24"/>
  <c r="M2" i="24"/>
  <c r="L2" i="24"/>
  <c r="J2" i="24"/>
  <c r="I2" i="24"/>
  <c r="H2" i="24"/>
  <c r="G2" i="24"/>
  <c r="E2" i="24"/>
  <c r="D2" i="24"/>
  <c r="C2" i="24"/>
  <c r="B2" i="24"/>
  <c r="F2" i="25" l="1"/>
  <c r="F2" i="24"/>
  <c r="F2" i="23"/>
  <c r="F2" i="22"/>
  <c r="F2" i="20"/>
  <c r="F2" i="21"/>
  <c r="F2" i="19"/>
  <c r="F2" i="18"/>
  <c r="F2" i="17"/>
  <c r="F2" i="16"/>
  <c r="F2" i="15"/>
  <c r="F2" i="14"/>
  <c r="F5" i="14"/>
  <c r="F4" i="14"/>
  <c r="F3" i="14"/>
</calcChain>
</file>

<file path=xl/sharedStrings.xml><?xml version="1.0" encoding="utf-8"?>
<sst xmlns="http://schemas.openxmlformats.org/spreadsheetml/2006/main" count="368" uniqueCount="104">
  <si>
    <t>SEASONS</t>
  </si>
  <si>
    <t>MATCHES PLAYED</t>
  </si>
  <si>
    <t>WINS</t>
  </si>
  <si>
    <t>DRAWS</t>
  </si>
  <si>
    <t>LOSSES</t>
  </si>
  <si>
    <t>TOTAL RAIDS</t>
  </si>
  <si>
    <t>SUCCESSFUL RAIDS</t>
  </si>
  <si>
    <t>UNSUCCESSFUL RAID</t>
  </si>
  <si>
    <t>EMPTY RAIDS</t>
  </si>
  <si>
    <t>SUCCESS RAID %</t>
  </si>
  <si>
    <t>NO. OF SUPER RAIDS</t>
  </si>
  <si>
    <t>RAID TOUCH POINTS</t>
  </si>
  <si>
    <t>RAID BONUS POINTS</t>
  </si>
  <si>
    <t>TOTAL RAID POINTS</t>
  </si>
  <si>
    <t>TOTAL TACKLES</t>
  </si>
  <si>
    <t>SUCCESSFUL TACKLES</t>
  </si>
  <si>
    <t>UNSUCCESFUL TACKLES</t>
  </si>
  <si>
    <t>SUCCESSFUL TACKLE %</t>
  </si>
  <si>
    <t>NO. OF SUPER TACKLES</t>
  </si>
  <si>
    <t>ALL OUTS INFLICTED</t>
  </si>
  <si>
    <t>TOTAL ALL OUT POINTS</t>
  </si>
  <si>
    <t>TOTAL DEFENCE POINTS</t>
  </si>
  <si>
    <t>Bengal Warriors_SEASON 7</t>
  </si>
  <si>
    <t>Bengal Warriors_SEASON 6</t>
  </si>
  <si>
    <t>Bengal Warriors_SEASON 5</t>
  </si>
  <si>
    <t>Bengal Warriors_SEASON 4</t>
  </si>
  <si>
    <t>Bengal Warriors_SEASON 3</t>
  </si>
  <si>
    <t>Bengal Warriors_SEASON 2</t>
  </si>
  <si>
    <t>Bengal Warriors_SEASON 1</t>
  </si>
  <si>
    <t>Bengaluru Bulls_SEASON 7</t>
  </si>
  <si>
    <t>Bengaluru Bulls_SEASON 6</t>
  </si>
  <si>
    <t>Bengaluru Bulls_SEASON 5</t>
  </si>
  <si>
    <t>Bengaluru Bulls_SEASON 4</t>
  </si>
  <si>
    <t>Bengaluru Bulls_SEASON 3</t>
  </si>
  <si>
    <t>Bengaluru Bulls_SEASON 2</t>
  </si>
  <si>
    <t>Bengaluru Bulls_SEASON 1</t>
  </si>
  <si>
    <t>Dabang Delhi_SEASON 7</t>
  </si>
  <si>
    <t>Dabang Delhi_SEASON 6</t>
  </si>
  <si>
    <t>Dabang Delhi_SEASON 5</t>
  </si>
  <si>
    <t>Dabang Delhi_SEASON 4</t>
  </si>
  <si>
    <t>Dabang Delhi_SEASON 3</t>
  </si>
  <si>
    <t>Dabang Delhi_SEASON 2</t>
  </si>
  <si>
    <t>Dabang Delhi_SEASON 1</t>
  </si>
  <si>
    <t>Gujrat Fortunegiants_SEASON 7</t>
  </si>
  <si>
    <t>Gujrat Fortunegiants_SEASON 6</t>
  </si>
  <si>
    <t>Gujrat Fortunegiants_SEASON 5</t>
  </si>
  <si>
    <t>Haryana Steelers_SEASON 7</t>
  </si>
  <si>
    <t>Haryana Steelers_SEASON 6</t>
  </si>
  <si>
    <t>Haryana Steelers_SEASON 5</t>
  </si>
  <si>
    <t>Jaipur Pink Panthers_SEASON 7</t>
  </si>
  <si>
    <t>Jaipur Pink Panthers_SEASON 6</t>
  </si>
  <si>
    <t>Jaipur Pink Panthers_SEASON 5</t>
  </si>
  <si>
    <t>Jaipur Pink Panthers_SEASON 4</t>
  </si>
  <si>
    <t>Jaipur Pink Panthers_SEASON 3</t>
  </si>
  <si>
    <t>Jaipur Pink Panthers_SEASON 2</t>
  </si>
  <si>
    <t>Jaipur Pink Panthers_SEASON 1</t>
  </si>
  <si>
    <t>Patna Pirates_SEASON 7</t>
  </si>
  <si>
    <t>Patna Pirates_SEASON 6</t>
  </si>
  <si>
    <t>Patna Pirates_SEASON 5</t>
  </si>
  <si>
    <t>Patna Pirates_SEASON 4</t>
  </si>
  <si>
    <t>Patna Pirates_SEASON 3</t>
  </si>
  <si>
    <t>Patna Pirates_SEASON 2</t>
  </si>
  <si>
    <t>Patna Pirates_SEASON 1</t>
  </si>
  <si>
    <t>Puneri Paltan_SEASON 7</t>
  </si>
  <si>
    <t>Puneri Paltan_SEASON 6</t>
  </si>
  <si>
    <t>Puneri Paltan_SEASON 5</t>
  </si>
  <si>
    <t>Puneri Paltan_SEASON 4</t>
  </si>
  <si>
    <t>Puneri Paltan_SEASON 3</t>
  </si>
  <si>
    <t>Puneri Paltan_SEASON 2</t>
  </si>
  <si>
    <t>Puneri Paltan_SEASON 1</t>
  </si>
  <si>
    <t>Tamil Thalaivas_SEASON 7</t>
  </si>
  <si>
    <t>Tamil Thalaivas_SEASON 6</t>
  </si>
  <si>
    <t>Tamil Thalaivas_SEASON 5</t>
  </si>
  <si>
    <t>Telugu Titans_SEASON 7</t>
  </si>
  <si>
    <t>Telugu Titans_SEASON 6</t>
  </si>
  <si>
    <t>Telugu Titans_SEASON 5</t>
  </si>
  <si>
    <t>Telugu Titans_SEASON 4</t>
  </si>
  <si>
    <t>Telugu Titans_SEASON 3</t>
  </si>
  <si>
    <t>Telugu Titans_SEASON 2</t>
  </si>
  <si>
    <t>Telugu Titans_SEASON 1</t>
  </si>
  <si>
    <t>U Mumba_SEASON 7</t>
  </si>
  <si>
    <t>U Mumba_SEASON 6</t>
  </si>
  <si>
    <t>U Mumba_SEASON 5</t>
  </si>
  <si>
    <t>U Mumba_SEASON 4</t>
  </si>
  <si>
    <t>U Mumba_SEASON 3</t>
  </si>
  <si>
    <t>U Mumba_SEASON 2</t>
  </si>
  <si>
    <t>U Mumba_SEASON 1</t>
  </si>
  <si>
    <t>UP Yoddha_SEASON 7</t>
  </si>
  <si>
    <t>UP Yoddha_SEASON 6</t>
  </si>
  <si>
    <t>UP Yoddha_SEASON 5</t>
  </si>
  <si>
    <t>AVG RANKING</t>
  </si>
  <si>
    <t>Dabang Delhi</t>
  </si>
  <si>
    <t>Bengal Warriors</t>
  </si>
  <si>
    <t>Bengaluru Bulls</t>
  </si>
  <si>
    <t>Fortune Giants</t>
  </si>
  <si>
    <t>Pink Panthers</t>
  </si>
  <si>
    <t>Patna Pirates</t>
  </si>
  <si>
    <t>Puneri Paltan</t>
  </si>
  <si>
    <t>Tamil Thalaivas</t>
  </si>
  <si>
    <t>Telugu Titans</t>
  </si>
  <si>
    <t>U Mumba</t>
  </si>
  <si>
    <t>UP Yoddha</t>
  </si>
  <si>
    <t>Haryana Steelers</t>
  </si>
  <si>
    <t>ALL OUTS CONCEEDED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</si>
</sst>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color rgb="FF00233D"/>
      <name val="Arial"/>
      <family val="2"/>
    </font>
    <font>
      <sz val="8"/>
      <color rgb="FF00233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30A0-88C8-4EA6-B055-5BF9D186F3F5}">
  <dimension ref="A1:X9"/>
  <sheetViews>
    <sheetView topLeftCell="B1" workbookViewId="0">
      <selection activeCell="P14" sqref="P14"/>
    </sheetView>
  </sheetViews>
  <sheetFormatPr defaultRowHeight="15" x14ac:dyDescent="0.25"/>
  <cols>
    <col min="1" max="1" width="25" bestFit="1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92</v>
      </c>
      <c r="B2" s="3">
        <v>125</v>
      </c>
      <c r="C2" s="3">
        <v>56</v>
      </c>
      <c r="D2" s="3">
        <v>15</v>
      </c>
      <c r="E2" s="3">
        <v>54</v>
      </c>
      <c r="F2" s="3">
        <f>SUM(F3:F9)/10</f>
        <v>2.7</v>
      </c>
      <c r="G2" s="3">
        <v>5310</v>
      </c>
      <c r="H2" s="3">
        <v>1786</v>
      </c>
      <c r="I2" s="3">
        <v>1149</v>
      </c>
      <c r="J2" s="3">
        <v>2375</v>
      </c>
      <c r="K2" s="4">
        <v>0.42</v>
      </c>
      <c r="L2" s="3">
        <v>70</v>
      </c>
      <c r="M2" s="3">
        <v>1749</v>
      </c>
      <c r="N2" s="3">
        <v>487</v>
      </c>
      <c r="O2" s="3">
        <v>2236</v>
      </c>
      <c r="P2" s="3">
        <v>2835</v>
      </c>
      <c r="Q2" s="3">
        <v>1025</v>
      </c>
      <c r="R2" s="3">
        <v>1810</v>
      </c>
      <c r="S2" s="4">
        <v>0.39</v>
      </c>
      <c r="T2" s="3">
        <v>98</v>
      </c>
      <c r="U2" s="3">
        <v>133</v>
      </c>
      <c r="V2" s="3">
        <v>266</v>
      </c>
      <c r="W2" s="3">
        <v>1118</v>
      </c>
    </row>
    <row r="3" spans="1:24" x14ac:dyDescent="0.25">
      <c r="A3" t="s">
        <v>22</v>
      </c>
      <c r="B3" s="3">
        <v>20</v>
      </c>
      <c r="C3" s="3">
        <v>13</v>
      </c>
      <c r="D3" s="3">
        <v>3</v>
      </c>
      <c r="E3" s="3">
        <v>4</v>
      </c>
      <c r="F3" s="3">
        <f>2*5</f>
        <v>10</v>
      </c>
      <c r="G3" s="3">
        <v>823</v>
      </c>
      <c r="H3" s="3">
        <v>340</v>
      </c>
      <c r="I3" s="3">
        <v>159</v>
      </c>
      <c r="J3" s="3">
        <v>324</v>
      </c>
      <c r="K3" s="4">
        <v>0.52</v>
      </c>
      <c r="L3" s="3">
        <v>15</v>
      </c>
      <c r="M3" s="3">
        <v>346</v>
      </c>
      <c r="N3" s="3">
        <v>80</v>
      </c>
      <c r="O3" s="3">
        <v>426</v>
      </c>
      <c r="P3" s="3">
        <v>472</v>
      </c>
      <c r="Q3" s="3">
        <v>182</v>
      </c>
      <c r="R3" s="3">
        <v>290</v>
      </c>
      <c r="S3" s="4">
        <v>0.41</v>
      </c>
      <c r="T3" s="3">
        <v>12</v>
      </c>
      <c r="U3" s="3">
        <v>34</v>
      </c>
      <c r="V3" s="3">
        <v>68</v>
      </c>
      <c r="W3" s="3">
        <v>192</v>
      </c>
      <c r="X3" s="3">
        <v>17</v>
      </c>
    </row>
    <row r="4" spans="1:24" x14ac:dyDescent="0.25">
      <c r="A4" t="s">
        <v>23</v>
      </c>
      <c r="B4" s="3">
        <v>23</v>
      </c>
      <c r="C4" s="3">
        <v>12</v>
      </c>
      <c r="D4" s="3">
        <v>2</v>
      </c>
      <c r="E4" s="3">
        <v>9</v>
      </c>
      <c r="F4" s="3">
        <f>2*1.5</f>
        <v>3</v>
      </c>
      <c r="G4" s="3">
        <v>963</v>
      </c>
      <c r="H4" s="3">
        <v>340</v>
      </c>
      <c r="I4" s="3">
        <v>201</v>
      </c>
      <c r="J4" s="3">
        <v>422</v>
      </c>
      <c r="K4" s="4">
        <v>0.45</v>
      </c>
      <c r="L4" s="3">
        <v>16</v>
      </c>
      <c r="M4" s="3">
        <v>341</v>
      </c>
      <c r="N4" s="3">
        <v>95</v>
      </c>
      <c r="O4" s="3">
        <v>436</v>
      </c>
      <c r="P4" s="3">
        <v>508</v>
      </c>
      <c r="Q4" s="3">
        <v>186</v>
      </c>
      <c r="R4" s="3">
        <v>322</v>
      </c>
      <c r="S4" s="4">
        <v>0.39</v>
      </c>
      <c r="T4" s="3">
        <v>16</v>
      </c>
      <c r="U4" s="3">
        <v>23</v>
      </c>
      <c r="V4" s="3">
        <v>46</v>
      </c>
      <c r="W4" s="3">
        <v>200</v>
      </c>
    </row>
    <row r="5" spans="1:24" x14ac:dyDescent="0.25">
      <c r="A5" t="s">
        <v>24</v>
      </c>
      <c r="B5" s="3">
        <v>24</v>
      </c>
      <c r="C5" s="3">
        <v>11</v>
      </c>
      <c r="D5" s="3">
        <v>6</v>
      </c>
      <c r="E5" s="3">
        <v>7</v>
      </c>
      <c r="F5" s="3">
        <f>1*1.5</f>
        <v>1.5</v>
      </c>
      <c r="G5" s="3">
        <v>1079</v>
      </c>
      <c r="H5" s="3">
        <v>379</v>
      </c>
      <c r="I5" s="3">
        <v>223</v>
      </c>
      <c r="J5" s="3">
        <v>477</v>
      </c>
      <c r="K5" s="4">
        <v>0.42</v>
      </c>
      <c r="L5" s="3">
        <v>11</v>
      </c>
      <c r="M5" s="3">
        <v>333</v>
      </c>
      <c r="N5" s="3">
        <v>122</v>
      </c>
      <c r="O5" s="3">
        <v>455</v>
      </c>
      <c r="P5" s="3">
        <v>521</v>
      </c>
      <c r="Q5" s="3">
        <v>181</v>
      </c>
      <c r="R5" s="3">
        <v>340</v>
      </c>
      <c r="S5" s="4">
        <v>0.37</v>
      </c>
      <c r="T5" s="3">
        <v>12</v>
      </c>
      <c r="U5" s="3">
        <v>27</v>
      </c>
      <c r="V5" s="3">
        <v>54</v>
      </c>
      <c r="W5" s="3">
        <v>193</v>
      </c>
    </row>
    <row r="6" spans="1:24" x14ac:dyDescent="0.25">
      <c r="A6" t="s">
        <v>25</v>
      </c>
      <c r="B6" s="3">
        <v>14</v>
      </c>
      <c r="C6" s="3">
        <v>3</v>
      </c>
      <c r="D6" s="3">
        <v>2</v>
      </c>
      <c r="E6" s="3">
        <v>9</v>
      </c>
      <c r="F6" s="3">
        <v>4</v>
      </c>
      <c r="G6" s="3">
        <v>602</v>
      </c>
      <c r="H6" s="3">
        <v>167</v>
      </c>
      <c r="I6" s="3">
        <v>125</v>
      </c>
      <c r="J6" s="3">
        <v>310</v>
      </c>
      <c r="K6" s="4">
        <v>0.34</v>
      </c>
      <c r="L6" s="3">
        <v>4</v>
      </c>
      <c r="M6" s="3">
        <v>154</v>
      </c>
      <c r="N6" s="3">
        <v>48</v>
      </c>
      <c r="O6" s="3">
        <v>202</v>
      </c>
      <c r="P6" s="3">
        <v>318</v>
      </c>
      <c r="Q6" s="3">
        <v>117</v>
      </c>
      <c r="R6" s="3">
        <v>201</v>
      </c>
      <c r="S6" s="4">
        <v>0.39</v>
      </c>
      <c r="T6" s="3">
        <v>8</v>
      </c>
      <c r="U6" s="3">
        <v>11</v>
      </c>
      <c r="V6" s="3">
        <v>22</v>
      </c>
      <c r="W6" s="3">
        <v>125</v>
      </c>
    </row>
    <row r="7" spans="1:24" x14ac:dyDescent="0.25">
      <c r="A7" t="s">
        <v>26</v>
      </c>
      <c r="B7" s="3">
        <v>16</v>
      </c>
      <c r="C7" s="3">
        <v>9</v>
      </c>
      <c r="D7" s="3">
        <v>0</v>
      </c>
      <c r="E7" s="3">
        <v>7</v>
      </c>
      <c r="F7" s="3">
        <v>2</v>
      </c>
      <c r="G7" s="3">
        <v>702</v>
      </c>
      <c r="H7" s="3">
        <v>213</v>
      </c>
      <c r="I7" s="3">
        <v>144</v>
      </c>
      <c r="J7" s="3">
        <v>345</v>
      </c>
      <c r="K7" s="4">
        <v>0.36</v>
      </c>
      <c r="L7" s="3">
        <v>4</v>
      </c>
      <c r="M7" s="3">
        <v>204</v>
      </c>
      <c r="N7" s="3">
        <v>46</v>
      </c>
      <c r="O7" s="3">
        <v>250</v>
      </c>
      <c r="P7" s="3">
        <v>329</v>
      </c>
      <c r="Q7" s="3">
        <v>137</v>
      </c>
      <c r="R7" s="3">
        <v>192</v>
      </c>
      <c r="S7" s="4">
        <v>0.46</v>
      </c>
      <c r="T7" s="3">
        <v>13</v>
      </c>
      <c r="U7" s="3">
        <v>17</v>
      </c>
      <c r="V7" s="3">
        <v>34</v>
      </c>
      <c r="W7" s="3">
        <v>150</v>
      </c>
    </row>
    <row r="8" spans="1:24" x14ac:dyDescent="0.25">
      <c r="A8" t="s">
        <v>27</v>
      </c>
      <c r="B8" s="3">
        <v>14</v>
      </c>
      <c r="C8" s="3">
        <v>4</v>
      </c>
      <c r="D8" s="3">
        <v>1</v>
      </c>
      <c r="E8" s="3">
        <v>9</v>
      </c>
      <c r="F8" s="3">
        <v>3</v>
      </c>
      <c r="G8" s="3">
        <v>595</v>
      </c>
      <c r="H8" s="3">
        <v>134</v>
      </c>
      <c r="I8" s="3">
        <v>151</v>
      </c>
      <c r="J8" s="3">
        <v>310</v>
      </c>
      <c r="K8" s="4">
        <v>0.31</v>
      </c>
      <c r="L8" s="3">
        <v>9</v>
      </c>
      <c r="M8" s="3">
        <v>151</v>
      </c>
      <c r="N8" s="3">
        <v>33</v>
      </c>
      <c r="O8" s="3">
        <v>184</v>
      </c>
      <c r="P8" s="3">
        <v>306</v>
      </c>
      <c r="Q8" s="3">
        <v>116</v>
      </c>
      <c r="R8" s="3">
        <v>190</v>
      </c>
      <c r="S8" s="4">
        <v>0.44</v>
      </c>
      <c r="T8" s="3">
        <v>21</v>
      </c>
      <c r="U8" s="3">
        <v>10</v>
      </c>
      <c r="V8" s="3">
        <v>20</v>
      </c>
      <c r="W8" s="3">
        <v>136</v>
      </c>
    </row>
    <row r="9" spans="1:24" x14ac:dyDescent="0.25">
      <c r="A9" t="s">
        <v>28</v>
      </c>
      <c r="B9" s="3">
        <v>14</v>
      </c>
      <c r="C9" s="3">
        <v>4</v>
      </c>
      <c r="D9" s="3">
        <v>1</v>
      </c>
      <c r="E9" s="3">
        <v>9</v>
      </c>
      <c r="F9" s="3">
        <v>3.5</v>
      </c>
      <c r="G9" s="3">
        <v>546</v>
      </c>
      <c r="H9" s="3">
        <v>213</v>
      </c>
      <c r="I9" s="3">
        <v>146</v>
      </c>
      <c r="J9" s="3">
        <v>187</v>
      </c>
      <c r="K9" s="4">
        <v>0.52</v>
      </c>
      <c r="L9" s="3">
        <v>11</v>
      </c>
      <c r="M9" s="3">
        <v>220</v>
      </c>
      <c r="N9" s="3">
        <v>63</v>
      </c>
      <c r="O9" s="3">
        <v>283</v>
      </c>
      <c r="P9" s="3">
        <v>381</v>
      </c>
      <c r="Q9" s="3">
        <v>106</v>
      </c>
      <c r="R9" s="3">
        <v>275</v>
      </c>
      <c r="S9" s="4">
        <v>0.32</v>
      </c>
      <c r="T9" s="3">
        <v>16</v>
      </c>
      <c r="U9" s="3">
        <v>11</v>
      </c>
      <c r="V9" s="3">
        <v>22</v>
      </c>
      <c r="W9" s="3">
        <v>122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174A-F00F-47C8-90FF-ADBB849983F8}">
  <dimension ref="A1:X27"/>
  <sheetViews>
    <sheetView topLeftCell="O1" workbookViewId="0">
      <selection activeCell="X3" sqref="X3"/>
    </sheetView>
  </sheetViews>
  <sheetFormatPr defaultRowHeight="15" x14ac:dyDescent="0.25"/>
  <cols>
    <col min="1" max="1" width="35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99</v>
      </c>
      <c r="B2" s="3">
        <v>122</v>
      </c>
      <c r="C2" s="3">
        <v>50</v>
      </c>
      <c r="D2" s="3">
        <v>15</v>
      </c>
      <c r="E2" s="3">
        <v>57</v>
      </c>
      <c r="F2" s="3">
        <f>SUM(F3:F9)/10</f>
        <v>7.7</v>
      </c>
      <c r="G2" s="3">
        <v>5240</v>
      </c>
      <c r="H2" s="3">
        <v>1843</v>
      </c>
      <c r="I2" s="3">
        <v>1132</v>
      </c>
      <c r="J2" s="3">
        <v>2265</v>
      </c>
      <c r="K2" s="4">
        <v>0.44</v>
      </c>
      <c r="L2" s="3">
        <v>62</v>
      </c>
      <c r="M2" s="3">
        <v>1799</v>
      </c>
      <c r="N2" s="3">
        <v>487</v>
      </c>
      <c r="O2" s="3">
        <v>2286</v>
      </c>
      <c r="P2" s="3">
        <v>2807</v>
      </c>
      <c r="Q2" s="3">
        <v>1067</v>
      </c>
      <c r="R2" s="3">
        <v>1740</v>
      </c>
      <c r="S2" s="4">
        <v>0.42</v>
      </c>
      <c r="T2" s="3">
        <v>115</v>
      </c>
      <c r="U2" s="3">
        <v>142</v>
      </c>
      <c r="V2" s="3">
        <v>284</v>
      </c>
      <c r="W2" s="3">
        <v>1176</v>
      </c>
    </row>
    <row r="3" spans="1:24" x14ac:dyDescent="0.25">
      <c r="A3" t="s">
        <v>73</v>
      </c>
      <c r="B3" s="3">
        <v>18</v>
      </c>
      <c r="C3" s="3">
        <v>5</v>
      </c>
      <c r="D3" s="3">
        <v>3</v>
      </c>
      <c r="E3" s="3">
        <v>10</v>
      </c>
      <c r="F3" s="3">
        <v>55</v>
      </c>
      <c r="G3" s="3">
        <v>744</v>
      </c>
      <c r="H3" s="3">
        <v>273</v>
      </c>
      <c r="I3" s="3">
        <v>181</v>
      </c>
      <c r="J3" s="3">
        <v>290</v>
      </c>
      <c r="K3" s="4">
        <v>0.45</v>
      </c>
      <c r="L3" s="3">
        <v>9</v>
      </c>
      <c r="M3" s="3">
        <v>238</v>
      </c>
      <c r="N3" s="3">
        <v>94</v>
      </c>
      <c r="O3" s="3">
        <v>332</v>
      </c>
      <c r="P3" s="3">
        <v>413</v>
      </c>
      <c r="Q3" s="3">
        <v>162</v>
      </c>
      <c r="R3" s="3">
        <v>251</v>
      </c>
      <c r="S3" s="4">
        <v>0.44</v>
      </c>
      <c r="T3" s="3">
        <v>21</v>
      </c>
      <c r="U3" s="3">
        <v>13</v>
      </c>
      <c r="V3" s="3">
        <v>26</v>
      </c>
      <c r="W3" s="3">
        <v>182</v>
      </c>
      <c r="X3" s="3">
        <v>22</v>
      </c>
    </row>
    <row r="4" spans="1:24" x14ac:dyDescent="0.25">
      <c r="A4" t="s">
        <v>74</v>
      </c>
      <c r="B4" s="3">
        <v>22</v>
      </c>
      <c r="C4" s="3">
        <v>8</v>
      </c>
      <c r="D4" s="3">
        <v>1</v>
      </c>
      <c r="E4" s="3">
        <v>13</v>
      </c>
      <c r="F4" s="3">
        <v>7.5</v>
      </c>
      <c r="G4" s="3">
        <v>953</v>
      </c>
      <c r="H4" s="3">
        <v>289</v>
      </c>
      <c r="I4" s="3">
        <v>229</v>
      </c>
      <c r="J4" s="3">
        <v>435</v>
      </c>
      <c r="K4" s="4">
        <v>0.37</v>
      </c>
      <c r="L4" s="3">
        <v>9</v>
      </c>
      <c r="M4" s="3">
        <v>246</v>
      </c>
      <c r="N4" s="3">
        <v>107</v>
      </c>
      <c r="O4" s="3">
        <v>353</v>
      </c>
      <c r="P4" s="3">
        <v>486</v>
      </c>
      <c r="Q4" s="3">
        <v>202</v>
      </c>
      <c r="R4" s="3">
        <v>284</v>
      </c>
      <c r="S4" s="4">
        <v>0.48</v>
      </c>
      <c r="T4" s="3">
        <v>33</v>
      </c>
      <c r="U4" s="3">
        <v>18</v>
      </c>
      <c r="V4" s="3">
        <v>36</v>
      </c>
      <c r="W4" s="3">
        <v>233</v>
      </c>
    </row>
    <row r="5" spans="1:24" x14ac:dyDescent="0.25">
      <c r="A5" t="s">
        <v>75</v>
      </c>
      <c r="B5" s="3">
        <v>22</v>
      </c>
      <c r="C5" s="3">
        <v>7</v>
      </c>
      <c r="D5" s="3">
        <v>3</v>
      </c>
      <c r="E5" s="3">
        <v>12</v>
      </c>
      <c r="F5" s="3">
        <v>7.5</v>
      </c>
      <c r="G5" s="3">
        <v>971</v>
      </c>
      <c r="H5" s="3">
        <v>332</v>
      </c>
      <c r="I5" s="3">
        <v>197</v>
      </c>
      <c r="J5" s="3">
        <v>442</v>
      </c>
      <c r="K5" s="4">
        <v>0.41</v>
      </c>
      <c r="L5" s="3">
        <v>10</v>
      </c>
      <c r="M5" s="3">
        <v>301</v>
      </c>
      <c r="N5" s="3">
        <v>99</v>
      </c>
      <c r="O5" s="3">
        <v>400</v>
      </c>
      <c r="P5" s="3">
        <v>508</v>
      </c>
      <c r="Q5" s="3">
        <v>191</v>
      </c>
      <c r="R5" s="3">
        <v>317</v>
      </c>
      <c r="S5" s="4">
        <v>0.41</v>
      </c>
      <c r="T5" s="3">
        <v>17</v>
      </c>
      <c r="U5" s="3">
        <v>25</v>
      </c>
      <c r="V5" s="3">
        <v>50</v>
      </c>
      <c r="W5" s="3">
        <v>207</v>
      </c>
    </row>
    <row r="6" spans="1:24" x14ac:dyDescent="0.25">
      <c r="A6" t="s">
        <v>76</v>
      </c>
      <c r="B6" s="3">
        <v>16</v>
      </c>
      <c r="C6" s="3">
        <v>8</v>
      </c>
      <c r="D6" s="3">
        <v>2</v>
      </c>
      <c r="E6" s="3">
        <v>6</v>
      </c>
      <c r="F6" s="3">
        <v>1</v>
      </c>
      <c r="G6" s="3">
        <v>687</v>
      </c>
      <c r="H6" s="3">
        <v>206</v>
      </c>
      <c r="I6" s="3">
        <v>133</v>
      </c>
      <c r="J6" s="3">
        <v>348</v>
      </c>
      <c r="K6" s="4">
        <v>0.39</v>
      </c>
      <c r="L6" s="3">
        <v>7</v>
      </c>
      <c r="M6" s="3">
        <v>225</v>
      </c>
      <c r="N6" s="3">
        <v>42</v>
      </c>
      <c r="O6" s="3">
        <v>267</v>
      </c>
      <c r="P6" s="3">
        <v>364</v>
      </c>
      <c r="Q6" s="3">
        <v>157</v>
      </c>
      <c r="R6" s="3">
        <v>207</v>
      </c>
      <c r="S6" s="4">
        <v>0.44</v>
      </c>
      <c r="T6" s="3">
        <v>5</v>
      </c>
      <c r="U6" s="3">
        <v>22</v>
      </c>
      <c r="V6" s="3">
        <v>44</v>
      </c>
      <c r="W6" s="3">
        <v>162</v>
      </c>
    </row>
    <row r="7" spans="1:24" x14ac:dyDescent="0.25">
      <c r="A7" t="s">
        <v>77</v>
      </c>
      <c r="B7" s="3">
        <v>14</v>
      </c>
      <c r="C7" s="3">
        <v>7</v>
      </c>
      <c r="D7" s="3">
        <v>0</v>
      </c>
      <c r="E7" s="3">
        <v>7</v>
      </c>
      <c r="F7" s="3">
        <v>2.5</v>
      </c>
      <c r="G7" s="3">
        <v>609</v>
      </c>
      <c r="H7" s="3">
        <v>206</v>
      </c>
      <c r="I7" s="3">
        <v>133</v>
      </c>
      <c r="J7" s="3">
        <v>270</v>
      </c>
      <c r="K7" s="4">
        <v>0.42</v>
      </c>
      <c r="L7" s="3">
        <v>3</v>
      </c>
      <c r="M7" s="3">
        <v>201</v>
      </c>
      <c r="N7" s="3">
        <v>53</v>
      </c>
      <c r="O7" s="3">
        <v>254</v>
      </c>
      <c r="P7" s="3">
        <v>304</v>
      </c>
      <c r="Q7" s="3">
        <v>101</v>
      </c>
      <c r="R7" s="3">
        <v>203</v>
      </c>
      <c r="S7" s="4">
        <v>0.38</v>
      </c>
      <c r="T7" s="3">
        <v>15</v>
      </c>
      <c r="U7" s="3">
        <v>13</v>
      </c>
      <c r="V7" s="3">
        <v>26</v>
      </c>
      <c r="W7" s="3">
        <v>116</v>
      </c>
    </row>
    <row r="8" spans="1:24" x14ac:dyDescent="0.25">
      <c r="A8" t="s">
        <v>78</v>
      </c>
      <c r="B8" s="3">
        <v>16</v>
      </c>
      <c r="C8" s="3">
        <v>9</v>
      </c>
      <c r="D8" s="3">
        <v>3</v>
      </c>
      <c r="E8" s="3">
        <v>4</v>
      </c>
      <c r="F8" s="3">
        <v>1</v>
      </c>
      <c r="G8" s="3">
        <v>707</v>
      </c>
      <c r="H8" s="3">
        <v>265</v>
      </c>
      <c r="I8" s="3">
        <v>143</v>
      </c>
      <c r="J8" s="3">
        <v>299</v>
      </c>
      <c r="K8" s="4">
        <v>0.49</v>
      </c>
      <c r="L8" s="3">
        <v>16</v>
      </c>
      <c r="M8" s="3">
        <v>297</v>
      </c>
      <c r="N8" s="3">
        <v>47</v>
      </c>
      <c r="O8" s="3">
        <v>344</v>
      </c>
      <c r="P8" s="3">
        <v>399</v>
      </c>
      <c r="Q8" s="3">
        <v>158</v>
      </c>
      <c r="R8" s="3">
        <v>241</v>
      </c>
      <c r="S8" s="4">
        <v>0.43</v>
      </c>
      <c r="T8" s="3">
        <v>16</v>
      </c>
      <c r="U8" s="3">
        <v>26</v>
      </c>
      <c r="V8" s="3">
        <v>52</v>
      </c>
      <c r="W8" s="3">
        <v>172</v>
      </c>
    </row>
    <row r="9" spans="1:24" x14ac:dyDescent="0.25">
      <c r="A9" t="s">
        <v>79</v>
      </c>
      <c r="B9" s="3">
        <v>14</v>
      </c>
      <c r="C9" s="3">
        <v>6</v>
      </c>
      <c r="D9" s="3">
        <v>3</v>
      </c>
      <c r="E9" s="3">
        <v>5</v>
      </c>
      <c r="F9" s="3">
        <v>2.5</v>
      </c>
      <c r="G9" s="3">
        <v>569</v>
      </c>
      <c r="H9" s="3">
        <v>272</v>
      </c>
      <c r="I9" s="3">
        <v>116</v>
      </c>
      <c r="J9" s="3">
        <v>181</v>
      </c>
      <c r="K9" s="4">
        <v>0.59</v>
      </c>
      <c r="L9" s="3">
        <v>8</v>
      </c>
      <c r="M9" s="3">
        <v>291</v>
      </c>
      <c r="N9" s="3">
        <v>45</v>
      </c>
      <c r="O9" s="3">
        <v>336</v>
      </c>
      <c r="P9" s="3">
        <v>333</v>
      </c>
      <c r="Q9" s="3">
        <v>96</v>
      </c>
      <c r="R9" s="3">
        <v>237</v>
      </c>
      <c r="S9" s="4">
        <v>0.31</v>
      </c>
      <c r="T9" s="3">
        <v>8</v>
      </c>
      <c r="U9" s="3">
        <v>25</v>
      </c>
      <c r="V9" s="3">
        <v>50</v>
      </c>
      <c r="W9" s="3">
        <v>104</v>
      </c>
    </row>
    <row r="11" spans="1:24" x14ac:dyDescent="0.25">
      <c r="B11" s="3"/>
    </row>
    <row r="12" spans="1:24" x14ac:dyDescent="0.25">
      <c r="B12" s="3"/>
    </row>
    <row r="13" spans="1:24" x14ac:dyDescent="0.25">
      <c r="B13" s="3"/>
    </row>
    <row r="14" spans="1:24" x14ac:dyDescent="0.25">
      <c r="B14" s="3"/>
    </row>
    <row r="15" spans="1:24" x14ac:dyDescent="0.25">
      <c r="B15" s="4"/>
    </row>
    <row r="16" spans="1:24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4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956A-0443-47C9-B211-BBFE70BB7A26}">
  <dimension ref="A1:X27"/>
  <sheetViews>
    <sheetView tabSelected="1" workbookViewId="0">
      <selection activeCell="W2" sqref="W2"/>
    </sheetView>
  </sheetViews>
  <sheetFormatPr defaultRowHeight="15" x14ac:dyDescent="0.25"/>
  <cols>
    <col min="1" max="1" width="22.7109375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100</v>
      </c>
      <c r="B2" s="3">
        <f>SUM(B3:B9)</f>
        <v>126</v>
      </c>
      <c r="C2" s="3">
        <f>SUM(C3:C9)</f>
        <v>78</v>
      </c>
      <c r="D2" s="3">
        <f>SUM(D3:D9)</f>
        <v>7</v>
      </c>
      <c r="E2" s="3">
        <f>SUM(E3:E9)</f>
        <v>41</v>
      </c>
      <c r="F2" s="3">
        <f>SUM(F3:F9)/10</f>
        <v>3.3</v>
      </c>
      <c r="G2" s="3">
        <f>SUM(G3:G9)</f>
        <v>5312</v>
      </c>
      <c r="H2" s="3">
        <f>SUM(H3:H9)</f>
        <v>1803</v>
      </c>
      <c r="I2" s="3">
        <f>SUM(I3:I9)</f>
        <v>1148</v>
      </c>
      <c r="J2" s="3">
        <f>SUM(J3:J9)</f>
        <v>2361</v>
      </c>
      <c r="K2" s="4">
        <v>0.43</v>
      </c>
      <c r="L2" s="3">
        <f>SUM(L3:L9)</f>
        <v>62</v>
      </c>
      <c r="M2" s="3">
        <f>SUM(M3:M9)</f>
        <v>1769</v>
      </c>
      <c r="N2" s="3">
        <f>SUM(N3:N9)</f>
        <v>498</v>
      </c>
      <c r="O2" s="3">
        <f>SUM(O3:O9)</f>
        <v>2267</v>
      </c>
      <c r="P2" s="3">
        <f>SUM(P3:P9)</f>
        <v>2892</v>
      </c>
      <c r="Q2" s="3">
        <f>SUM(Q3:Q9)</f>
        <v>1216</v>
      </c>
      <c r="R2" s="3">
        <f>SUM(R3:R9)</f>
        <v>1676</v>
      </c>
      <c r="S2" s="4">
        <v>0.46</v>
      </c>
      <c r="T2" s="3">
        <f>SUM(T3:T9)</f>
        <v>104</v>
      </c>
      <c r="U2" s="3">
        <f>SUM(U3:U9)</f>
        <v>171</v>
      </c>
      <c r="V2" s="3">
        <f>SUM(V3:V9)</f>
        <v>342</v>
      </c>
      <c r="W2" s="3">
        <f>SUM(W3:W9)</f>
        <v>1317</v>
      </c>
    </row>
    <row r="3" spans="1:24" x14ac:dyDescent="0.25">
      <c r="A3" t="s">
        <v>80</v>
      </c>
      <c r="B3" s="3">
        <v>19</v>
      </c>
      <c r="C3" s="3">
        <v>10</v>
      </c>
      <c r="D3" s="3">
        <v>1</v>
      </c>
      <c r="E3" s="3">
        <v>8</v>
      </c>
      <c r="F3" s="3">
        <v>20</v>
      </c>
      <c r="G3" s="3">
        <v>771</v>
      </c>
      <c r="H3" s="3">
        <v>258</v>
      </c>
      <c r="I3" s="3">
        <v>175</v>
      </c>
      <c r="J3" s="3">
        <v>338</v>
      </c>
      <c r="K3" s="4">
        <v>0.42</v>
      </c>
      <c r="L3" s="3">
        <v>7</v>
      </c>
      <c r="M3" s="3">
        <v>256</v>
      </c>
      <c r="N3" s="3">
        <v>69</v>
      </c>
      <c r="O3" s="3">
        <v>325</v>
      </c>
      <c r="P3" s="3">
        <v>400</v>
      </c>
      <c r="Q3" s="3">
        <v>168</v>
      </c>
      <c r="R3" s="3">
        <v>232</v>
      </c>
      <c r="S3" s="4">
        <v>0.46</v>
      </c>
      <c r="T3" s="3">
        <v>18</v>
      </c>
      <c r="U3" s="3">
        <v>26</v>
      </c>
      <c r="V3" s="3">
        <v>52</v>
      </c>
      <c r="W3" s="3">
        <v>183</v>
      </c>
      <c r="X3" s="3">
        <v>21</v>
      </c>
    </row>
    <row r="4" spans="1:24" x14ac:dyDescent="0.25">
      <c r="A4" t="s">
        <v>81</v>
      </c>
      <c r="B4" s="3">
        <v>23</v>
      </c>
      <c r="C4" s="3">
        <v>15</v>
      </c>
      <c r="D4" s="3">
        <v>2</v>
      </c>
      <c r="E4" s="3">
        <v>6</v>
      </c>
      <c r="F4" s="3">
        <v>3</v>
      </c>
      <c r="G4" s="3">
        <v>978</v>
      </c>
      <c r="H4" s="3">
        <v>372</v>
      </c>
      <c r="I4" s="3">
        <v>196</v>
      </c>
      <c r="J4" s="3">
        <v>410</v>
      </c>
      <c r="K4" s="4">
        <v>0.47</v>
      </c>
      <c r="L4" s="3">
        <v>15</v>
      </c>
      <c r="M4" s="3">
        <v>372</v>
      </c>
      <c r="N4" s="3">
        <v>87</v>
      </c>
      <c r="O4" s="3">
        <v>459</v>
      </c>
      <c r="P4" s="3">
        <v>558</v>
      </c>
      <c r="Q4" s="3">
        <v>274</v>
      </c>
      <c r="R4" s="3">
        <v>284</v>
      </c>
      <c r="S4" s="4">
        <v>0.52</v>
      </c>
      <c r="T4" s="3">
        <v>15</v>
      </c>
      <c r="U4" s="3">
        <v>41</v>
      </c>
      <c r="V4" s="3">
        <v>82</v>
      </c>
      <c r="W4" s="3">
        <v>289</v>
      </c>
    </row>
    <row r="5" spans="1:24" x14ac:dyDescent="0.25">
      <c r="A5" t="s">
        <v>82</v>
      </c>
      <c r="B5" s="3">
        <v>22</v>
      </c>
      <c r="C5" s="3">
        <v>10</v>
      </c>
      <c r="D5" s="3">
        <v>0</v>
      </c>
      <c r="E5" s="3">
        <v>12</v>
      </c>
      <c r="F5" s="3">
        <v>6</v>
      </c>
      <c r="G5" s="3">
        <v>963</v>
      </c>
      <c r="H5" s="3">
        <v>322</v>
      </c>
      <c r="I5" s="3">
        <v>219</v>
      </c>
      <c r="J5" s="3">
        <v>422</v>
      </c>
      <c r="K5" s="4">
        <v>0.44</v>
      </c>
      <c r="L5" s="3">
        <v>10</v>
      </c>
      <c r="M5" s="3">
        <v>298</v>
      </c>
      <c r="N5" s="3">
        <v>121</v>
      </c>
      <c r="O5" s="3">
        <v>419</v>
      </c>
      <c r="P5" s="3">
        <v>539</v>
      </c>
      <c r="Q5" s="3">
        <v>176</v>
      </c>
      <c r="R5" s="3">
        <v>363</v>
      </c>
      <c r="S5" s="4">
        <v>0.37</v>
      </c>
      <c r="T5" s="3">
        <v>26</v>
      </c>
      <c r="U5" s="3">
        <v>21</v>
      </c>
      <c r="V5" s="3">
        <v>42</v>
      </c>
      <c r="W5" s="3">
        <v>202</v>
      </c>
    </row>
    <row r="6" spans="1:24" x14ac:dyDescent="0.25">
      <c r="A6" t="s">
        <v>83</v>
      </c>
      <c r="B6" s="3">
        <v>14</v>
      </c>
      <c r="C6" s="3">
        <v>7</v>
      </c>
      <c r="D6" s="3">
        <v>1</v>
      </c>
      <c r="E6" s="3">
        <v>6</v>
      </c>
      <c r="F6" s="3">
        <v>2</v>
      </c>
      <c r="G6" s="3">
        <v>594</v>
      </c>
      <c r="H6" s="3">
        <v>188</v>
      </c>
      <c r="I6" s="3">
        <v>131</v>
      </c>
      <c r="J6" s="3">
        <v>275</v>
      </c>
      <c r="K6" s="4">
        <v>0.38</v>
      </c>
      <c r="L6" s="3">
        <v>4</v>
      </c>
      <c r="M6" s="3">
        <v>164</v>
      </c>
      <c r="N6" s="3">
        <v>63</v>
      </c>
      <c r="O6" s="3">
        <v>227</v>
      </c>
      <c r="P6" s="3">
        <v>293</v>
      </c>
      <c r="Q6" s="3">
        <v>110</v>
      </c>
      <c r="R6" s="3">
        <v>183</v>
      </c>
      <c r="S6" s="4">
        <v>0.41</v>
      </c>
      <c r="T6" s="3">
        <v>11</v>
      </c>
      <c r="U6" s="3">
        <v>15</v>
      </c>
      <c r="V6" s="3">
        <v>30</v>
      </c>
      <c r="W6" s="3">
        <v>121</v>
      </c>
    </row>
    <row r="7" spans="1:24" x14ac:dyDescent="0.25">
      <c r="A7" t="s">
        <v>84</v>
      </c>
      <c r="B7" s="3">
        <v>16</v>
      </c>
      <c r="C7" s="3">
        <v>13</v>
      </c>
      <c r="D7" s="3">
        <v>0</v>
      </c>
      <c r="E7" s="3">
        <v>3</v>
      </c>
      <c r="F7" s="3">
        <v>0.5</v>
      </c>
      <c r="G7" s="3">
        <v>685</v>
      </c>
      <c r="H7" s="3">
        <v>206</v>
      </c>
      <c r="I7" s="3">
        <v>139</v>
      </c>
      <c r="J7" s="3">
        <v>340</v>
      </c>
      <c r="K7" s="4">
        <v>0.37</v>
      </c>
      <c r="L7" s="3">
        <v>7</v>
      </c>
      <c r="M7" s="3">
        <v>211</v>
      </c>
      <c r="N7" s="3">
        <v>42</v>
      </c>
      <c r="O7" s="3">
        <v>253</v>
      </c>
      <c r="P7" s="3">
        <v>329</v>
      </c>
      <c r="Q7" s="3">
        <v>163</v>
      </c>
      <c r="R7" s="3">
        <v>166</v>
      </c>
      <c r="S7" s="4">
        <v>0.51</v>
      </c>
      <c r="T7" s="3">
        <v>6</v>
      </c>
      <c r="U7" s="3">
        <v>27</v>
      </c>
      <c r="V7" s="3">
        <v>54</v>
      </c>
      <c r="W7" s="3">
        <v>169</v>
      </c>
    </row>
    <row r="8" spans="1:24" x14ac:dyDescent="0.25">
      <c r="A8" t="s">
        <v>85</v>
      </c>
      <c r="B8" s="3">
        <v>16</v>
      </c>
      <c r="C8" s="3">
        <v>14</v>
      </c>
      <c r="D8" s="3">
        <v>0</v>
      </c>
      <c r="E8" s="3">
        <v>2</v>
      </c>
      <c r="F8" s="3">
        <v>0.5</v>
      </c>
      <c r="G8" s="3">
        <v>697</v>
      </c>
      <c r="H8" s="3">
        <v>187</v>
      </c>
      <c r="I8" s="3">
        <v>154</v>
      </c>
      <c r="J8" s="3">
        <v>356</v>
      </c>
      <c r="K8" s="4">
        <v>0.34</v>
      </c>
      <c r="L8" s="3">
        <v>7</v>
      </c>
      <c r="M8" s="3">
        <v>206</v>
      </c>
      <c r="N8" s="3">
        <v>31</v>
      </c>
      <c r="O8" s="3">
        <v>237</v>
      </c>
      <c r="P8" s="3">
        <v>364</v>
      </c>
      <c r="Q8" s="3">
        <v>180</v>
      </c>
      <c r="R8" s="3">
        <v>184</v>
      </c>
      <c r="S8" s="4">
        <v>0.54</v>
      </c>
      <c r="T8" s="3">
        <v>16</v>
      </c>
      <c r="U8" s="3">
        <v>20</v>
      </c>
      <c r="V8" s="3">
        <v>40</v>
      </c>
      <c r="W8" s="3">
        <v>196</v>
      </c>
    </row>
    <row r="9" spans="1:24" x14ac:dyDescent="0.25">
      <c r="A9" t="s">
        <v>86</v>
      </c>
      <c r="B9" s="3">
        <v>16</v>
      </c>
      <c r="C9" s="3">
        <v>9</v>
      </c>
      <c r="D9" s="3">
        <v>3</v>
      </c>
      <c r="E9" s="3">
        <v>4</v>
      </c>
      <c r="F9" s="3">
        <v>1</v>
      </c>
      <c r="G9" s="3">
        <v>624</v>
      </c>
      <c r="H9" s="3">
        <v>270</v>
      </c>
      <c r="I9" s="3">
        <v>134</v>
      </c>
      <c r="J9" s="3">
        <v>220</v>
      </c>
      <c r="K9" s="4">
        <v>0.56000000000000005</v>
      </c>
      <c r="L9" s="3">
        <v>12</v>
      </c>
      <c r="M9" s="3">
        <v>262</v>
      </c>
      <c r="N9" s="3">
        <v>85</v>
      </c>
      <c r="O9" s="3">
        <v>347</v>
      </c>
      <c r="P9" s="3">
        <v>409</v>
      </c>
      <c r="Q9" s="3">
        <v>145</v>
      </c>
      <c r="R9" s="3">
        <v>264</v>
      </c>
      <c r="S9" s="4">
        <v>0.38</v>
      </c>
      <c r="T9" s="3">
        <v>12</v>
      </c>
      <c r="U9" s="3">
        <v>21</v>
      </c>
      <c r="V9" s="3">
        <v>42</v>
      </c>
      <c r="W9" s="3">
        <v>157</v>
      </c>
    </row>
    <row r="11" spans="1:24" x14ac:dyDescent="0.25">
      <c r="B11" s="3"/>
    </row>
    <row r="12" spans="1:24" x14ac:dyDescent="0.25">
      <c r="B12" s="3"/>
    </row>
    <row r="13" spans="1:24" x14ac:dyDescent="0.25">
      <c r="B13" s="3"/>
    </row>
    <row r="14" spans="1:24" x14ac:dyDescent="0.25">
      <c r="B14" s="3"/>
    </row>
    <row r="15" spans="1:24" x14ac:dyDescent="0.25">
      <c r="B15" s="4"/>
    </row>
    <row r="16" spans="1:24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4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1DA6-F2B6-4FA9-AD7E-FF758EBE173C}">
  <dimension ref="A1:X23"/>
  <sheetViews>
    <sheetView topLeftCell="I1" workbookViewId="0">
      <selection activeCell="T15" sqref="T15"/>
    </sheetView>
  </sheetViews>
  <sheetFormatPr defaultRowHeight="15" x14ac:dyDescent="0.25"/>
  <cols>
    <col min="1" max="1" width="27.28515625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101</v>
      </c>
      <c r="B2" s="3">
        <v>66</v>
      </c>
      <c r="C2" s="3">
        <v>28</v>
      </c>
      <c r="D2" s="3">
        <v>10</v>
      </c>
      <c r="E2" s="3">
        <v>28</v>
      </c>
      <c r="F2" s="3">
        <f>SUM(F3:F5)/10</f>
        <v>3.7</v>
      </c>
      <c r="G2" s="3">
        <v>2827</v>
      </c>
      <c r="H2" s="3">
        <v>938</v>
      </c>
      <c r="I2" s="3">
        <v>654</v>
      </c>
      <c r="J2" s="3">
        <v>1235</v>
      </c>
      <c r="K2" s="4">
        <v>0.42</v>
      </c>
      <c r="L2" s="3">
        <v>38</v>
      </c>
      <c r="M2" s="3">
        <v>884</v>
      </c>
      <c r="N2" s="3">
        <v>315</v>
      </c>
      <c r="O2" s="3">
        <v>1199</v>
      </c>
      <c r="P2" s="3">
        <v>1560</v>
      </c>
      <c r="Q2" s="3">
        <v>600</v>
      </c>
      <c r="R2" s="3">
        <v>960</v>
      </c>
      <c r="S2" s="4">
        <v>0.42</v>
      </c>
      <c r="T2" s="3">
        <v>62</v>
      </c>
      <c r="U2" s="3">
        <v>70</v>
      </c>
      <c r="V2" s="3">
        <v>140</v>
      </c>
      <c r="W2" s="3">
        <v>658</v>
      </c>
    </row>
    <row r="3" spans="1:24" x14ac:dyDescent="0.25">
      <c r="A3" t="s">
        <v>87</v>
      </c>
      <c r="B3" s="3">
        <v>18</v>
      </c>
      <c r="C3" s="3">
        <v>10</v>
      </c>
      <c r="D3" s="3">
        <v>2</v>
      </c>
      <c r="E3" s="3">
        <v>6</v>
      </c>
      <c r="F3" s="3">
        <v>28</v>
      </c>
      <c r="G3" s="3">
        <v>757</v>
      </c>
      <c r="H3" s="3">
        <v>223</v>
      </c>
      <c r="I3" s="3">
        <v>178</v>
      </c>
      <c r="J3" s="3">
        <v>356</v>
      </c>
      <c r="K3" s="4">
        <v>0.38</v>
      </c>
      <c r="L3" s="3">
        <v>5</v>
      </c>
      <c r="M3" s="3">
        <v>219</v>
      </c>
      <c r="N3" s="3">
        <v>70</v>
      </c>
      <c r="O3" s="3">
        <v>289</v>
      </c>
      <c r="P3" s="3">
        <v>415</v>
      </c>
      <c r="Q3" s="3">
        <v>177</v>
      </c>
      <c r="R3" s="3">
        <v>238</v>
      </c>
      <c r="S3" s="4">
        <v>0.46</v>
      </c>
      <c r="T3" s="3">
        <v>16</v>
      </c>
      <c r="U3" s="3">
        <v>21</v>
      </c>
      <c r="V3" s="3">
        <v>42</v>
      </c>
      <c r="W3" s="3">
        <v>192</v>
      </c>
      <c r="X3" s="3">
        <v>22</v>
      </c>
    </row>
    <row r="4" spans="1:24" x14ac:dyDescent="0.25">
      <c r="A4" t="s">
        <v>88</v>
      </c>
      <c r="B4" s="3">
        <v>25</v>
      </c>
      <c r="C4" s="3">
        <v>10</v>
      </c>
      <c r="D4" s="3">
        <v>4</v>
      </c>
      <c r="E4" s="3">
        <v>11</v>
      </c>
      <c r="F4" s="3">
        <v>6</v>
      </c>
      <c r="G4" s="3">
        <v>1068</v>
      </c>
      <c r="H4" s="3">
        <v>357</v>
      </c>
      <c r="I4" s="3">
        <v>255</v>
      </c>
      <c r="J4" s="3">
        <v>456</v>
      </c>
      <c r="K4" s="4">
        <v>0.42</v>
      </c>
      <c r="L4" s="3">
        <v>10</v>
      </c>
      <c r="M4" s="3">
        <v>318</v>
      </c>
      <c r="N4" s="3">
        <v>131</v>
      </c>
      <c r="O4" s="3">
        <v>449</v>
      </c>
      <c r="P4" s="3">
        <v>594</v>
      </c>
      <c r="Q4" s="3">
        <v>240</v>
      </c>
      <c r="R4" s="3">
        <v>354</v>
      </c>
      <c r="S4" s="4">
        <v>0.45</v>
      </c>
      <c r="T4" s="3">
        <v>27</v>
      </c>
      <c r="U4" s="3">
        <v>26</v>
      </c>
      <c r="V4" s="3">
        <v>52</v>
      </c>
      <c r="W4" s="3">
        <v>265</v>
      </c>
    </row>
    <row r="5" spans="1:24" x14ac:dyDescent="0.25">
      <c r="A5" t="s">
        <v>89</v>
      </c>
      <c r="B5" s="3">
        <v>23</v>
      </c>
      <c r="C5" s="3">
        <v>8</v>
      </c>
      <c r="D5" s="3">
        <v>4</v>
      </c>
      <c r="E5" s="3">
        <v>11</v>
      </c>
      <c r="F5" s="3">
        <v>3</v>
      </c>
      <c r="G5" s="3">
        <v>1002</v>
      </c>
      <c r="H5" s="3">
        <v>358</v>
      </c>
      <c r="I5" s="3">
        <v>221</v>
      </c>
      <c r="J5" s="3">
        <v>423</v>
      </c>
      <c r="K5" s="4">
        <v>0.46</v>
      </c>
      <c r="L5" s="3">
        <v>23</v>
      </c>
      <c r="M5" s="3">
        <v>347</v>
      </c>
      <c r="N5" s="3">
        <v>114</v>
      </c>
      <c r="O5" s="3">
        <v>461</v>
      </c>
      <c r="P5" s="3">
        <v>551</v>
      </c>
      <c r="Q5" s="3">
        <v>183</v>
      </c>
      <c r="R5" s="3">
        <v>368</v>
      </c>
      <c r="S5" s="4">
        <v>0.36</v>
      </c>
      <c r="T5" s="3">
        <v>19</v>
      </c>
      <c r="U5" s="3">
        <v>23</v>
      </c>
      <c r="V5" s="3">
        <v>46</v>
      </c>
      <c r="W5" s="3">
        <v>201</v>
      </c>
    </row>
    <row r="7" spans="1:24" x14ac:dyDescent="0.25">
      <c r="B7" s="3"/>
    </row>
    <row r="8" spans="1:24" x14ac:dyDescent="0.25">
      <c r="B8" s="3"/>
    </row>
    <row r="9" spans="1:24" x14ac:dyDescent="0.25">
      <c r="B9" s="3"/>
    </row>
    <row r="10" spans="1:24" x14ac:dyDescent="0.25">
      <c r="B10" s="3"/>
    </row>
    <row r="11" spans="1:24" x14ac:dyDescent="0.25">
      <c r="B11" s="4"/>
    </row>
    <row r="12" spans="1:24" x14ac:dyDescent="0.25">
      <c r="B12" s="3"/>
    </row>
    <row r="13" spans="1:24" x14ac:dyDescent="0.25">
      <c r="B13" s="3"/>
    </row>
    <row r="14" spans="1:24" x14ac:dyDescent="0.25">
      <c r="B14" s="3"/>
    </row>
    <row r="15" spans="1:24" x14ac:dyDescent="0.25">
      <c r="B15" s="3"/>
    </row>
    <row r="16" spans="1:24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4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5535-138B-4B02-BD5F-27E25BA4E7D4}">
  <dimension ref="A1:X9"/>
  <sheetViews>
    <sheetView topLeftCell="O1" workbookViewId="0">
      <selection activeCell="X3" sqref="X3"/>
    </sheetView>
  </sheetViews>
  <sheetFormatPr defaultRowHeight="15" x14ac:dyDescent="0.25"/>
  <cols>
    <col min="1" max="1" width="29.140625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93</v>
      </c>
      <c r="B2" s="3">
        <v>125</v>
      </c>
      <c r="C2" s="3">
        <v>58</v>
      </c>
      <c r="D2" s="3">
        <v>8</v>
      </c>
      <c r="E2" s="3">
        <v>59</v>
      </c>
      <c r="F2" s="3">
        <f>SUM(F3:F9)/10</f>
        <v>3.7</v>
      </c>
      <c r="G2" s="3">
        <v>5327</v>
      </c>
      <c r="H2" s="3">
        <v>1810</v>
      </c>
      <c r="I2" s="3">
        <v>1245</v>
      </c>
      <c r="J2" s="3">
        <v>2272</v>
      </c>
      <c r="K2" s="4">
        <v>0.43</v>
      </c>
      <c r="L2" s="3">
        <v>63</v>
      </c>
      <c r="M2" s="3">
        <v>1811</v>
      </c>
      <c r="N2" s="3">
        <v>475</v>
      </c>
      <c r="O2" s="3">
        <v>2286</v>
      </c>
      <c r="P2" s="3">
        <v>2740</v>
      </c>
      <c r="Q2" s="3">
        <v>1086</v>
      </c>
      <c r="R2" s="3">
        <v>1654</v>
      </c>
      <c r="S2" s="4">
        <v>0.43</v>
      </c>
      <c r="T2" s="3">
        <v>93</v>
      </c>
      <c r="U2" s="3">
        <v>152</v>
      </c>
      <c r="V2" s="3">
        <v>298</v>
      </c>
      <c r="W2" s="3">
        <v>1172</v>
      </c>
    </row>
    <row r="3" spans="1:24" x14ac:dyDescent="0.25">
      <c r="A3" t="s">
        <v>29</v>
      </c>
      <c r="B3" s="3">
        <v>19</v>
      </c>
      <c r="C3" s="3">
        <v>10</v>
      </c>
      <c r="D3" s="3">
        <v>1</v>
      </c>
      <c r="E3" s="3">
        <v>8</v>
      </c>
      <c r="F3" s="3">
        <v>20</v>
      </c>
      <c r="G3" s="3">
        <v>794</v>
      </c>
      <c r="H3" s="3">
        <v>309</v>
      </c>
      <c r="I3" s="3">
        <v>213</v>
      </c>
      <c r="J3" s="3">
        <v>272</v>
      </c>
      <c r="K3" s="4">
        <v>0.49</v>
      </c>
      <c r="L3" s="3">
        <v>8</v>
      </c>
      <c r="M3" s="3">
        <v>295</v>
      </c>
      <c r="N3" s="3">
        <v>98</v>
      </c>
      <c r="O3" s="3">
        <v>393</v>
      </c>
      <c r="P3" s="3">
        <v>438</v>
      </c>
      <c r="Q3" s="3">
        <v>168</v>
      </c>
      <c r="R3" s="3">
        <v>270</v>
      </c>
      <c r="S3" s="4">
        <v>0.44</v>
      </c>
      <c r="T3" s="3">
        <v>25</v>
      </c>
      <c r="U3" s="3">
        <v>21</v>
      </c>
      <c r="V3" s="3">
        <v>42</v>
      </c>
      <c r="W3" s="3">
        <v>191</v>
      </c>
      <c r="X3" s="3">
        <v>24</v>
      </c>
    </row>
    <row r="4" spans="1:24" x14ac:dyDescent="0.25">
      <c r="A4" t="s">
        <v>30</v>
      </c>
      <c r="B4" s="3">
        <v>24</v>
      </c>
      <c r="C4" s="3">
        <v>15</v>
      </c>
      <c r="D4" s="3">
        <v>2</v>
      </c>
      <c r="E4" s="3">
        <v>7</v>
      </c>
      <c r="F4" s="3">
        <v>1.5</v>
      </c>
      <c r="G4" s="3">
        <v>1005</v>
      </c>
      <c r="H4" s="3">
        <v>431</v>
      </c>
      <c r="I4" s="3">
        <v>211</v>
      </c>
      <c r="J4" s="3">
        <v>363</v>
      </c>
      <c r="K4" s="4">
        <v>0.54</v>
      </c>
      <c r="L4" s="3">
        <v>20</v>
      </c>
      <c r="M4" s="3">
        <v>428</v>
      </c>
      <c r="N4" s="3">
        <v>119</v>
      </c>
      <c r="O4" s="3">
        <v>547</v>
      </c>
      <c r="P4" s="3">
        <v>550</v>
      </c>
      <c r="Q4" s="3">
        <v>219</v>
      </c>
      <c r="R4" s="3">
        <v>331</v>
      </c>
      <c r="S4" s="4">
        <v>0.42</v>
      </c>
      <c r="T4" s="3">
        <v>12</v>
      </c>
      <c r="U4" s="3">
        <v>37</v>
      </c>
      <c r="V4" s="3">
        <v>74</v>
      </c>
      <c r="W4" s="3">
        <v>230</v>
      </c>
    </row>
    <row r="5" spans="1:24" x14ac:dyDescent="0.25">
      <c r="A5" t="s">
        <v>31</v>
      </c>
      <c r="B5" s="3">
        <v>22</v>
      </c>
      <c r="C5" s="3">
        <v>8</v>
      </c>
      <c r="D5" s="3">
        <v>3</v>
      </c>
      <c r="E5" s="3">
        <v>11</v>
      </c>
      <c r="F5" s="3">
        <v>6</v>
      </c>
      <c r="G5" s="3">
        <v>943</v>
      </c>
      <c r="H5" s="3">
        <v>336</v>
      </c>
      <c r="I5" s="3">
        <v>195</v>
      </c>
      <c r="J5" s="3">
        <v>412</v>
      </c>
      <c r="K5" s="4">
        <v>0.42</v>
      </c>
      <c r="L5" s="3">
        <v>5</v>
      </c>
      <c r="M5" s="3">
        <v>294</v>
      </c>
      <c r="N5" s="3">
        <v>99</v>
      </c>
      <c r="O5" s="3">
        <v>393</v>
      </c>
      <c r="P5" s="3">
        <v>480</v>
      </c>
      <c r="Q5" s="3">
        <v>185</v>
      </c>
      <c r="R5" s="3">
        <v>295</v>
      </c>
      <c r="S5" s="4">
        <v>0.42</v>
      </c>
      <c r="T5" s="3">
        <v>17</v>
      </c>
      <c r="U5" s="3">
        <v>28</v>
      </c>
      <c r="V5" s="3">
        <v>56</v>
      </c>
      <c r="W5" s="3">
        <v>200</v>
      </c>
    </row>
    <row r="6" spans="1:24" x14ac:dyDescent="0.25">
      <c r="A6" t="s">
        <v>32</v>
      </c>
      <c r="B6" s="3">
        <v>14</v>
      </c>
      <c r="C6" s="3">
        <v>5</v>
      </c>
      <c r="D6" s="3">
        <v>1</v>
      </c>
      <c r="E6" s="3">
        <v>8</v>
      </c>
      <c r="F6" s="3">
        <v>3</v>
      </c>
      <c r="G6" s="3">
        <v>605</v>
      </c>
      <c r="H6" s="3">
        <v>157</v>
      </c>
      <c r="I6" s="3">
        <v>143</v>
      </c>
      <c r="J6" s="3">
        <v>305</v>
      </c>
      <c r="K6" s="4">
        <v>0.33</v>
      </c>
      <c r="L6" s="3">
        <v>4</v>
      </c>
      <c r="M6" s="3">
        <v>147</v>
      </c>
      <c r="N6" s="3">
        <v>54</v>
      </c>
      <c r="O6" s="3">
        <v>201</v>
      </c>
      <c r="P6" s="3">
        <v>287</v>
      </c>
      <c r="Q6" s="3">
        <v>109</v>
      </c>
      <c r="R6" s="3">
        <v>178</v>
      </c>
      <c r="S6" s="4">
        <v>0.43</v>
      </c>
      <c r="T6" s="3">
        <v>15</v>
      </c>
      <c r="U6" s="3">
        <v>9</v>
      </c>
      <c r="V6" s="3">
        <v>18</v>
      </c>
      <c r="W6" s="3">
        <v>124</v>
      </c>
    </row>
    <row r="7" spans="1:24" x14ac:dyDescent="0.25">
      <c r="A7" t="s">
        <v>33</v>
      </c>
      <c r="B7" s="3">
        <v>14</v>
      </c>
      <c r="C7" s="3">
        <v>2</v>
      </c>
      <c r="D7" s="3">
        <v>0</v>
      </c>
      <c r="E7" s="3">
        <v>12</v>
      </c>
      <c r="F7" s="3">
        <v>3.5</v>
      </c>
      <c r="G7" s="3">
        <v>603</v>
      </c>
      <c r="H7" s="3">
        <v>158</v>
      </c>
      <c r="I7" s="3">
        <v>148</v>
      </c>
      <c r="J7" s="3">
        <v>297</v>
      </c>
      <c r="K7" s="4">
        <v>0.35</v>
      </c>
      <c r="L7" s="3">
        <v>9</v>
      </c>
      <c r="M7" s="3">
        <v>181</v>
      </c>
      <c r="N7" s="3">
        <v>28</v>
      </c>
      <c r="O7" s="3">
        <v>209</v>
      </c>
      <c r="P7" s="3">
        <v>291</v>
      </c>
      <c r="Q7" s="3">
        <v>94</v>
      </c>
      <c r="R7" s="3">
        <v>197</v>
      </c>
      <c r="S7" s="4">
        <v>0.34</v>
      </c>
      <c r="T7" s="3">
        <v>7</v>
      </c>
      <c r="U7" s="3">
        <v>12</v>
      </c>
      <c r="V7" s="3">
        <v>24</v>
      </c>
      <c r="W7" s="3">
        <v>100</v>
      </c>
    </row>
    <row r="8" spans="1:24" x14ac:dyDescent="0.25">
      <c r="A8" t="s">
        <v>34</v>
      </c>
      <c r="B8" s="3">
        <v>16</v>
      </c>
      <c r="C8" s="3">
        <v>10</v>
      </c>
      <c r="D8" s="3">
        <v>0</v>
      </c>
      <c r="E8" s="3">
        <v>6</v>
      </c>
      <c r="F8" s="3">
        <v>1.5</v>
      </c>
      <c r="G8" s="3">
        <v>730</v>
      </c>
      <c r="H8" s="3">
        <v>194</v>
      </c>
      <c r="I8" s="3">
        <v>163</v>
      </c>
      <c r="J8" s="3">
        <v>373</v>
      </c>
      <c r="K8" s="4">
        <v>0.35</v>
      </c>
      <c r="L8" s="3">
        <v>10</v>
      </c>
      <c r="M8" s="3">
        <v>222</v>
      </c>
      <c r="N8" s="3">
        <v>30</v>
      </c>
      <c r="O8" s="3">
        <v>252</v>
      </c>
      <c r="P8" s="3">
        <v>341</v>
      </c>
      <c r="Q8" s="3">
        <v>158</v>
      </c>
      <c r="R8" s="3">
        <v>183</v>
      </c>
      <c r="S8" s="4">
        <v>0.48</v>
      </c>
      <c r="T8" s="3">
        <v>7</v>
      </c>
      <c r="U8" s="3">
        <v>25</v>
      </c>
      <c r="V8" s="3">
        <v>50</v>
      </c>
      <c r="W8" s="3">
        <v>164</v>
      </c>
    </row>
    <row r="9" spans="1:24" x14ac:dyDescent="0.25">
      <c r="A9" t="s">
        <v>35</v>
      </c>
      <c r="B9" s="3">
        <v>16</v>
      </c>
      <c r="C9" s="3">
        <v>8</v>
      </c>
      <c r="D9" s="3">
        <v>1</v>
      </c>
      <c r="E9" s="3">
        <v>7</v>
      </c>
      <c r="F9" s="3">
        <v>1.5</v>
      </c>
      <c r="G9" s="3">
        <v>647</v>
      </c>
      <c r="H9" s="3">
        <v>225</v>
      </c>
      <c r="I9" s="3">
        <v>172</v>
      </c>
      <c r="J9" s="3">
        <v>250</v>
      </c>
      <c r="K9" s="4">
        <v>0.45</v>
      </c>
      <c r="L9" s="3">
        <v>7</v>
      </c>
      <c r="M9" s="3">
        <v>244</v>
      </c>
      <c r="N9" s="3">
        <v>47</v>
      </c>
      <c r="O9" s="3">
        <v>291</v>
      </c>
      <c r="P9" s="3">
        <v>353</v>
      </c>
      <c r="Q9" s="3">
        <v>153</v>
      </c>
      <c r="R9" s="3">
        <v>200</v>
      </c>
      <c r="S9" s="4">
        <v>0.46</v>
      </c>
      <c r="T9" s="3">
        <v>10</v>
      </c>
      <c r="U9" s="3">
        <v>20</v>
      </c>
      <c r="V9" s="3">
        <v>40</v>
      </c>
      <c r="W9" s="3">
        <v>163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D531-FEAA-4399-9063-0CC3B39121F4}">
  <dimension ref="A1:X9"/>
  <sheetViews>
    <sheetView topLeftCell="B1" workbookViewId="0">
      <selection activeCell="J11" sqref="J11"/>
    </sheetView>
  </sheetViews>
  <sheetFormatPr defaultRowHeight="15" x14ac:dyDescent="0.25"/>
  <cols>
    <col min="1" max="1" width="28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91</v>
      </c>
      <c r="B2" s="3">
        <v>122</v>
      </c>
      <c r="C2" s="3">
        <v>46</v>
      </c>
      <c r="D2" s="3">
        <v>9</v>
      </c>
      <c r="E2" s="3">
        <v>67</v>
      </c>
      <c r="F2" s="3">
        <f>SUM(F3:F9)/10</f>
        <v>3.2</v>
      </c>
      <c r="G2" s="3">
        <v>5159</v>
      </c>
      <c r="H2" s="3">
        <v>1783</v>
      </c>
      <c r="I2" s="3">
        <v>1171</v>
      </c>
      <c r="J2" s="3">
        <v>2205</v>
      </c>
      <c r="K2" s="4">
        <v>0.43</v>
      </c>
      <c r="L2" s="3">
        <v>62</v>
      </c>
      <c r="M2" s="3">
        <v>1698</v>
      </c>
      <c r="N2" s="3">
        <v>527</v>
      </c>
      <c r="O2" s="3">
        <v>2225</v>
      </c>
      <c r="P2" s="3">
        <v>2891</v>
      </c>
      <c r="Q2" s="3">
        <v>998</v>
      </c>
      <c r="R2" s="3">
        <v>1893</v>
      </c>
      <c r="S2" s="4">
        <v>0.38</v>
      </c>
      <c r="T2" s="3">
        <v>96</v>
      </c>
      <c r="U2" s="3">
        <v>141</v>
      </c>
      <c r="V2" s="3">
        <v>282</v>
      </c>
      <c r="W2" s="3">
        <v>1087</v>
      </c>
    </row>
    <row r="3" spans="1:24" x14ac:dyDescent="0.25">
      <c r="A3" t="s">
        <v>36</v>
      </c>
      <c r="B3" s="3">
        <v>20</v>
      </c>
      <c r="C3" s="3">
        <v>15</v>
      </c>
      <c r="D3" s="3">
        <v>2</v>
      </c>
      <c r="E3" s="3">
        <v>3</v>
      </c>
      <c r="F3" s="3">
        <v>5</v>
      </c>
      <c r="G3" s="3">
        <v>812</v>
      </c>
      <c r="H3" s="3">
        <v>361</v>
      </c>
      <c r="I3" s="3">
        <v>161</v>
      </c>
      <c r="J3" s="3">
        <v>290</v>
      </c>
      <c r="K3" s="4">
        <v>0.54</v>
      </c>
      <c r="L3" s="3">
        <v>8</v>
      </c>
      <c r="M3" s="3">
        <v>324</v>
      </c>
      <c r="N3" s="3">
        <v>113</v>
      </c>
      <c r="O3" s="3">
        <v>437</v>
      </c>
      <c r="P3" s="3">
        <v>480</v>
      </c>
      <c r="Q3" s="3">
        <v>181</v>
      </c>
      <c r="R3" s="3">
        <v>299</v>
      </c>
      <c r="S3" s="4">
        <v>0.39</v>
      </c>
      <c r="T3" s="3">
        <v>8</v>
      </c>
      <c r="U3" s="3">
        <v>34</v>
      </c>
      <c r="V3" s="3">
        <v>68</v>
      </c>
      <c r="W3" s="3">
        <v>187</v>
      </c>
      <c r="X3" s="3">
        <v>18</v>
      </c>
    </row>
    <row r="4" spans="1:24" x14ac:dyDescent="0.25">
      <c r="A4" t="s">
        <v>37</v>
      </c>
      <c r="B4" s="3">
        <v>24</v>
      </c>
      <c r="C4" s="3">
        <v>12</v>
      </c>
      <c r="D4" s="3">
        <v>2</v>
      </c>
      <c r="E4" s="3">
        <v>10</v>
      </c>
      <c r="F4" s="3">
        <v>4.5</v>
      </c>
      <c r="G4" s="3">
        <v>997</v>
      </c>
      <c r="H4" s="3">
        <v>401</v>
      </c>
      <c r="I4" s="3">
        <v>224</v>
      </c>
      <c r="J4" s="3">
        <v>372</v>
      </c>
      <c r="K4" s="4">
        <v>0.48</v>
      </c>
      <c r="L4" s="3">
        <v>13</v>
      </c>
      <c r="M4" s="3">
        <v>367</v>
      </c>
      <c r="N4" s="3">
        <v>116</v>
      </c>
      <c r="O4" s="3">
        <v>483</v>
      </c>
      <c r="P4" s="3">
        <v>559</v>
      </c>
      <c r="Q4" s="3">
        <v>198</v>
      </c>
      <c r="R4" s="3">
        <v>361</v>
      </c>
      <c r="S4" s="4">
        <v>0.39</v>
      </c>
      <c r="T4" s="3">
        <v>19</v>
      </c>
      <c r="U4" s="3">
        <v>34</v>
      </c>
      <c r="V4" s="3">
        <v>68</v>
      </c>
      <c r="W4" s="3">
        <v>216</v>
      </c>
    </row>
    <row r="5" spans="1:24" x14ac:dyDescent="0.25">
      <c r="A5" t="s">
        <v>38</v>
      </c>
      <c r="B5" s="3">
        <v>22</v>
      </c>
      <c r="C5" s="3">
        <v>5</v>
      </c>
      <c r="D5" s="3">
        <v>1</v>
      </c>
      <c r="E5" s="3">
        <v>16</v>
      </c>
      <c r="F5" s="3">
        <v>9</v>
      </c>
      <c r="G5" s="3">
        <v>973</v>
      </c>
      <c r="H5" s="3">
        <v>283</v>
      </c>
      <c r="I5" s="3">
        <v>214</v>
      </c>
      <c r="J5" s="3">
        <v>476</v>
      </c>
      <c r="K5" s="4">
        <v>0.35</v>
      </c>
      <c r="L5" s="3">
        <v>6</v>
      </c>
      <c r="M5" s="3">
        <v>260</v>
      </c>
      <c r="N5" s="3">
        <v>84</v>
      </c>
      <c r="O5" s="3">
        <v>344</v>
      </c>
      <c r="P5" s="3">
        <v>497</v>
      </c>
      <c r="Q5" s="3">
        <v>159</v>
      </c>
      <c r="R5" s="3">
        <v>338</v>
      </c>
      <c r="S5" s="4">
        <v>0.34</v>
      </c>
      <c r="T5" s="3">
        <v>12</v>
      </c>
      <c r="U5" s="3">
        <v>18</v>
      </c>
      <c r="V5" s="3">
        <v>36</v>
      </c>
      <c r="W5" s="3">
        <v>169</v>
      </c>
    </row>
    <row r="6" spans="1:24" x14ac:dyDescent="0.25">
      <c r="A6" t="s">
        <v>39</v>
      </c>
      <c r="B6" s="3">
        <v>14</v>
      </c>
      <c r="C6" s="3">
        <v>4</v>
      </c>
      <c r="D6" s="3">
        <v>1</v>
      </c>
      <c r="E6" s="3">
        <v>9</v>
      </c>
      <c r="F6" s="3">
        <v>3.5</v>
      </c>
      <c r="G6" s="3">
        <v>619</v>
      </c>
      <c r="H6" s="3">
        <v>162</v>
      </c>
      <c r="I6" s="3">
        <v>120</v>
      </c>
      <c r="J6" s="3">
        <v>337</v>
      </c>
      <c r="K6" s="4">
        <v>0.37</v>
      </c>
      <c r="L6" s="3">
        <v>11</v>
      </c>
      <c r="M6" s="3">
        <v>170</v>
      </c>
      <c r="N6" s="3">
        <v>56</v>
      </c>
      <c r="O6" s="3">
        <v>226</v>
      </c>
      <c r="P6" s="3">
        <v>306</v>
      </c>
      <c r="Q6" s="3">
        <v>116</v>
      </c>
      <c r="R6" s="3">
        <v>190</v>
      </c>
      <c r="S6" s="4">
        <v>0.44</v>
      </c>
      <c r="T6" s="3">
        <v>20</v>
      </c>
      <c r="U6" s="3">
        <v>15</v>
      </c>
      <c r="V6" s="3">
        <v>30</v>
      </c>
      <c r="W6" s="3">
        <v>134</v>
      </c>
    </row>
    <row r="7" spans="1:24" x14ac:dyDescent="0.25">
      <c r="A7" t="s">
        <v>40</v>
      </c>
      <c r="B7" s="3">
        <v>14</v>
      </c>
      <c r="C7" s="3">
        <v>1</v>
      </c>
      <c r="D7" s="3">
        <v>1</v>
      </c>
      <c r="E7" s="3">
        <v>12</v>
      </c>
      <c r="F7" s="3">
        <v>4</v>
      </c>
      <c r="G7" s="3">
        <v>614</v>
      </c>
      <c r="H7" s="3">
        <v>171</v>
      </c>
      <c r="I7" s="3">
        <v>162</v>
      </c>
      <c r="J7" s="3">
        <v>281</v>
      </c>
      <c r="K7" s="4">
        <v>0.38</v>
      </c>
      <c r="L7" s="3">
        <v>5</v>
      </c>
      <c r="M7" s="3">
        <v>175</v>
      </c>
      <c r="N7" s="3">
        <v>58</v>
      </c>
      <c r="O7" s="3">
        <v>233</v>
      </c>
      <c r="P7" s="3">
        <v>346</v>
      </c>
      <c r="Q7" s="3">
        <v>98</v>
      </c>
      <c r="R7" s="3">
        <v>248</v>
      </c>
      <c r="S7" s="4">
        <v>0.32</v>
      </c>
      <c r="T7" s="3">
        <v>13</v>
      </c>
      <c r="U7" s="3">
        <v>9</v>
      </c>
      <c r="V7" s="3">
        <v>18</v>
      </c>
      <c r="W7" s="3">
        <v>111</v>
      </c>
    </row>
    <row r="8" spans="1:24" x14ac:dyDescent="0.25">
      <c r="A8" t="s">
        <v>41</v>
      </c>
      <c r="B8" s="3">
        <v>14</v>
      </c>
      <c r="C8" s="3">
        <v>4</v>
      </c>
      <c r="D8" s="3">
        <v>1</v>
      </c>
      <c r="E8" s="3">
        <v>9</v>
      </c>
      <c r="F8" s="3">
        <v>3</v>
      </c>
      <c r="G8" s="3">
        <v>585</v>
      </c>
      <c r="H8" s="3">
        <v>159</v>
      </c>
      <c r="I8" s="3">
        <v>151</v>
      </c>
      <c r="J8" s="3">
        <v>275</v>
      </c>
      <c r="K8" s="4">
        <v>0.37</v>
      </c>
      <c r="L8" s="3">
        <v>14</v>
      </c>
      <c r="M8" s="3">
        <v>174</v>
      </c>
      <c r="N8" s="3">
        <v>43</v>
      </c>
      <c r="O8" s="3">
        <v>217</v>
      </c>
      <c r="P8" s="3">
        <v>333</v>
      </c>
      <c r="Q8" s="3">
        <v>122</v>
      </c>
      <c r="R8" s="3">
        <v>211</v>
      </c>
      <c r="S8" s="4">
        <v>0.41</v>
      </c>
      <c r="T8" s="3">
        <v>14</v>
      </c>
      <c r="U8" s="3">
        <v>13</v>
      </c>
      <c r="V8" s="3">
        <v>26</v>
      </c>
      <c r="W8" s="3">
        <v>136</v>
      </c>
    </row>
    <row r="9" spans="1:24" x14ac:dyDescent="0.25">
      <c r="A9" t="s">
        <v>42</v>
      </c>
      <c r="B9" s="3">
        <v>14</v>
      </c>
      <c r="C9" s="3">
        <v>5</v>
      </c>
      <c r="D9" s="3">
        <v>1</v>
      </c>
      <c r="E9" s="3">
        <v>8</v>
      </c>
      <c r="F9" s="3">
        <v>3</v>
      </c>
      <c r="G9" s="3">
        <v>559</v>
      </c>
      <c r="H9" s="3">
        <v>246</v>
      </c>
      <c r="I9" s="3">
        <v>139</v>
      </c>
      <c r="J9" s="3">
        <v>174</v>
      </c>
      <c r="K9" s="4">
        <v>0.51</v>
      </c>
      <c r="L9" s="3">
        <v>5</v>
      </c>
      <c r="M9" s="3">
        <v>228</v>
      </c>
      <c r="N9" s="3">
        <v>57</v>
      </c>
      <c r="O9" s="3">
        <v>285</v>
      </c>
      <c r="P9" s="3">
        <v>370</v>
      </c>
      <c r="Q9" s="3">
        <v>124</v>
      </c>
      <c r="R9" s="3">
        <v>246</v>
      </c>
      <c r="S9" s="4">
        <v>0.36</v>
      </c>
      <c r="T9" s="3">
        <v>10</v>
      </c>
      <c r="U9" s="3">
        <v>18</v>
      </c>
      <c r="V9" s="3">
        <v>36</v>
      </c>
      <c r="W9" s="3">
        <v>134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DC4C-FCE2-4A02-B324-68910E850DE8}">
  <dimension ref="A1:X5"/>
  <sheetViews>
    <sheetView topLeftCell="F1" workbookViewId="0">
      <selection activeCell="X3" sqref="X3"/>
    </sheetView>
  </sheetViews>
  <sheetFormatPr defaultRowHeight="15" x14ac:dyDescent="0.25"/>
  <cols>
    <col min="1" max="1" width="56.85546875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94</v>
      </c>
      <c r="B2" s="3">
        <v>69</v>
      </c>
      <c r="C2" s="3">
        <v>40</v>
      </c>
      <c r="D2" s="3">
        <v>7</v>
      </c>
      <c r="E2" s="3">
        <v>22</v>
      </c>
      <c r="F2" s="3">
        <f>SUM(F3:F5)/10</f>
        <v>6.6</v>
      </c>
      <c r="G2" s="3">
        <v>2948</v>
      </c>
      <c r="H2" s="3">
        <v>992</v>
      </c>
      <c r="I2" s="3">
        <v>677</v>
      </c>
      <c r="J2" s="3">
        <v>1279</v>
      </c>
      <c r="K2" s="4">
        <v>0.41</v>
      </c>
      <c r="L2" s="3">
        <v>26</v>
      </c>
      <c r="M2" s="3">
        <v>986</v>
      </c>
      <c r="N2" s="3">
        <v>219</v>
      </c>
      <c r="O2" s="3">
        <v>1205</v>
      </c>
      <c r="P2" s="3">
        <v>1500</v>
      </c>
      <c r="Q2" s="3">
        <v>687</v>
      </c>
      <c r="R2" s="3">
        <v>813</v>
      </c>
      <c r="S2" s="4">
        <v>0.49</v>
      </c>
      <c r="T2" s="3">
        <v>47</v>
      </c>
      <c r="U2" s="3">
        <v>93</v>
      </c>
      <c r="V2" s="3">
        <v>186</v>
      </c>
      <c r="W2" s="3">
        <v>731</v>
      </c>
    </row>
    <row r="3" spans="1:24" x14ac:dyDescent="0.25">
      <c r="A3" t="s">
        <v>43</v>
      </c>
      <c r="B3" s="3">
        <v>20</v>
      </c>
      <c r="C3" s="3">
        <v>6</v>
      </c>
      <c r="D3" s="3">
        <v>2</v>
      </c>
      <c r="E3" s="3">
        <v>12</v>
      </c>
      <c r="F3" s="3">
        <v>63</v>
      </c>
      <c r="G3" s="3">
        <v>821</v>
      </c>
      <c r="H3" s="3">
        <v>265</v>
      </c>
      <c r="I3" s="3">
        <v>220</v>
      </c>
      <c r="J3" s="3">
        <v>336</v>
      </c>
      <c r="K3" s="4">
        <v>0.39</v>
      </c>
      <c r="L3" s="3">
        <v>5</v>
      </c>
      <c r="M3" s="3">
        <v>255</v>
      </c>
      <c r="N3" s="3">
        <v>65</v>
      </c>
      <c r="O3" s="3">
        <v>320</v>
      </c>
      <c r="P3" s="3">
        <v>417</v>
      </c>
      <c r="Q3" s="3">
        <v>187</v>
      </c>
      <c r="R3" s="3">
        <v>230</v>
      </c>
      <c r="S3" s="4">
        <v>0.49</v>
      </c>
      <c r="T3" s="3">
        <v>17</v>
      </c>
      <c r="U3" s="3">
        <v>21</v>
      </c>
      <c r="V3" s="3">
        <v>42</v>
      </c>
      <c r="W3" s="3">
        <v>203</v>
      </c>
      <c r="X3" s="3">
        <v>22</v>
      </c>
    </row>
    <row r="4" spans="1:24" x14ac:dyDescent="0.25">
      <c r="A4" t="s">
        <v>44</v>
      </c>
      <c r="B4" s="3">
        <v>25</v>
      </c>
      <c r="C4" s="3">
        <v>18</v>
      </c>
      <c r="D4" s="3">
        <v>2</v>
      </c>
      <c r="E4" s="3">
        <v>5</v>
      </c>
      <c r="F4" s="3">
        <v>2</v>
      </c>
      <c r="G4" s="3">
        <v>1072</v>
      </c>
      <c r="H4" s="3">
        <v>392</v>
      </c>
      <c r="I4" s="3">
        <v>246</v>
      </c>
      <c r="J4" s="3">
        <v>434</v>
      </c>
      <c r="K4" s="4">
        <v>0.45</v>
      </c>
      <c r="L4" s="3">
        <v>10</v>
      </c>
      <c r="M4" s="3">
        <v>385</v>
      </c>
      <c r="N4" s="3">
        <v>95</v>
      </c>
      <c r="O4" s="3">
        <v>480</v>
      </c>
      <c r="P4" s="3">
        <v>586</v>
      </c>
      <c r="Q4" s="3">
        <v>258</v>
      </c>
      <c r="R4" s="3">
        <v>328</v>
      </c>
      <c r="S4" s="4">
        <v>0.47</v>
      </c>
      <c r="T4" s="3">
        <v>18</v>
      </c>
      <c r="U4" s="3">
        <v>36</v>
      </c>
      <c r="V4" s="3">
        <v>72</v>
      </c>
      <c r="W4" s="3">
        <v>274</v>
      </c>
    </row>
    <row r="5" spans="1:24" x14ac:dyDescent="0.25">
      <c r="A5" t="s">
        <v>45</v>
      </c>
      <c r="B5" s="3">
        <v>24</v>
      </c>
      <c r="C5" s="3">
        <v>16</v>
      </c>
      <c r="D5" s="3">
        <v>3</v>
      </c>
      <c r="E5" s="3">
        <v>5</v>
      </c>
      <c r="F5" s="3">
        <v>1</v>
      </c>
      <c r="G5" s="3">
        <v>1055</v>
      </c>
      <c r="H5" s="3">
        <v>335</v>
      </c>
      <c r="I5" s="3">
        <v>211</v>
      </c>
      <c r="J5" s="3">
        <v>509</v>
      </c>
      <c r="K5" s="4">
        <v>0.38</v>
      </c>
      <c r="L5" s="3">
        <v>11</v>
      </c>
      <c r="M5" s="3">
        <v>346</v>
      </c>
      <c r="N5" s="3">
        <v>59</v>
      </c>
      <c r="O5" s="3">
        <v>405</v>
      </c>
      <c r="P5" s="3">
        <v>497</v>
      </c>
      <c r="Q5" s="3">
        <v>242</v>
      </c>
      <c r="R5" s="3">
        <v>255</v>
      </c>
      <c r="S5" s="4">
        <v>0.51</v>
      </c>
      <c r="T5" s="3">
        <v>12</v>
      </c>
      <c r="U5" s="3">
        <v>36</v>
      </c>
      <c r="V5" s="3">
        <v>72</v>
      </c>
      <c r="W5" s="3">
        <v>254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0763-2C64-4A2A-9D72-185119C42266}">
  <dimension ref="A1:X5"/>
  <sheetViews>
    <sheetView topLeftCell="G1" workbookViewId="0">
      <selection activeCell="X3" sqref="X3"/>
    </sheetView>
  </sheetViews>
  <sheetFormatPr defaultRowHeight="15" x14ac:dyDescent="0.25"/>
  <cols>
    <col min="1" max="1" width="31.140625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102</v>
      </c>
      <c r="B2" s="3">
        <v>64</v>
      </c>
      <c r="C2" s="3">
        <v>31</v>
      </c>
      <c r="D2" s="3">
        <v>7</v>
      </c>
      <c r="E2" s="3">
        <v>26</v>
      </c>
      <c r="F2" s="3">
        <f>SUM(F3:F5)/10</f>
        <v>3.6</v>
      </c>
      <c r="G2" s="3">
        <v>2770</v>
      </c>
      <c r="H2" s="3">
        <v>978</v>
      </c>
      <c r="I2" s="3">
        <v>610</v>
      </c>
      <c r="J2" s="3">
        <v>1182</v>
      </c>
      <c r="K2" s="4">
        <v>0.44</v>
      </c>
      <c r="L2" s="3">
        <v>38</v>
      </c>
      <c r="M2" s="3">
        <v>936</v>
      </c>
      <c r="N2" s="3">
        <v>292</v>
      </c>
      <c r="O2" s="3">
        <v>1228</v>
      </c>
      <c r="P2" s="3">
        <v>1581</v>
      </c>
      <c r="Q2" s="3">
        <v>567</v>
      </c>
      <c r="R2" s="3">
        <v>1014</v>
      </c>
      <c r="S2" s="4">
        <v>0.39</v>
      </c>
      <c r="T2" s="3">
        <v>50</v>
      </c>
      <c r="U2" s="3">
        <v>70</v>
      </c>
      <c r="V2" s="3">
        <v>140</v>
      </c>
      <c r="W2" s="3">
        <v>615</v>
      </c>
    </row>
    <row r="3" spans="1:24" x14ac:dyDescent="0.25">
      <c r="A3" t="s">
        <v>46</v>
      </c>
      <c r="B3" s="3">
        <v>19</v>
      </c>
      <c r="C3" s="3">
        <v>12</v>
      </c>
      <c r="D3" s="3">
        <v>1</v>
      </c>
      <c r="E3" s="3">
        <v>6</v>
      </c>
      <c r="F3" s="3">
        <v>21</v>
      </c>
      <c r="G3" s="3">
        <v>799</v>
      </c>
      <c r="H3" s="3">
        <v>290</v>
      </c>
      <c r="I3" s="3">
        <v>174</v>
      </c>
      <c r="J3" s="3">
        <v>335</v>
      </c>
      <c r="K3" s="4">
        <v>0.47</v>
      </c>
      <c r="L3" s="3">
        <v>14</v>
      </c>
      <c r="M3" s="3">
        <v>306</v>
      </c>
      <c r="N3" s="3">
        <v>71</v>
      </c>
      <c r="O3" s="3">
        <v>377</v>
      </c>
      <c r="P3" s="3">
        <v>475</v>
      </c>
      <c r="Q3" s="3">
        <v>181</v>
      </c>
      <c r="R3" s="3">
        <v>294</v>
      </c>
      <c r="S3" s="4">
        <v>0.41</v>
      </c>
      <c r="T3" s="3">
        <v>14</v>
      </c>
      <c r="U3" s="3">
        <v>27</v>
      </c>
      <c r="V3" s="3">
        <v>54</v>
      </c>
      <c r="W3" s="3">
        <v>195</v>
      </c>
      <c r="X3" s="3">
        <v>21</v>
      </c>
    </row>
    <row r="4" spans="1:24" x14ac:dyDescent="0.25">
      <c r="A4" t="s">
        <v>47</v>
      </c>
      <c r="B4" s="3">
        <v>22</v>
      </c>
      <c r="C4" s="3">
        <v>6</v>
      </c>
      <c r="D4" s="3">
        <v>2</v>
      </c>
      <c r="E4" s="3">
        <v>14</v>
      </c>
      <c r="F4" s="3">
        <v>12</v>
      </c>
      <c r="G4" s="3">
        <v>941</v>
      </c>
      <c r="H4" s="3">
        <v>361</v>
      </c>
      <c r="I4" s="3">
        <v>230</v>
      </c>
      <c r="J4" s="3">
        <v>350</v>
      </c>
      <c r="K4" s="4">
        <v>0.48</v>
      </c>
      <c r="L4" s="3">
        <v>12</v>
      </c>
      <c r="M4" s="3">
        <v>306</v>
      </c>
      <c r="N4" s="3">
        <v>141</v>
      </c>
      <c r="O4" s="3">
        <v>447</v>
      </c>
      <c r="P4" s="3">
        <v>562</v>
      </c>
      <c r="Q4" s="3">
        <v>180</v>
      </c>
      <c r="R4" s="3">
        <v>382</v>
      </c>
      <c r="S4" s="4">
        <v>0.34</v>
      </c>
      <c r="T4" s="3">
        <v>15</v>
      </c>
      <c r="U4" s="3">
        <v>16</v>
      </c>
      <c r="V4" s="3">
        <v>32</v>
      </c>
      <c r="W4" s="3">
        <v>193</v>
      </c>
    </row>
    <row r="5" spans="1:24" x14ac:dyDescent="0.25">
      <c r="A5" t="s">
        <v>48</v>
      </c>
      <c r="B5" s="3">
        <v>23</v>
      </c>
      <c r="C5" s="3">
        <v>13</v>
      </c>
      <c r="D5" s="3">
        <v>4</v>
      </c>
      <c r="E5" s="3">
        <v>6</v>
      </c>
      <c r="F5" s="3">
        <v>3</v>
      </c>
      <c r="G5" s="3">
        <v>1030</v>
      </c>
      <c r="H5" s="3">
        <v>327</v>
      </c>
      <c r="I5" s="3">
        <v>206</v>
      </c>
      <c r="J5" s="3">
        <v>497</v>
      </c>
      <c r="K5" s="4">
        <v>0.39</v>
      </c>
      <c r="L5" s="3">
        <v>12</v>
      </c>
      <c r="M5" s="3">
        <v>324</v>
      </c>
      <c r="N5" s="3">
        <v>80</v>
      </c>
      <c r="O5" s="3">
        <v>404</v>
      </c>
      <c r="P5" s="3">
        <v>544</v>
      </c>
      <c r="Q5" s="3">
        <v>206</v>
      </c>
      <c r="R5" s="3">
        <v>338</v>
      </c>
      <c r="S5" s="4">
        <v>0.42</v>
      </c>
      <c r="T5" s="3">
        <v>21</v>
      </c>
      <c r="U5" s="3">
        <v>27</v>
      </c>
      <c r="V5" s="3">
        <v>54</v>
      </c>
      <c r="W5" s="3">
        <v>227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15BC-287C-4903-9D2D-EE38A95566DA}">
  <dimension ref="A1:X9"/>
  <sheetViews>
    <sheetView topLeftCell="G1" workbookViewId="0">
      <selection activeCell="X3" sqref="X3"/>
    </sheetView>
  </sheetViews>
  <sheetFormatPr defaultRowHeight="15" x14ac:dyDescent="0.25"/>
  <cols>
    <col min="1" max="1" width="26.5703125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95</v>
      </c>
      <c r="B2" s="3">
        <v>124</v>
      </c>
      <c r="C2" s="3">
        <v>53</v>
      </c>
      <c r="D2" s="3">
        <v>11</v>
      </c>
      <c r="E2" s="3">
        <v>60</v>
      </c>
      <c r="F2" s="3">
        <f>SUM(F3:F9)/10</f>
        <v>5.75</v>
      </c>
      <c r="G2" s="3">
        <v>5226</v>
      </c>
      <c r="H2" s="3">
        <v>1688</v>
      </c>
      <c r="I2" s="3">
        <v>1229</v>
      </c>
      <c r="J2" s="3">
        <v>2309</v>
      </c>
      <c r="K2" s="4">
        <v>0.41</v>
      </c>
      <c r="L2" s="3">
        <v>61</v>
      </c>
      <c r="M2" s="3">
        <v>1704</v>
      </c>
      <c r="N2" s="3">
        <v>440</v>
      </c>
      <c r="O2" s="3">
        <v>2144</v>
      </c>
      <c r="P2" s="3">
        <v>2784</v>
      </c>
      <c r="Q2" s="3">
        <v>1055</v>
      </c>
      <c r="R2" s="3">
        <v>1729</v>
      </c>
      <c r="S2" s="4">
        <v>0.42</v>
      </c>
      <c r="T2" s="3">
        <v>130</v>
      </c>
      <c r="U2" s="3">
        <v>137</v>
      </c>
      <c r="V2" s="3">
        <v>274</v>
      </c>
      <c r="W2" s="3">
        <v>1179</v>
      </c>
    </row>
    <row r="3" spans="1:24" x14ac:dyDescent="0.25">
      <c r="A3" t="s">
        <v>49</v>
      </c>
      <c r="B3" s="3">
        <v>20</v>
      </c>
      <c r="C3" s="3">
        <v>8</v>
      </c>
      <c r="D3" s="3">
        <v>2</v>
      </c>
      <c r="E3" s="3">
        <v>10</v>
      </c>
      <c r="F3" s="3">
        <v>35</v>
      </c>
      <c r="G3" s="3">
        <v>836</v>
      </c>
      <c r="H3" s="3">
        <v>261</v>
      </c>
      <c r="I3" s="3">
        <v>205</v>
      </c>
      <c r="J3" s="3">
        <v>370</v>
      </c>
      <c r="K3" s="4">
        <v>0.4</v>
      </c>
      <c r="L3" s="3">
        <v>7</v>
      </c>
      <c r="M3" s="3">
        <v>246</v>
      </c>
      <c r="N3" s="3">
        <v>91</v>
      </c>
      <c r="O3" s="3">
        <v>337</v>
      </c>
      <c r="P3" s="3">
        <v>483</v>
      </c>
      <c r="Q3" s="3">
        <v>189</v>
      </c>
      <c r="R3" s="3">
        <v>294</v>
      </c>
      <c r="S3" s="4">
        <v>0.45</v>
      </c>
      <c r="T3" s="3">
        <v>32</v>
      </c>
      <c r="U3" s="3">
        <v>19</v>
      </c>
      <c r="V3" s="3">
        <v>38</v>
      </c>
      <c r="W3" s="3">
        <v>219</v>
      </c>
      <c r="X3" s="3">
        <v>23</v>
      </c>
    </row>
    <row r="4" spans="1:24" x14ac:dyDescent="0.25">
      <c r="A4" t="s">
        <v>50</v>
      </c>
      <c r="B4" s="3">
        <v>22</v>
      </c>
      <c r="C4" s="3">
        <v>6</v>
      </c>
      <c r="D4" s="3">
        <v>3</v>
      </c>
      <c r="E4" s="3">
        <v>13</v>
      </c>
      <c r="F4" s="3">
        <v>7.5</v>
      </c>
      <c r="G4" s="3">
        <v>949</v>
      </c>
      <c r="H4" s="3">
        <v>334</v>
      </c>
      <c r="I4" s="3">
        <v>220</v>
      </c>
      <c r="J4" s="3">
        <v>395</v>
      </c>
      <c r="K4" s="4">
        <v>0.44</v>
      </c>
      <c r="L4" s="3">
        <v>13</v>
      </c>
      <c r="M4" s="3">
        <v>313</v>
      </c>
      <c r="N4" s="3">
        <v>102</v>
      </c>
      <c r="O4" s="3">
        <v>415</v>
      </c>
      <c r="P4" s="3">
        <v>551</v>
      </c>
      <c r="Q4" s="3">
        <v>202</v>
      </c>
      <c r="R4" s="3">
        <v>349</v>
      </c>
      <c r="S4" s="4">
        <v>0.41</v>
      </c>
      <c r="T4" s="3">
        <v>25</v>
      </c>
      <c r="U4" s="3">
        <v>22</v>
      </c>
      <c r="V4" s="3">
        <v>44</v>
      </c>
      <c r="W4" s="3">
        <v>225</v>
      </c>
    </row>
    <row r="5" spans="1:24" x14ac:dyDescent="0.25">
      <c r="A5" t="s">
        <v>51</v>
      </c>
      <c r="B5" s="3">
        <v>22</v>
      </c>
      <c r="C5" s="3">
        <v>8</v>
      </c>
      <c r="D5" s="3">
        <v>1</v>
      </c>
      <c r="E5" s="3">
        <v>13</v>
      </c>
      <c r="F5" s="3">
        <v>7.5</v>
      </c>
      <c r="G5" s="3">
        <v>962</v>
      </c>
      <c r="H5" s="3">
        <v>288</v>
      </c>
      <c r="I5" s="3">
        <v>236</v>
      </c>
      <c r="J5" s="3">
        <v>438</v>
      </c>
      <c r="K5" s="4">
        <v>0.37</v>
      </c>
      <c r="L5" s="3">
        <v>13</v>
      </c>
      <c r="M5" s="3">
        <v>297</v>
      </c>
      <c r="N5" s="3">
        <v>56</v>
      </c>
      <c r="O5" s="3">
        <v>353</v>
      </c>
      <c r="P5" s="3">
        <v>459</v>
      </c>
      <c r="Q5" s="3">
        <v>162</v>
      </c>
      <c r="R5" s="3">
        <v>297</v>
      </c>
      <c r="S5" s="4">
        <v>0.37</v>
      </c>
      <c r="T5" s="3">
        <v>10</v>
      </c>
      <c r="U5" s="3">
        <v>22</v>
      </c>
      <c r="V5" s="3">
        <v>44</v>
      </c>
      <c r="W5" s="3">
        <v>171</v>
      </c>
    </row>
    <row r="6" spans="1:24" x14ac:dyDescent="0.25">
      <c r="A6" t="s">
        <v>52</v>
      </c>
      <c r="B6" s="3">
        <v>16</v>
      </c>
      <c r="C6" s="3">
        <v>9</v>
      </c>
      <c r="D6" s="3">
        <v>1</v>
      </c>
      <c r="E6" s="3">
        <v>6</v>
      </c>
      <c r="F6" s="3">
        <v>1.5</v>
      </c>
      <c r="G6" s="3">
        <v>666</v>
      </c>
      <c r="H6" s="3">
        <v>203</v>
      </c>
      <c r="I6" s="3">
        <v>139</v>
      </c>
      <c r="J6" s="3">
        <v>324</v>
      </c>
      <c r="K6" s="4">
        <v>0.41</v>
      </c>
      <c r="L6" s="3">
        <v>6</v>
      </c>
      <c r="M6" s="3">
        <v>221</v>
      </c>
      <c r="N6" s="3">
        <v>49</v>
      </c>
      <c r="O6" s="3">
        <v>270</v>
      </c>
      <c r="P6" s="3">
        <v>319</v>
      </c>
      <c r="Q6" s="3">
        <v>119</v>
      </c>
      <c r="R6" s="3">
        <v>200</v>
      </c>
      <c r="S6" s="4">
        <v>0.42</v>
      </c>
      <c r="T6" s="3">
        <v>17</v>
      </c>
      <c r="U6" s="3">
        <v>17</v>
      </c>
      <c r="V6" s="3">
        <v>34</v>
      </c>
      <c r="W6" s="3">
        <v>135</v>
      </c>
    </row>
    <row r="7" spans="1:24" x14ac:dyDescent="0.25">
      <c r="A7" t="s">
        <v>53</v>
      </c>
      <c r="B7" s="3">
        <v>14</v>
      </c>
      <c r="C7" s="3">
        <v>4</v>
      </c>
      <c r="D7" s="3">
        <v>2</v>
      </c>
      <c r="E7" s="3">
        <v>8</v>
      </c>
      <c r="F7" s="3">
        <v>3</v>
      </c>
      <c r="G7" s="3">
        <v>593</v>
      </c>
      <c r="H7" s="3">
        <v>149</v>
      </c>
      <c r="I7" s="3">
        <v>152</v>
      </c>
      <c r="J7" s="3">
        <v>292</v>
      </c>
      <c r="K7" s="4">
        <v>0.33</v>
      </c>
      <c r="L7" s="3">
        <v>8</v>
      </c>
      <c r="M7" s="3">
        <v>147</v>
      </c>
      <c r="N7" s="3">
        <v>46</v>
      </c>
      <c r="O7" s="3">
        <v>193</v>
      </c>
      <c r="P7" s="3">
        <v>274</v>
      </c>
      <c r="Q7" s="3">
        <v>101</v>
      </c>
      <c r="R7" s="3">
        <v>173</v>
      </c>
      <c r="S7" s="4">
        <v>0.43</v>
      </c>
      <c r="T7" s="3">
        <v>16</v>
      </c>
      <c r="U7" s="3">
        <v>11</v>
      </c>
      <c r="V7" s="3">
        <v>22</v>
      </c>
      <c r="W7" s="3">
        <v>117</v>
      </c>
    </row>
    <row r="8" spans="1:24" x14ac:dyDescent="0.25">
      <c r="A8" t="s">
        <v>54</v>
      </c>
      <c r="B8" s="3">
        <v>14</v>
      </c>
      <c r="C8" s="3">
        <v>6</v>
      </c>
      <c r="D8" s="3">
        <v>1</v>
      </c>
      <c r="E8" s="3">
        <v>7</v>
      </c>
      <c r="F8" s="3">
        <v>2.5</v>
      </c>
      <c r="G8" s="3">
        <v>599</v>
      </c>
      <c r="H8" s="3">
        <v>183</v>
      </c>
      <c r="I8" s="3">
        <v>152</v>
      </c>
      <c r="J8" s="3">
        <v>264</v>
      </c>
      <c r="K8" s="4">
        <v>0.39</v>
      </c>
      <c r="L8" s="3">
        <v>5</v>
      </c>
      <c r="M8" s="3">
        <v>189</v>
      </c>
      <c r="N8" s="3">
        <v>43</v>
      </c>
      <c r="O8" s="3">
        <v>232</v>
      </c>
      <c r="P8" s="3">
        <v>298</v>
      </c>
      <c r="Q8" s="3">
        <v>124</v>
      </c>
      <c r="R8" s="3">
        <v>174</v>
      </c>
      <c r="S8" s="4">
        <v>0.48</v>
      </c>
      <c r="T8" s="3">
        <v>18</v>
      </c>
      <c r="U8" s="3">
        <v>17</v>
      </c>
      <c r="V8" s="3">
        <v>34</v>
      </c>
      <c r="W8" s="3">
        <v>142</v>
      </c>
    </row>
    <row r="9" spans="1:24" x14ac:dyDescent="0.25">
      <c r="A9" t="s">
        <v>55</v>
      </c>
      <c r="B9" s="3">
        <v>16</v>
      </c>
      <c r="C9" s="3">
        <v>12</v>
      </c>
      <c r="D9" s="3">
        <v>1</v>
      </c>
      <c r="E9" s="3">
        <v>3</v>
      </c>
      <c r="F9" s="3">
        <v>0.5</v>
      </c>
      <c r="G9" s="3">
        <v>621</v>
      </c>
      <c r="H9" s="3">
        <v>270</v>
      </c>
      <c r="I9" s="3">
        <v>125</v>
      </c>
      <c r="J9" s="3">
        <v>226</v>
      </c>
      <c r="K9" s="4">
        <v>0.55000000000000004</v>
      </c>
      <c r="L9" s="3">
        <v>9</v>
      </c>
      <c r="M9" s="3">
        <v>291</v>
      </c>
      <c r="N9" s="3">
        <v>53</v>
      </c>
      <c r="O9" s="3">
        <v>344</v>
      </c>
      <c r="P9" s="3">
        <v>400</v>
      </c>
      <c r="Q9" s="3">
        <v>158</v>
      </c>
      <c r="R9" s="3">
        <v>242</v>
      </c>
      <c r="S9" s="4">
        <v>0.42</v>
      </c>
      <c r="T9" s="3">
        <v>12</v>
      </c>
      <c r="U9" s="3">
        <v>29</v>
      </c>
      <c r="V9" s="3">
        <v>58</v>
      </c>
      <c r="W9" s="3">
        <v>170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B122-0749-4669-87C4-B61E9A947EB8}">
  <dimension ref="A1:X9"/>
  <sheetViews>
    <sheetView topLeftCell="O1" workbookViewId="0">
      <selection activeCell="X3" sqref="X3"/>
    </sheetView>
  </sheetViews>
  <sheetFormatPr defaultRowHeight="15" x14ac:dyDescent="0.25"/>
  <cols>
    <col min="1" max="1" width="30.85546875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96</v>
      </c>
      <c r="B2" s="3">
        <v>131</v>
      </c>
      <c r="C2" s="3">
        <v>68</v>
      </c>
      <c r="D2" s="3">
        <v>13</v>
      </c>
      <c r="E2" s="3">
        <v>50</v>
      </c>
      <c r="F2" s="3">
        <f>SUM(F3:F9)/10</f>
        <v>5.45</v>
      </c>
      <c r="G2" s="3">
        <v>5643</v>
      </c>
      <c r="H2" s="3">
        <v>2066</v>
      </c>
      <c r="I2" s="3">
        <v>1222</v>
      </c>
      <c r="J2" s="3">
        <v>2355</v>
      </c>
      <c r="K2" s="4">
        <v>0.47</v>
      </c>
      <c r="L2" s="3">
        <v>90</v>
      </c>
      <c r="M2" s="3">
        <v>2115</v>
      </c>
      <c r="N2" s="3">
        <v>518</v>
      </c>
      <c r="O2" s="3">
        <v>2633</v>
      </c>
      <c r="P2" s="3">
        <v>3121</v>
      </c>
      <c r="Q2" s="3">
        <v>1176</v>
      </c>
      <c r="R2" s="3">
        <v>1945</v>
      </c>
      <c r="S2" s="4">
        <v>0.42</v>
      </c>
      <c r="T2" s="3">
        <v>131</v>
      </c>
      <c r="U2" s="3">
        <v>193</v>
      </c>
      <c r="V2" s="3">
        <v>386</v>
      </c>
      <c r="W2" s="3">
        <v>1303</v>
      </c>
    </row>
    <row r="3" spans="1:24" x14ac:dyDescent="0.25">
      <c r="A3" t="s">
        <v>56</v>
      </c>
      <c r="B3" s="3">
        <v>19</v>
      </c>
      <c r="C3" s="3">
        <v>6</v>
      </c>
      <c r="D3" s="3">
        <v>1</v>
      </c>
      <c r="E3" s="3">
        <v>12</v>
      </c>
      <c r="F3" s="3">
        <v>40</v>
      </c>
      <c r="G3" s="3">
        <v>802</v>
      </c>
      <c r="H3" s="3">
        <v>291</v>
      </c>
      <c r="I3" s="3">
        <v>184</v>
      </c>
      <c r="J3" s="3">
        <v>327</v>
      </c>
      <c r="K3" s="4">
        <v>0.46</v>
      </c>
      <c r="L3" s="3">
        <v>13</v>
      </c>
      <c r="M3" s="3">
        <v>298</v>
      </c>
      <c r="N3" s="3">
        <v>70</v>
      </c>
      <c r="O3" s="3">
        <v>368</v>
      </c>
      <c r="P3" s="3">
        <v>448</v>
      </c>
      <c r="Q3" s="3">
        <v>168</v>
      </c>
      <c r="R3" s="3">
        <v>280</v>
      </c>
      <c r="S3" s="4">
        <v>0.43</v>
      </c>
      <c r="T3" s="3">
        <v>23</v>
      </c>
      <c r="U3" s="3">
        <v>28</v>
      </c>
      <c r="V3" s="3">
        <v>56</v>
      </c>
      <c r="W3" s="3">
        <v>191</v>
      </c>
      <c r="X3" s="3">
        <v>23</v>
      </c>
    </row>
    <row r="4" spans="1:24" x14ac:dyDescent="0.25">
      <c r="A4" t="s">
        <v>57</v>
      </c>
      <c r="B4" s="3">
        <v>22</v>
      </c>
      <c r="C4" s="3">
        <v>9</v>
      </c>
      <c r="D4" s="3">
        <v>2</v>
      </c>
      <c r="E4" s="3">
        <v>11</v>
      </c>
      <c r="F4" s="3">
        <v>6</v>
      </c>
      <c r="G4" s="3">
        <v>934</v>
      </c>
      <c r="H4" s="3">
        <v>406</v>
      </c>
      <c r="I4" s="3">
        <v>226</v>
      </c>
      <c r="J4" s="3">
        <v>302</v>
      </c>
      <c r="K4" s="4">
        <v>0.53</v>
      </c>
      <c r="L4" s="3">
        <v>11</v>
      </c>
      <c r="M4" s="3">
        <v>376</v>
      </c>
      <c r="N4" s="3">
        <v>120</v>
      </c>
      <c r="O4" s="3">
        <v>496</v>
      </c>
      <c r="P4" s="3">
        <v>555</v>
      </c>
      <c r="Q4" s="3">
        <v>186</v>
      </c>
      <c r="R4" s="3">
        <v>369</v>
      </c>
      <c r="S4" s="4">
        <v>0.36</v>
      </c>
      <c r="T4" s="3">
        <v>16</v>
      </c>
      <c r="U4" s="3">
        <v>30</v>
      </c>
      <c r="V4" s="3">
        <v>60</v>
      </c>
      <c r="W4" s="3">
        <v>201</v>
      </c>
    </row>
    <row r="5" spans="1:24" x14ac:dyDescent="0.25">
      <c r="A5" t="s">
        <v>58</v>
      </c>
      <c r="B5" s="3">
        <v>26</v>
      </c>
      <c r="C5" s="3">
        <v>14</v>
      </c>
      <c r="D5" s="3">
        <v>5</v>
      </c>
      <c r="E5" s="3">
        <v>7</v>
      </c>
      <c r="F5" s="3">
        <v>3</v>
      </c>
      <c r="G5" s="3">
        <v>1173</v>
      </c>
      <c r="H5" s="3">
        <v>487</v>
      </c>
      <c r="I5" s="3">
        <v>238</v>
      </c>
      <c r="J5" s="3">
        <v>448</v>
      </c>
      <c r="K5" s="4">
        <v>0.54</v>
      </c>
      <c r="L5" s="3">
        <v>26</v>
      </c>
      <c r="M5" s="3">
        <v>508</v>
      </c>
      <c r="N5" s="3">
        <v>129</v>
      </c>
      <c r="O5" s="3">
        <v>637</v>
      </c>
      <c r="P5" s="3">
        <v>625</v>
      </c>
      <c r="Q5" s="3">
        <v>226</v>
      </c>
      <c r="R5" s="3">
        <v>399</v>
      </c>
      <c r="S5" s="4">
        <v>0.4</v>
      </c>
      <c r="T5" s="3">
        <v>27</v>
      </c>
      <c r="U5" s="3">
        <v>55</v>
      </c>
      <c r="V5" s="3">
        <v>110</v>
      </c>
      <c r="W5" s="3">
        <v>252</v>
      </c>
    </row>
    <row r="6" spans="1:24" x14ac:dyDescent="0.25">
      <c r="A6" t="s">
        <v>59</v>
      </c>
      <c r="B6" s="3">
        <v>16</v>
      </c>
      <c r="C6" s="3">
        <v>12</v>
      </c>
      <c r="D6" s="3">
        <v>0</v>
      </c>
      <c r="E6" s="3">
        <v>4</v>
      </c>
      <c r="F6" s="3">
        <v>0.5</v>
      </c>
      <c r="G6" s="3">
        <v>692</v>
      </c>
      <c r="H6" s="3">
        <v>206</v>
      </c>
      <c r="I6" s="3">
        <v>152</v>
      </c>
      <c r="J6" s="3">
        <v>334</v>
      </c>
      <c r="K6" s="4">
        <v>0.38</v>
      </c>
      <c r="L6" s="3">
        <v>7</v>
      </c>
      <c r="M6" s="3">
        <v>224</v>
      </c>
      <c r="N6" s="3">
        <v>40</v>
      </c>
      <c r="O6" s="3">
        <v>264</v>
      </c>
      <c r="P6" s="3">
        <v>332</v>
      </c>
      <c r="Q6" s="3">
        <v>145</v>
      </c>
      <c r="R6" s="3">
        <v>187</v>
      </c>
      <c r="S6" s="4">
        <v>0.52</v>
      </c>
      <c r="T6" s="3">
        <v>27</v>
      </c>
      <c r="U6" s="3">
        <v>19</v>
      </c>
      <c r="V6" s="3">
        <v>38</v>
      </c>
      <c r="W6" s="3">
        <v>171</v>
      </c>
    </row>
    <row r="7" spans="1:24" x14ac:dyDescent="0.25">
      <c r="A7" t="s">
        <v>60</v>
      </c>
      <c r="B7" s="3">
        <v>16</v>
      </c>
      <c r="C7" s="3">
        <v>12</v>
      </c>
      <c r="D7" s="3">
        <v>2</v>
      </c>
      <c r="E7" s="3">
        <v>2</v>
      </c>
      <c r="F7" s="3">
        <v>1</v>
      </c>
      <c r="G7" s="3">
        <v>703</v>
      </c>
      <c r="H7" s="3">
        <v>241</v>
      </c>
      <c r="I7" s="3">
        <v>129</v>
      </c>
      <c r="J7" s="3">
        <v>333</v>
      </c>
      <c r="K7" s="4">
        <v>0.46</v>
      </c>
      <c r="L7" s="3">
        <v>16</v>
      </c>
      <c r="M7" s="3">
        <v>272</v>
      </c>
      <c r="N7" s="3">
        <v>52</v>
      </c>
      <c r="O7" s="3">
        <v>324</v>
      </c>
      <c r="P7" s="3">
        <v>405</v>
      </c>
      <c r="Q7" s="3">
        <v>175</v>
      </c>
      <c r="R7" s="3">
        <v>230</v>
      </c>
      <c r="S7" s="4">
        <v>0.45</v>
      </c>
      <c r="T7" s="3">
        <v>7</v>
      </c>
      <c r="U7" s="3">
        <v>30</v>
      </c>
      <c r="V7" s="3">
        <v>60</v>
      </c>
      <c r="W7" s="3">
        <v>182</v>
      </c>
    </row>
    <row r="8" spans="1:24" x14ac:dyDescent="0.25">
      <c r="A8" t="s">
        <v>61</v>
      </c>
      <c r="B8" s="3">
        <v>16</v>
      </c>
      <c r="C8" s="3">
        <v>7</v>
      </c>
      <c r="D8" s="3">
        <v>1</v>
      </c>
      <c r="E8" s="3">
        <v>8</v>
      </c>
      <c r="F8" s="3">
        <v>2</v>
      </c>
      <c r="G8" s="3">
        <v>701</v>
      </c>
      <c r="H8" s="3">
        <v>182</v>
      </c>
      <c r="I8" s="3">
        <v>159</v>
      </c>
      <c r="J8" s="3">
        <v>360</v>
      </c>
      <c r="K8" s="4">
        <v>0.33</v>
      </c>
      <c r="L8" s="3">
        <v>4</v>
      </c>
      <c r="M8" s="3">
        <v>185</v>
      </c>
      <c r="N8" s="3">
        <v>43</v>
      </c>
      <c r="O8" s="3">
        <v>228</v>
      </c>
      <c r="P8" s="3">
        <v>376</v>
      </c>
      <c r="Q8" s="3">
        <v>152</v>
      </c>
      <c r="R8" s="3">
        <v>224</v>
      </c>
      <c r="S8" s="4">
        <v>0.44</v>
      </c>
      <c r="T8" s="3">
        <v>13</v>
      </c>
      <c r="U8" s="3">
        <v>13</v>
      </c>
      <c r="V8" s="3">
        <v>26</v>
      </c>
      <c r="W8" s="3">
        <v>164</v>
      </c>
    </row>
    <row r="9" spans="1:24" x14ac:dyDescent="0.25">
      <c r="A9" t="s">
        <v>62</v>
      </c>
      <c r="B9" s="3">
        <v>16</v>
      </c>
      <c r="C9" s="3">
        <v>8</v>
      </c>
      <c r="D9" s="3">
        <v>2</v>
      </c>
      <c r="E9" s="3">
        <v>6</v>
      </c>
      <c r="F9" s="3">
        <v>2</v>
      </c>
      <c r="G9" s="3">
        <v>638</v>
      </c>
      <c r="H9" s="3">
        <v>253</v>
      </c>
      <c r="I9" s="3">
        <v>134</v>
      </c>
      <c r="J9" s="3">
        <v>251</v>
      </c>
      <c r="K9" s="4">
        <v>0.5</v>
      </c>
      <c r="L9" s="3">
        <v>13</v>
      </c>
      <c r="M9" s="3">
        <v>252</v>
      </c>
      <c r="N9" s="3">
        <v>64</v>
      </c>
      <c r="O9" s="3">
        <v>316</v>
      </c>
      <c r="P9" s="3">
        <v>380</v>
      </c>
      <c r="Q9" s="3">
        <v>124</v>
      </c>
      <c r="R9" s="3">
        <v>256</v>
      </c>
      <c r="S9" s="4">
        <v>0.37</v>
      </c>
      <c r="T9" s="3">
        <v>18</v>
      </c>
      <c r="U9" s="3">
        <v>18</v>
      </c>
      <c r="V9" s="3">
        <v>36</v>
      </c>
      <c r="W9" s="3">
        <v>142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B511-D35C-48BA-91AA-9C01EC0BA557}">
  <dimension ref="A1:X27"/>
  <sheetViews>
    <sheetView topLeftCell="O1" workbookViewId="0">
      <selection activeCell="X3" sqref="X3"/>
    </sheetView>
  </sheetViews>
  <sheetFormatPr defaultRowHeight="15" x14ac:dyDescent="0.25"/>
  <cols>
    <col min="1" max="1" width="38.85546875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97</v>
      </c>
      <c r="B2" s="3">
        <v>126</v>
      </c>
      <c r="C2" s="3">
        <v>49</v>
      </c>
      <c r="D2" s="3">
        <v>11</v>
      </c>
      <c r="E2" s="3">
        <v>66</v>
      </c>
      <c r="F2" s="3">
        <f>SUM(F3:F9)/10</f>
        <v>6.05</v>
      </c>
      <c r="G2" s="3">
        <v>5379</v>
      </c>
      <c r="H2" s="3">
        <v>1687</v>
      </c>
      <c r="I2" s="3">
        <v>1248</v>
      </c>
      <c r="J2" s="3">
        <v>2444</v>
      </c>
      <c r="K2" s="4">
        <v>0.39</v>
      </c>
      <c r="L2" s="3">
        <v>63</v>
      </c>
      <c r="M2" s="3">
        <v>1678</v>
      </c>
      <c r="N2" s="3">
        <v>438</v>
      </c>
      <c r="O2" s="3">
        <v>2116</v>
      </c>
      <c r="P2" s="3">
        <v>2989</v>
      </c>
      <c r="Q2" s="3">
        <v>1159</v>
      </c>
      <c r="R2" s="3">
        <v>1830</v>
      </c>
      <c r="S2" s="4">
        <v>0.43</v>
      </c>
      <c r="T2" s="3">
        <v>125</v>
      </c>
      <c r="U2" s="3">
        <v>134</v>
      </c>
      <c r="V2" s="3">
        <v>268</v>
      </c>
      <c r="W2" s="3">
        <v>1276</v>
      </c>
    </row>
    <row r="3" spans="1:24" x14ac:dyDescent="0.25">
      <c r="A3" t="s">
        <v>63</v>
      </c>
      <c r="B3" s="3">
        <v>20</v>
      </c>
      <c r="C3" s="3">
        <v>6</v>
      </c>
      <c r="D3" s="3">
        <v>3</v>
      </c>
      <c r="E3" s="3">
        <v>11</v>
      </c>
      <c r="F3" s="3">
        <v>40</v>
      </c>
      <c r="G3" s="3">
        <v>831</v>
      </c>
      <c r="H3" s="3">
        <v>290</v>
      </c>
      <c r="I3" s="3">
        <v>214</v>
      </c>
      <c r="J3" s="3">
        <v>327</v>
      </c>
      <c r="K3" s="4">
        <v>0.43</v>
      </c>
      <c r="L3" s="3">
        <v>6</v>
      </c>
      <c r="M3" s="3">
        <v>268</v>
      </c>
      <c r="N3" s="3">
        <v>90</v>
      </c>
      <c r="O3" s="3">
        <v>358</v>
      </c>
      <c r="P3" s="3">
        <v>549</v>
      </c>
      <c r="Q3" s="3">
        <v>207</v>
      </c>
      <c r="R3" s="3">
        <v>342</v>
      </c>
      <c r="S3" s="4">
        <v>0.42</v>
      </c>
      <c r="T3" s="3">
        <v>25</v>
      </c>
      <c r="U3" s="3">
        <v>18</v>
      </c>
      <c r="V3" s="3">
        <v>36</v>
      </c>
      <c r="W3" s="3">
        <v>232</v>
      </c>
      <c r="X3" s="3">
        <v>33</v>
      </c>
    </row>
    <row r="4" spans="1:24" x14ac:dyDescent="0.25">
      <c r="A4" t="s">
        <v>64</v>
      </c>
      <c r="B4" s="3">
        <v>22</v>
      </c>
      <c r="C4" s="3">
        <v>8</v>
      </c>
      <c r="D4" s="3">
        <v>2</v>
      </c>
      <c r="E4" s="3">
        <v>12</v>
      </c>
      <c r="F4" s="3">
        <v>6</v>
      </c>
      <c r="G4" s="3">
        <v>940</v>
      </c>
      <c r="H4" s="3">
        <v>286</v>
      </c>
      <c r="I4" s="3">
        <v>228</v>
      </c>
      <c r="J4" s="3">
        <v>426</v>
      </c>
      <c r="K4" s="4">
        <v>0.37</v>
      </c>
      <c r="L4" s="3">
        <v>7</v>
      </c>
      <c r="M4" s="3">
        <v>235</v>
      </c>
      <c r="N4" s="3">
        <v>111</v>
      </c>
      <c r="O4" s="3">
        <v>346</v>
      </c>
      <c r="P4" s="3">
        <v>502</v>
      </c>
      <c r="Q4" s="3">
        <v>189</v>
      </c>
      <c r="R4" s="3">
        <v>313</v>
      </c>
      <c r="S4" s="4">
        <v>0.44</v>
      </c>
      <c r="T4" s="3">
        <v>34</v>
      </c>
      <c r="U4" s="3">
        <v>14</v>
      </c>
      <c r="V4" s="3">
        <v>28</v>
      </c>
      <c r="W4" s="3">
        <v>219</v>
      </c>
    </row>
    <row r="5" spans="1:24" x14ac:dyDescent="0.25">
      <c r="A5" t="s">
        <v>65</v>
      </c>
      <c r="B5" s="3">
        <v>24</v>
      </c>
      <c r="C5" s="3">
        <v>16</v>
      </c>
      <c r="D5" s="3">
        <v>0</v>
      </c>
      <c r="E5" s="3">
        <v>8</v>
      </c>
      <c r="F5" s="3">
        <v>3</v>
      </c>
      <c r="G5" s="3">
        <v>1042</v>
      </c>
      <c r="H5" s="3">
        <v>304</v>
      </c>
      <c r="I5" s="3">
        <v>223</v>
      </c>
      <c r="J5" s="3">
        <v>515</v>
      </c>
      <c r="K5" s="4">
        <v>0.36</v>
      </c>
      <c r="L5" s="3">
        <v>12</v>
      </c>
      <c r="M5" s="3">
        <v>321</v>
      </c>
      <c r="N5" s="3">
        <v>58</v>
      </c>
      <c r="O5" s="3">
        <v>379</v>
      </c>
      <c r="P5" s="3">
        <v>547</v>
      </c>
      <c r="Q5" s="3">
        <v>252</v>
      </c>
      <c r="R5" s="3">
        <v>295</v>
      </c>
      <c r="S5" s="4">
        <v>0.5</v>
      </c>
      <c r="T5" s="3">
        <v>21</v>
      </c>
      <c r="U5" s="3">
        <v>32</v>
      </c>
      <c r="V5" s="3">
        <v>64</v>
      </c>
      <c r="W5" s="3">
        <v>271</v>
      </c>
    </row>
    <row r="6" spans="1:24" x14ac:dyDescent="0.25">
      <c r="A6" t="s">
        <v>66</v>
      </c>
      <c r="B6" s="3">
        <v>16</v>
      </c>
      <c r="C6" s="3">
        <v>7</v>
      </c>
      <c r="D6" s="3">
        <v>2</v>
      </c>
      <c r="E6" s="3">
        <v>7</v>
      </c>
      <c r="F6" s="3">
        <v>2</v>
      </c>
      <c r="G6" s="3">
        <v>716</v>
      </c>
      <c r="H6" s="3">
        <v>230</v>
      </c>
      <c r="I6" s="3">
        <v>151</v>
      </c>
      <c r="J6" s="3">
        <v>335</v>
      </c>
      <c r="K6" s="4">
        <v>0.4</v>
      </c>
      <c r="L6" s="3">
        <v>10</v>
      </c>
      <c r="M6" s="3">
        <v>246</v>
      </c>
      <c r="N6" s="3">
        <v>44</v>
      </c>
      <c r="O6" s="3">
        <v>290</v>
      </c>
      <c r="P6" s="3">
        <v>345</v>
      </c>
      <c r="Q6" s="3">
        <v>140</v>
      </c>
      <c r="R6" s="3">
        <v>205</v>
      </c>
      <c r="S6" s="4">
        <v>0.42</v>
      </c>
      <c r="T6" s="3">
        <v>7</v>
      </c>
      <c r="U6" s="3">
        <v>21</v>
      </c>
      <c r="V6" s="3">
        <v>42</v>
      </c>
      <c r="W6" s="3">
        <v>146</v>
      </c>
    </row>
    <row r="7" spans="1:24" x14ac:dyDescent="0.25">
      <c r="A7" t="s">
        <v>67</v>
      </c>
      <c r="B7" s="3">
        <v>16</v>
      </c>
      <c r="C7" s="3">
        <v>8</v>
      </c>
      <c r="D7" s="3">
        <v>3</v>
      </c>
      <c r="E7" s="3">
        <v>5</v>
      </c>
      <c r="F7" s="3">
        <v>1.5</v>
      </c>
      <c r="G7" s="3">
        <v>698</v>
      </c>
      <c r="H7" s="3">
        <v>203</v>
      </c>
      <c r="I7" s="3">
        <v>133</v>
      </c>
      <c r="J7" s="3">
        <v>362</v>
      </c>
      <c r="K7" s="4">
        <v>0.36</v>
      </c>
      <c r="L7" s="3">
        <v>9</v>
      </c>
      <c r="M7" s="3">
        <v>215</v>
      </c>
      <c r="N7" s="3">
        <v>36</v>
      </c>
      <c r="O7" s="3">
        <v>251</v>
      </c>
      <c r="P7" s="3">
        <v>371</v>
      </c>
      <c r="Q7" s="3">
        <v>174</v>
      </c>
      <c r="R7" s="3">
        <v>197</v>
      </c>
      <c r="S7" s="4">
        <v>0.5</v>
      </c>
      <c r="T7" s="3">
        <v>13</v>
      </c>
      <c r="U7" s="3">
        <v>25</v>
      </c>
      <c r="V7" s="3">
        <v>50</v>
      </c>
      <c r="W7" s="3">
        <v>187</v>
      </c>
    </row>
    <row r="8" spans="1:24" x14ac:dyDescent="0.25">
      <c r="A8" t="s">
        <v>68</v>
      </c>
      <c r="B8" s="3">
        <v>14</v>
      </c>
      <c r="C8" s="3">
        <v>2</v>
      </c>
      <c r="D8" s="3">
        <v>1</v>
      </c>
      <c r="E8" s="3">
        <v>11</v>
      </c>
      <c r="F8" s="3">
        <v>4</v>
      </c>
      <c r="G8" s="3">
        <v>600</v>
      </c>
      <c r="H8" s="3">
        <v>170</v>
      </c>
      <c r="I8" s="3">
        <v>151</v>
      </c>
      <c r="J8" s="3">
        <v>279</v>
      </c>
      <c r="K8" s="4">
        <v>0.37</v>
      </c>
      <c r="L8" s="3">
        <v>8</v>
      </c>
      <c r="M8" s="3">
        <v>186</v>
      </c>
      <c r="N8" s="3">
        <v>37</v>
      </c>
      <c r="O8" s="3">
        <v>223</v>
      </c>
      <c r="P8" s="3">
        <v>307</v>
      </c>
      <c r="Q8" s="3">
        <v>104</v>
      </c>
      <c r="R8" s="3">
        <v>203</v>
      </c>
      <c r="S8" s="4">
        <v>0.37</v>
      </c>
      <c r="T8" s="3">
        <v>11</v>
      </c>
      <c r="U8" s="3">
        <v>12</v>
      </c>
      <c r="V8" s="3">
        <v>24</v>
      </c>
      <c r="W8" s="3">
        <v>114</v>
      </c>
    </row>
    <row r="9" spans="1:24" x14ac:dyDescent="0.25">
      <c r="A9" t="s">
        <v>69</v>
      </c>
      <c r="B9" s="3">
        <v>14</v>
      </c>
      <c r="C9" s="3">
        <v>2</v>
      </c>
      <c r="D9" s="3">
        <v>0</v>
      </c>
      <c r="E9" s="3">
        <v>12</v>
      </c>
      <c r="F9" s="3">
        <v>4</v>
      </c>
      <c r="G9" s="3">
        <v>552</v>
      </c>
      <c r="H9" s="3">
        <v>204</v>
      </c>
      <c r="I9" s="3">
        <v>148</v>
      </c>
      <c r="J9" s="3">
        <v>200</v>
      </c>
      <c r="K9" s="4">
        <v>0.49</v>
      </c>
      <c r="L9" s="3">
        <v>11</v>
      </c>
      <c r="M9" s="3">
        <v>207</v>
      </c>
      <c r="N9" s="3">
        <v>62</v>
      </c>
      <c r="O9" s="3">
        <v>269</v>
      </c>
      <c r="P9" s="3">
        <v>368</v>
      </c>
      <c r="Q9" s="3">
        <v>93</v>
      </c>
      <c r="R9" s="3">
        <v>275</v>
      </c>
      <c r="S9" s="4">
        <v>0.28999999999999998</v>
      </c>
      <c r="T9" s="3">
        <v>14</v>
      </c>
      <c r="U9" s="3">
        <v>12</v>
      </c>
      <c r="V9" s="3">
        <v>24</v>
      </c>
      <c r="W9" s="3">
        <v>107</v>
      </c>
    </row>
    <row r="11" spans="1:24" x14ac:dyDescent="0.25">
      <c r="B11" s="3"/>
      <c r="M11" s="3"/>
    </row>
    <row r="12" spans="1:24" x14ac:dyDescent="0.25">
      <c r="B12" s="3"/>
      <c r="M12" s="3"/>
    </row>
    <row r="13" spans="1:24" x14ac:dyDescent="0.25">
      <c r="B13" s="3"/>
      <c r="M13" s="3"/>
    </row>
    <row r="14" spans="1:24" x14ac:dyDescent="0.25">
      <c r="B14" s="3"/>
      <c r="M14" s="4"/>
    </row>
    <row r="15" spans="1:24" x14ac:dyDescent="0.25">
      <c r="B15" s="4"/>
      <c r="M15" s="3"/>
    </row>
    <row r="16" spans="1:24" x14ac:dyDescent="0.25">
      <c r="B16" s="3"/>
      <c r="M16" s="3"/>
    </row>
    <row r="17" spans="2:13" x14ac:dyDescent="0.25">
      <c r="B17" s="3"/>
      <c r="M17" s="3"/>
    </row>
    <row r="18" spans="2:13" x14ac:dyDescent="0.25">
      <c r="B18" s="3"/>
      <c r="M18" s="3"/>
    </row>
    <row r="19" spans="2:13" x14ac:dyDescent="0.25">
      <c r="B19" s="3"/>
    </row>
    <row r="20" spans="2:13" x14ac:dyDescent="0.25">
      <c r="B20" s="3"/>
    </row>
    <row r="21" spans="2:13" x14ac:dyDescent="0.25">
      <c r="B21" s="3"/>
    </row>
    <row r="22" spans="2:13" x14ac:dyDescent="0.25">
      <c r="B22" s="3"/>
    </row>
    <row r="23" spans="2:13" x14ac:dyDescent="0.25">
      <c r="B23" s="4"/>
    </row>
    <row r="24" spans="2:13" x14ac:dyDescent="0.25">
      <c r="B24" s="3"/>
    </row>
    <row r="25" spans="2:13" x14ac:dyDescent="0.25">
      <c r="B25" s="3"/>
    </row>
    <row r="26" spans="2:13" x14ac:dyDescent="0.25">
      <c r="B26" s="3"/>
    </row>
    <row r="27" spans="2:13" x14ac:dyDescent="0.25">
      <c r="B27" s="3"/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A70-7603-43D2-B5FC-AC6305FCF6ED}">
  <dimension ref="A1:X24"/>
  <sheetViews>
    <sheetView topLeftCell="O1" workbookViewId="0">
      <selection activeCell="X3" sqref="X3"/>
    </sheetView>
  </sheetViews>
  <sheetFormatPr defaultRowHeight="15" x14ac:dyDescent="0.25"/>
  <cols>
    <col min="1" max="1" width="30.5703125" customWidth="1"/>
  </cols>
  <sheetData>
    <row r="1" spans="1:24" ht="2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103</v>
      </c>
    </row>
    <row r="2" spans="1:24" x14ac:dyDescent="0.25">
      <c r="A2" t="s">
        <v>98</v>
      </c>
      <c r="B2" s="3">
        <v>63</v>
      </c>
      <c r="C2" s="3">
        <v>14</v>
      </c>
      <c r="D2" s="3">
        <v>9</v>
      </c>
      <c r="E2" s="3">
        <v>40</v>
      </c>
      <c r="F2" s="3">
        <f>SUM(F3:F5)/10</f>
        <v>10.199999999999999</v>
      </c>
      <c r="G2" s="3">
        <v>2739</v>
      </c>
      <c r="H2" s="3">
        <v>954</v>
      </c>
      <c r="I2" s="3">
        <v>639</v>
      </c>
      <c r="J2" s="3">
        <v>1146</v>
      </c>
      <c r="K2" s="4">
        <v>0.42</v>
      </c>
      <c r="L2" s="3">
        <v>16</v>
      </c>
      <c r="M2" s="3">
        <v>872</v>
      </c>
      <c r="N2" s="3">
        <v>283</v>
      </c>
      <c r="O2" s="3">
        <v>1155</v>
      </c>
      <c r="P2" s="3">
        <v>1446</v>
      </c>
      <c r="Q2" s="3">
        <v>509</v>
      </c>
      <c r="R2" s="3">
        <v>937</v>
      </c>
      <c r="S2" s="4">
        <v>0.38</v>
      </c>
      <c r="T2" s="3">
        <v>45</v>
      </c>
      <c r="U2" s="3">
        <v>52</v>
      </c>
      <c r="V2" s="3">
        <v>104</v>
      </c>
      <c r="W2" s="3">
        <v>552</v>
      </c>
    </row>
    <row r="3" spans="1:24" x14ac:dyDescent="0.25">
      <c r="A3" t="s">
        <v>70</v>
      </c>
      <c r="B3" s="3">
        <v>19</v>
      </c>
      <c r="C3" s="3">
        <v>3</v>
      </c>
      <c r="D3" s="3">
        <v>3</v>
      </c>
      <c r="E3" s="3">
        <v>13</v>
      </c>
      <c r="F3" s="3">
        <v>84</v>
      </c>
      <c r="G3" s="3">
        <v>792</v>
      </c>
      <c r="H3" s="3">
        <v>259</v>
      </c>
      <c r="I3" s="3">
        <v>210</v>
      </c>
      <c r="J3" s="3">
        <v>323</v>
      </c>
      <c r="K3" s="4">
        <v>0.41</v>
      </c>
      <c r="L3" s="3">
        <v>4</v>
      </c>
      <c r="M3" s="3">
        <v>249</v>
      </c>
      <c r="N3" s="3">
        <v>77</v>
      </c>
      <c r="O3" s="3">
        <v>326</v>
      </c>
      <c r="P3" s="3">
        <v>431</v>
      </c>
      <c r="Q3" s="3">
        <v>151</v>
      </c>
      <c r="R3" s="3">
        <v>280</v>
      </c>
      <c r="S3" s="4">
        <v>0.38</v>
      </c>
      <c r="T3" s="3">
        <v>13</v>
      </c>
      <c r="U3" s="3">
        <v>13</v>
      </c>
      <c r="V3" s="3">
        <v>26</v>
      </c>
      <c r="W3" s="3">
        <v>162</v>
      </c>
      <c r="X3" s="3">
        <v>29</v>
      </c>
    </row>
    <row r="4" spans="1:24" x14ac:dyDescent="0.25">
      <c r="A4" t="s">
        <v>71</v>
      </c>
      <c r="B4" s="3">
        <v>22</v>
      </c>
      <c r="C4" s="3">
        <v>5</v>
      </c>
      <c r="D4" s="3">
        <v>4</v>
      </c>
      <c r="E4" s="3">
        <v>13</v>
      </c>
      <c r="F4" s="3">
        <v>12</v>
      </c>
      <c r="G4" s="3">
        <v>925</v>
      </c>
      <c r="H4" s="3">
        <v>344</v>
      </c>
      <c r="I4" s="3">
        <v>222</v>
      </c>
      <c r="J4" s="3">
        <v>359</v>
      </c>
      <c r="K4" s="4">
        <v>0.45</v>
      </c>
      <c r="L4" s="3">
        <v>7</v>
      </c>
      <c r="M4" s="3">
        <v>314</v>
      </c>
      <c r="N4" s="3">
        <v>105</v>
      </c>
      <c r="O4" s="3">
        <v>419</v>
      </c>
      <c r="P4" s="3">
        <v>498</v>
      </c>
      <c r="Q4" s="3">
        <v>174</v>
      </c>
      <c r="R4" s="3">
        <v>324</v>
      </c>
      <c r="S4" s="4">
        <v>0.38</v>
      </c>
      <c r="T4" s="3">
        <v>15</v>
      </c>
      <c r="U4" s="3">
        <v>20</v>
      </c>
      <c r="V4" s="3">
        <v>40</v>
      </c>
      <c r="W4" s="3">
        <v>189</v>
      </c>
    </row>
    <row r="5" spans="1:24" x14ac:dyDescent="0.25">
      <c r="A5" t="s">
        <v>72</v>
      </c>
      <c r="B5" s="3">
        <v>22</v>
      </c>
      <c r="C5" s="3">
        <v>6</v>
      </c>
      <c r="D5" s="3">
        <v>2</v>
      </c>
      <c r="E5" s="3">
        <v>14</v>
      </c>
      <c r="F5" s="3">
        <v>6</v>
      </c>
      <c r="G5" s="3">
        <v>1022</v>
      </c>
      <c r="H5" s="3">
        <v>351</v>
      </c>
      <c r="I5" s="3">
        <v>207</v>
      </c>
      <c r="J5" s="3">
        <v>464</v>
      </c>
      <c r="K5" s="4">
        <v>0.4</v>
      </c>
      <c r="L5" s="3">
        <v>5</v>
      </c>
      <c r="M5" s="3">
        <v>309</v>
      </c>
      <c r="N5" s="3">
        <v>101</v>
      </c>
      <c r="O5" s="3">
        <v>410</v>
      </c>
      <c r="P5" s="3">
        <v>517</v>
      </c>
      <c r="Q5" s="3">
        <v>184</v>
      </c>
      <c r="R5" s="3">
        <v>333</v>
      </c>
      <c r="S5" s="4">
        <v>0.39</v>
      </c>
      <c r="T5" s="3">
        <v>17</v>
      </c>
      <c r="U5" s="3">
        <v>19</v>
      </c>
      <c r="V5" s="3">
        <v>38</v>
      </c>
      <c r="W5" s="3">
        <v>201</v>
      </c>
    </row>
    <row r="8" spans="1:24" x14ac:dyDescent="0.25">
      <c r="B8" s="3"/>
    </row>
    <row r="9" spans="1:24" x14ac:dyDescent="0.25">
      <c r="B9" s="3"/>
    </row>
    <row r="10" spans="1:24" x14ac:dyDescent="0.25">
      <c r="B10" s="3"/>
    </row>
    <row r="11" spans="1:24" x14ac:dyDescent="0.25">
      <c r="B11" s="3"/>
    </row>
    <row r="12" spans="1:24" x14ac:dyDescent="0.25">
      <c r="B12" s="4"/>
    </row>
    <row r="13" spans="1:24" x14ac:dyDescent="0.25">
      <c r="B13" s="3"/>
    </row>
    <row r="14" spans="1:24" x14ac:dyDescent="0.25">
      <c r="B14" s="3"/>
    </row>
    <row r="15" spans="1:24" x14ac:dyDescent="0.25">
      <c r="B15" s="3"/>
    </row>
    <row r="16" spans="1:24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4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BW</vt:lpstr>
      <vt:lpstr>BB</vt:lpstr>
      <vt:lpstr>DD</vt:lpstr>
      <vt:lpstr>GF</vt:lpstr>
      <vt:lpstr>HS</vt:lpstr>
      <vt:lpstr>JPP</vt:lpstr>
      <vt:lpstr>PPIRATE</vt:lpstr>
      <vt:lpstr>PPUL</vt:lpstr>
      <vt:lpstr>TTHA</vt:lpstr>
      <vt:lpstr>TTITANS</vt:lpstr>
      <vt:lpstr>UMUM</vt:lpstr>
      <vt:lpstr>UPYO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2019-10-01T18:35:38Z</dcterms:modified>
</cp:coreProperties>
</file>