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A" sheetId="1" r:id="rId4"/>
    <sheet state="visible" name="Germany" sheetId="2" r:id="rId5"/>
    <sheet state="visible" name="France" sheetId="3" r:id="rId6"/>
    <sheet state="visible" name="Australia " sheetId="4" r:id="rId7"/>
    <sheet state="visible" name="Canada" sheetId="5" r:id="rId8"/>
    <sheet state="visible" name="UAE" sheetId="6" r:id="rId9"/>
    <sheet state="visible" name="Finland" sheetId="7" r:id="rId10"/>
    <sheet state="visible" name="Ireland" sheetId="8" r:id="rId11"/>
    <sheet state="visible" name="Hungary" sheetId="9" r:id="rId12"/>
    <sheet state="visible" name="UK" sheetId="10" r:id="rId13"/>
  </sheets>
  <definedNames/>
  <calcPr/>
</workbook>
</file>

<file path=xl/sharedStrings.xml><?xml version="1.0" encoding="utf-8"?>
<sst xmlns="http://schemas.openxmlformats.org/spreadsheetml/2006/main" count="1118" uniqueCount="268">
  <si>
    <t>S. No</t>
  </si>
  <si>
    <t>Country</t>
  </si>
  <si>
    <t>Course Level</t>
  </si>
  <si>
    <t>Online Course Name</t>
  </si>
  <si>
    <t>Abroad Course Name</t>
  </si>
  <si>
    <t>Online Course Type</t>
  </si>
  <si>
    <t>Abroad Course Type</t>
  </si>
  <si>
    <t>Online Course University</t>
  </si>
  <si>
    <t>Abroad University</t>
  </si>
  <si>
    <t>Online Course Duration</t>
  </si>
  <si>
    <t>Abroad Course Duration</t>
  </si>
  <si>
    <t>Online Course Fee ()</t>
  </si>
  <si>
    <t>Abroad Course Fee (USD)</t>
  </si>
  <si>
    <t>Abroad Course Fee (INR)</t>
  </si>
  <si>
    <t>Total Course Fee (INR)</t>
  </si>
  <si>
    <t>Percentage Required</t>
  </si>
  <si>
    <t>Backlogs Allowed</t>
  </si>
  <si>
    <t>Degree type</t>
  </si>
  <si>
    <t>Work Experience Required</t>
  </si>
  <si>
    <t xml:space="preserve">Expected Salary </t>
  </si>
  <si>
    <t>US</t>
  </si>
  <si>
    <t>Masters</t>
  </si>
  <si>
    <t>Advanced Program in Data Science</t>
  </si>
  <si>
    <t>MAS in Applied Statistics</t>
  </si>
  <si>
    <t>MS</t>
  </si>
  <si>
    <t>IIIT Bangalore</t>
  </si>
  <si>
    <t>Colorado State University</t>
  </si>
  <si>
    <t>8 Months</t>
  </si>
  <si>
    <t>1 Year</t>
  </si>
  <si>
    <t>Master in Computer Information Systems</t>
  </si>
  <si>
    <t xml:space="preserve"> </t>
  </si>
  <si>
    <t>Master of Science in Business Analytics</t>
  </si>
  <si>
    <t>Golden Gate Universirty (Online)</t>
  </si>
  <si>
    <t>Golden Gate University (On-Campus)</t>
  </si>
  <si>
    <t>7 months</t>
  </si>
  <si>
    <t>MPS in Analytics</t>
  </si>
  <si>
    <t>Northeastern University</t>
  </si>
  <si>
    <t>1 Year 3 Months</t>
  </si>
  <si>
    <t>MPS in Applied Machine Intelligence</t>
  </si>
  <si>
    <t>MPS in Informatics</t>
  </si>
  <si>
    <t xml:space="preserve">MS Computer Science </t>
  </si>
  <si>
    <t>Clark University</t>
  </si>
  <si>
    <t>MS Data Analytics</t>
  </si>
  <si>
    <t>University of Nevada Las Vegas</t>
  </si>
  <si>
    <t>MS Engineering Management</t>
  </si>
  <si>
    <t>Drexel University</t>
  </si>
  <si>
    <t>MS in Applied Data Science</t>
  </si>
  <si>
    <t>Clarkson University</t>
  </si>
  <si>
    <t>Advanced Data Science</t>
  </si>
  <si>
    <t>MS in Artificial Intelligence</t>
  </si>
  <si>
    <t>Yeshiva University</t>
  </si>
  <si>
    <t>MS in Civil Engineering</t>
  </si>
  <si>
    <t>MS in Computer Engineering</t>
  </si>
  <si>
    <t>Rochester Institute of Technology</t>
  </si>
  <si>
    <t xml:space="preserve">MS in Computer Science </t>
  </si>
  <si>
    <t>Troy University</t>
  </si>
  <si>
    <t>City University of Seattle</t>
  </si>
  <si>
    <t>MS in Data Analytics</t>
  </si>
  <si>
    <t>Johnson &amp; Wales University</t>
  </si>
  <si>
    <t>1 Year 6 Months</t>
  </si>
  <si>
    <t>Touro University</t>
  </si>
  <si>
    <t xml:space="preserve"> 8 Months</t>
  </si>
  <si>
    <t>MS in Data Analytics and Visualization</t>
  </si>
  <si>
    <t>MS in Data Science</t>
  </si>
  <si>
    <t>University of West Florida</t>
  </si>
  <si>
    <t>UMass Dartmouth</t>
  </si>
  <si>
    <t>Advanced Certificate in Digital Marketing and Communication</t>
  </si>
  <si>
    <t xml:space="preserve">MS in Digital Marketing and Media </t>
  </si>
  <si>
    <t>MICA</t>
  </si>
  <si>
    <t>MS in Engineering Management</t>
  </si>
  <si>
    <t>11 Months</t>
  </si>
  <si>
    <t xml:space="preserve">MS in Industrial and Systems Engineering </t>
  </si>
  <si>
    <t>MS in Information Technology</t>
  </si>
  <si>
    <t>MS in Information Technology and Administrative Management</t>
  </si>
  <si>
    <t>Central Washington University</t>
  </si>
  <si>
    <t>1 Year 4 Months</t>
  </si>
  <si>
    <t>MS in Internet of Things</t>
  </si>
  <si>
    <t>MS in Machine Learning Engineering</t>
  </si>
  <si>
    <t>MS in Management Information Systems</t>
  </si>
  <si>
    <t>Professional General Management Program</t>
  </si>
  <si>
    <t>MS in Organizational Leadership</t>
  </si>
  <si>
    <t>IMT Ghaziabad</t>
  </si>
  <si>
    <t>MS in Project Management</t>
  </si>
  <si>
    <t>6 Months</t>
  </si>
  <si>
    <t>7 Months</t>
  </si>
  <si>
    <t>MS in Robotics and Autonomous</t>
  </si>
  <si>
    <t>MSIST with Business Intelligence and Analytics Concentration</t>
  </si>
  <si>
    <t xml:space="preserve">California State University </t>
  </si>
  <si>
    <t>Advanced General Management Program</t>
  </si>
  <si>
    <t>Master of Business Administration</t>
  </si>
  <si>
    <t>Online Course Fee</t>
  </si>
  <si>
    <t>Abroad Course Fee</t>
  </si>
  <si>
    <t>Germany</t>
  </si>
  <si>
    <t>Bachelors</t>
  </si>
  <si>
    <t>B. Sc. Computer Science</t>
  </si>
  <si>
    <t>B. Sc.</t>
  </si>
  <si>
    <t>IU Germany (Online)</t>
  </si>
  <si>
    <t>IU Germany (On-Campus)</t>
  </si>
  <si>
    <t>2 Years</t>
  </si>
  <si>
    <t>EUR 11964</t>
  </si>
  <si>
    <t>Bachelor of Business Administration</t>
  </si>
  <si>
    <t>BBA</t>
  </si>
  <si>
    <t>Business Management</t>
  </si>
  <si>
    <t>B. Sc. International Management</t>
  </si>
  <si>
    <t>Golden Gate University Worldwide</t>
  </si>
  <si>
    <t>Internationa School of Management</t>
  </si>
  <si>
    <t>EUR 9120</t>
  </si>
  <si>
    <t>Computer Science</t>
  </si>
  <si>
    <t>B. Sc. Applied Data Science and Business Analytics</t>
  </si>
  <si>
    <t>Bachelors in International Management</t>
  </si>
  <si>
    <t>Master In International Managemengt (Online)</t>
  </si>
  <si>
    <t>Master In International Management (On-Campus)</t>
  </si>
  <si>
    <t xml:space="preserve">MBA </t>
  </si>
  <si>
    <t xml:space="preserve">8 Months </t>
  </si>
  <si>
    <t>EUR 12732</t>
  </si>
  <si>
    <t xml:space="preserve">1 Year </t>
  </si>
  <si>
    <t>EUR 11535</t>
  </si>
  <si>
    <t>M. Sc.</t>
  </si>
  <si>
    <t>MSc</t>
  </si>
  <si>
    <t xml:space="preserve">Executive PG Program In Data Science </t>
  </si>
  <si>
    <t>M. Sc. Data Science</t>
  </si>
  <si>
    <t xml:space="preserve">IIIT Bangalore </t>
  </si>
  <si>
    <t>University of Europe for Applied Sciences</t>
  </si>
  <si>
    <t>EUR 13000</t>
  </si>
  <si>
    <t>MBA General Management</t>
  </si>
  <si>
    <t xml:space="preserve">IMT Ghaziabad </t>
  </si>
  <si>
    <t>9 Months</t>
  </si>
  <si>
    <t>EUR 16000</t>
  </si>
  <si>
    <t xml:space="preserve">MS Data Science </t>
  </si>
  <si>
    <t xml:space="preserve">MS </t>
  </si>
  <si>
    <t xml:space="preserve">IU Germany </t>
  </si>
  <si>
    <t>EUR 11235</t>
  </si>
  <si>
    <t>Professional in Global Business Management</t>
  </si>
  <si>
    <t>M. Sc. Business Intelligence &amp; Data Science</t>
  </si>
  <si>
    <t>Golden Gate University</t>
  </si>
  <si>
    <t>EUR 17100</t>
  </si>
  <si>
    <t xml:space="preserve">MSc International Logistics and Supply Chain Management </t>
  </si>
  <si>
    <t xml:space="preserve">MSc International Management </t>
  </si>
  <si>
    <t>MSc Internationa Business Management</t>
  </si>
  <si>
    <t>Gisma University of Applied Sciences</t>
  </si>
  <si>
    <t>EUR 22000</t>
  </si>
  <si>
    <t xml:space="preserve">MSc Business Management </t>
  </si>
  <si>
    <t>EUR 23250</t>
  </si>
  <si>
    <t xml:space="preserve">Graduate In Business Management </t>
  </si>
  <si>
    <t>MBA (90 ECTS)</t>
  </si>
  <si>
    <t>4 Months</t>
  </si>
  <si>
    <t>EUR 12900</t>
  </si>
  <si>
    <t>MBA (60 ECTS)</t>
  </si>
  <si>
    <t>EUR 8460</t>
  </si>
  <si>
    <t>France</t>
  </si>
  <si>
    <t xml:space="preserve">Golden Gate University Worldwide </t>
  </si>
  <si>
    <t>The American Business School</t>
  </si>
  <si>
    <t>3 Years</t>
  </si>
  <si>
    <t>EUR 9135</t>
  </si>
  <si>
    <t xml:space="preserve">Executive PG Program in Data Science </t>
  </si>
  <si>
    <t>MSc Artificial Intelligence Engineering</t>
  </si>
  <si>
    <t xml:space="preserve">MSc </t>
  </si>
  <si>
    <t>Aivancity School for Technology Business and Society</t>
  </si>
  <si>
    <t>EUR 12500</t>
  </si>
  <si>
    <t xml:space="preserve">MSc Data Engineering </t>
  </si>
  <si>
    <t>MBA with Specialization</t>
  </si>
  <si>
    <t>MBA</t>
  </si>
  <si>
    <t>EUR 15000</t>
  </si>
  <si>
    <t>MSc Sustainable Tourism &amp; Event Management</t>
  </si>
  <si>
    <t xml:space="preserve">ESDES Business School </t>
  </si>
  <si>
    <t>1 Year 1 Month</t>
  </si>
  <si>
    <t>EUR 13860</t>
  </si>
  <si>
    <t xml:space="preserve">MSc Circular Economy &amp; Sustainable Innovation </t>
  </si>
  <si>
    <t>EUR 12510</t>
  </si>
  <si>
    <t>MSc Impact Finance &amp; Fintech Management</t>
  </si>
  <si>
    <t xml:space="preserve">MSc Digital Marketing </t>
  </si>
  <si>
    <t xml:space="preserve">Excelia Business School </t>
  </si>
  <si>
    <t>EUR 12750</t>
  </si>
  <si>
    <t>MSc in Sustainable Luxury and Creative Industries</t>
  </si>
  <si>
    <t>MSc in Sustainable Global Supply Chain Management</t>
  </si>
  <si>
    <t>MSc in International Corporate Finance</t>
  </si>
  <si>
    <t>MSc Digital Business Analytics</t>
  </si>
  <si>
    <t>EMLV Business School</t>
  </si>
  <si>
    <t>EUR 10800</t>
  </si>
  <si>
    <t>MSc in International Hospitality</t>
  </si>
  <si>
    <t>EUR 12665</t>
  </si>
  <si>
    <t>MSc Luxury and Innovation Management</t>
  </si>
  <si>
    <t xml:space="preserve">Master In Management </t>
  </si>
  <si>
    <t>MBM</t>
  </si>
  <si>
    <t>KEDGE Business School</t>
  </si>
  <si>
    <t>1 Year 2 Months</t>
  </si>
  <si>
    <t>EUR 16100</t>
  </si>
  <si>
    <t>MSc Marketing</t>
  </si>
  <si>
    <t>EUR 17400</t>
  </si>
  <si>
    <t>MSc Global Supply Chain Management</t>
  </si>
  <si>
    <t>EUR 20400</t>
  </si>
  <si>
    <t>MSc Corporate Finance</t>
  </si>
  <si>
    <t xml:space="preserve">MSc Data Analytics for Business </t>
  </si>
  <si>
    <t>MSc in Internationa Finance Term I</t>
  </si>
  <si>
    <t>MSc in International Finance</t>
  </si>
  <si>
    <t xml:space="preserve">Paris School of Business </t>
  </si>
  <si>
    <t xml:space="preserve">4 Months </t>
  </si>
  <si>
    <t>EUR 14400</t>
  </si>
  <si>
    <t>MSc in Internationa Management and Global Leadership Term I</t>
  </si>
  <si>
    <t>MSc in International Management and Global Leadership</t>
  </si>
  <si>
    <t>MBA Term I</t>
  </si>
  <si>
    <t>EUR 14388</t>
  </si>
  <si>
    <t>Australia</t>
  </si>
  <si>
    <t xml:space="preserve">Bachelor of Business </t>
  </si>
  <si>
    <t xml:space="preserve">BBM </t>
  </si>
  <si>
    <t>BBM</t>
  </si>
  <si>
    <t>Macquarie University</t>
  </si>
  <si>
    <t>2 years</t>
  </si>
  <si>
    <t>AUD 43200</t>
  </si>
  <si>
    <t>Canada</t>
  </si>
  <si>
    <t>Yorkville University</t>
  </si>
  <si>
    <t>CAD 16200</t>
  </si>
  <si>
    <t>Algoma University</t>
  </si>
  <si>
    <t>CAD 21600</t>
  </si>
  <si>
    <t>Bachelor of Computer Science</t>
  </si>
  <si>
    <t>C. Sc.</t>
  </si>
  <si>
    <t xml:space="preserve">University Canada West </t>
  </si>
  <si>
    <t>CAD 29799</t>
  </si>
  <si>
    <t>CAD 35388</t>
  </si>
  <si>
    <t>CAD 35904</t>
  </si>
  <si>
    <t>MPS in  Informatics</t>
  </si>
  <si>
    <t>CAD 34386</t>
  </si>
  <si>
    <t>Professional Certificate in Global Business Management</t>
  </si>
  <si>
    <t>MBA in Technology Innovation and Entrepreneurship</t>
  </si>
  <si>
    <t>International Business University</t>
  </si>
  <si>
    <t>CAD 25875</t>
  </si>
  <si>
    <t>CAD 32439</t>
  </si>
  <si>
    <t>UAE</t>
  </si>
  <si>
    <t>Graduate Certificate in Business Management</t>
  </si>
  <si>
    <t>University of Europe for Applied Sciences - Dubai</t>
  </si>
  <si>
    <t>AED 55578</t>
  </si>
  <si>
    <t>Finland</t>
  </si>
  <si>
    <t>MBA - Business Informatics</t>
  </si>
  <si>
    <t>Metropolia University of Applied Sciences</t>
  </si>
  <si>
    <t xml:space="preserve">1 Year 6 Months </t>
  </si>
  <si>
    <t>EUR 16250</t>
  </si>
  <si>
    <t>MBA - International Business Management</t>
  </si>
  <si>
    <t>Seinajoki University of Applied Sciences</t>
  </si>
  <si>
    <t>EUR 11500</t>
  </si>
  <si>
    <t>Ireland</t>
  </si>
  <si>
    <t>MBS in Entrepreneurship and Marketing</t>
  </si>
  <si>
    <t>Dundalk Institute of Technology</t>
  </si>
  <si>
    <t>EUR 12000</t>
  </si>
  <si>
    <t>Executive PG Program in  Data Science</t>
  </si>
  <si>
    <t>MSc in Data Analytics</t>
  </si>
  <si>
    <t>Hungary</t>
  </si>
  <si>
    <t>Professional Certificate In Global Business Management</t>
  </si>
  <si>
    <t>MBA in Strategic Data Driven Management</t>
  </si>
  <si>
    <t xml:space="preserve">Gloden Gate University </t>
  </si>
  <si>
    <t xml:space="preserve">International Business School </t>
  </si>
  <si>
    <t>EUR 9920</t>
  </si>
  <si>
    <t>UK</t>
  </si>
  <si>
    <t>MBA with Work Placement</t>
  </si>
  <si>
    <t>University of Roehampton</t>
  </si>
  <si>
    <t>1 Year 9 Months</t>
  </si>
  <si>
    <t>GBP 13900</t>
  </si>
  <si>
    <t>MSc Global Business Management with Work Placement</t>
  </si>
  <si>
    <t>GBP 13233</t>
  </si>
  <si>
    <t>MSc Data Science with Work Placement</t>
  </si>
  <si>
    <t>GBP 12900</t>
  </si>
  <si>
    <t>MSc International Business Management</t>
  </si>
  <si>
    <t xml:space="preserve">St Marys University Twickenham London </t>
  </si>
  <si>
    <t>GBP 12500</t>
  </si>
  <si>
    <t xml:space="preserve">Golden Gate University </t>
  </si>
  <si>
    <t>University of Suffolk</t>
  </si>
  <si>
    <t>GBP 9738</t>
  </si>
  <si>
    <t>University of Sunderland</t>
  </si>
  <si>
    <t>GBP 12000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</si>
</sst>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2" fontId="1" numFmtId="0" xfId="0" applyAlignment="1" applyFont="1">
      <alignment horizontal="center" readingOrder="0" shrinkToFit="0" wrapText="1"/>
    </xf>
    <xf borderId="0" fillId="2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Font="1"/>
    <xf borderId="0" fillId="0" fontId="2" numFmtId="3" xfId="0" applyAlignment="1" applyFont="1" applyNumberForma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Font="1"/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2" numFmtId="9" xfId="0" applyFont="1" applyNumberFormat="1"/>
    <xf borderId="0" fillId="0" fontId="3" numFmtId="3" xfId="0" applyAlignment="1" applyFont="1" applyNumberFormat="1">
      <alignment horizontal="center" readingOrder="0" shrinkToFit="0" vertical="center" wrapText="1"/>
    </xf>
    <xf borderId="0" fillId="0" fontId="3" numFmtId="9" xfId="0" applyAlignment="1" applyFont="1" applyNumberForma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18.75"/>
    <col customWidth="1" min="5" max="5" width="17.88"/>
    <col customWidth="1" min="11" max="11" width="19.5"/>
    <col customWidth="1" min="12" max="12" width="20.38"/>
    <col customWidth="1" min="13" max="13" width="22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>
      <c r="A2" s="4">
        <v>30.0</v>
      </c>
      <c r="B2" s="6" t="s">
        <v>20</v>
      </c>
      <c r="C2" s="4" t="s">
        <v>21</v>
      </c>
      <c r="D2" s="4" t="s">
        <v>22</v>
      </c>
      <c r="E2" s="4" t="s">
        <v>23</v>
      </c>
      <c r="F2" s="7"/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>
        <v>450000.0</v>
      </c>
      <c r="M2" s="8">
        <v>25536.0</v>
      </c>
      <c r="N2" s="9">
        <f t="shared" ref="N2:N38" si="1">M2*85</f>
        <v>2170560</v>
      </c>
      <c r="O2" s="9">
        <f t="shared" ref="O2:O38" si="2">N2+L2</f>
        <v>2620560</v>
      </c>
      <c r="P2" s="10"/>
      <c r="Q2" s="10"/>
      <c r="R2" s="10"/>
      <c r="S2" s="10"/>
      <c r="T2" s="10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>
      <c r="A3" s="4">
        <v>31.0</v>
      </c>
      <c r="B3" s="6" t="s">
        <v>20</v>
      </c>
      <c r="C3" s="4" t="s">
        <v>21</v>
      </c>
      <c r="D3" s="4" t="s">
        <v>22</v>
      </c>
      <c r="E3" s="4" t="s">
        <v>29</v>
      </c>
      <c r="F3" s="7"/>
      <c r="G3" s="4" t="s">
        <v>24</v>
      </c>
      <c r="H3" s="4" t="s">
        <v>25</v>
      </c>
      <c r="I3" s="4" t="s">
        <v>26</v>
      </c>
      <c r="J3" s="4" t="s">
        <v>27</v>
      </c>
      <c r="K3" s="4" t="s">
        <v>28</v>
      </c>
      <c r="L3" s="4">
        <v>450000.0</v>
      </c>
      <c r="M3" s="8">
        <v>29184.0</v>
      </c>
      <c r="N3" s="9">
        <f t="shared" si="1"/>
        <v>2480640</v>
      </c>
      <c r="O3" s="9">
        <f t="shared" si="2"/>
        <v>2930640</v>
      </c>
      <c r="P3" s="10"/>
      <c r="Q3" s="10"/>
      <c r="R3" s="10"/>
      <c r="S3" s="10"/>
      <c r="T3" s="10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 t="s">
        <v>30</v>
      </c>
    </row>
    <row r="4">
      <c r="A4" s="4">
        <v>43.0</v>
      </c>
      <c r="B4" s="6" t="s">
        <v>20</v>
      </c>
      <c r="C4" s="4" t="s">
        <v>21</v>
      </c>
      <c r="D4" s="4" t="s">
        <v>31</v>
      </c>
      <c r="E4" s="4" t="s">
        <v>31</v>
      </c>
      <c r="F4" s="4" t="s">
        <v>24</v>
      </c>
      <c r="G4" s="4" t="s">
        <v>24</v>
      </c>
      <c r="H4" s="4" t="s">
        <v>32</v>
      </c>
      <c r="I4" s="4" t="s">
        <v>33</v>
      </c>
      <c r="J4" s="4" t="s">
        <v>34</v>
      </c>
      <c r="K4" s="4" t="s">
        <v>28</v>
      </c>
      <c r="L4" s="4">
        <v>450000.0</v>
      </c>
      <c r="M4" s="8">
        <v>15696.0</v>
      </c>
      <c r="N4" s="9">
        <f t="shared" si="1"/>
        <v>1334160</v>
      </c>
      <c r="O4" s="9">
        <f t="shared" si="2"/>
        <v>1784160</v>
      </c>
      <c r="P4" s="10"/>
      <c r="Q4" s="10"/>
      <c r="R4" s="10"/>
      <c r="S4" s="10"/>
      <c r="T4" s="10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>
      <c r="A5" s="4">
        <v>45.0</v>
      </c>
      <c r="B5" s="6" t="s">
        <v>20</v>
      </c>
      <c r="C5" s="4" t="s">
        <v>21</v>
      </c>
      <c r="D5" s="4" t="s">
        <v>22</v>
      </c>
      <c r="E5" s="4" t="s">
        <v>35</v>
      </c>
      <c r="F5" s="7"/>
      <c r="G5" s="4" t="s">
        <v>24</v>
      </c>
      <c r="H5" s="4" t="s">
        <v>25</v>
      </c>
      <c r="I5" s="4" t="s">
        <v>36</v>
      </c>
      <c r="J5" s="4" t="s">
        <v>27</v>
      </c>
      <c r="K5" s="4" t="s">
        <v>37</v>
      </c>
      <c r="L5" s="4">
        <v>450000.0</v>
      </c>
      <c r="M5" s="8">
        <v>35409.0</v>
      </c>
      <c r="N5" s="9">
        <f t="shared" si="1"/>
        <v>3009765</v>
      </c>
      <c r="O5" s="9">
        <f t="shared" si="2"/>
        <v>3459765</v>
      </c>
      <c r="P5" s="10"/>
      <c r="Q5" s="10"/>
      <c r="R5" s="10"/>
      <c r="S5" s="10"/>
      <c r="T5" s="10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>
      <c r="A6" s="4">
        <v>46.0</v>
      </c>
      <c r="B6" s="6" t="s">
        <v>20</v>
      </c>
      <c r="C6" s="4" t="s">
        <v>21</v>
      </c>
      <c r="D6" s="4" t="s">
        <v>22</v>
      </c>
      <c r="E6" s="4" t="s">
        <v>38</v>
      </c>
      <c r="F6" s="7"/>
      <c r="G6" s="4" t="s">
        <v>24</v>
      </c>
      <c r="H6" s="4" t="s">
        <v>25</v>
      </c>
      <c r="I6" s="4" t="s">
        <v>36</v>
      </c>
      <c r="J6" s="4" t="s">
        <v>27</v>
      </c>
      <c r="K6" s="4" t="s">
        <v>37</v>
      </c>
      <c r="L6" s="4">
        <v>450000.0</v>
      </c>
      <c r="M6" s="8">
        <v>35409.0</v>
      </c>
      <c r="N6" s="9">
        <f t="shared" si="1"/>
        <v>3009765</v>
      </c>
      <c r="O6" s="9">
        <f t="shared" si="2"/>
        <v>3459765</v>
      </c>
      <c r="P6" s="10"/>
      <c r="Q6" s="10"/>
      <c r="R6" s="10"/>
      <c r="S6" s="10"/>
      <c r="T6" s="10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>
      <c r="A7" s="4">
        <v>47.0</v>
      </c>
      <c r="B7" s="6" t="s">
        <v>20</v>
      </c>
      <c r="C7" s="4" t="s">
        <v>21</v>
      </c>
      <c r="D7" s="4" t="s">
        <v>22</v>
      </c>
      <c r="E7" s="4" t="s">
        <v>39</v>
      </c>
      <c r="F7" s="7"/>
      <c r="G7" s="4" t="s">
        <v>24</v>
      </c>
      <c r="H7" s="4" t="s">
        <v>25</v>
      </c>
      <c r="I7" s="4" t="s">
        <v>36</v>
      </c>
      <c r="J7" s="4" t="s">
        <v>27</v>
      </c>
      <c r="K7" s="4" t="s">
        <v>37</v>
      </c>
      <c r="L7" s="4">
        <v>450000.0</v>
      </c>
      <c r="M7" s="8">
        <v>34386.0</v>
      </c>
      <c r="N7" s="9">
        <f t="shared" si="1"/>
        <v>2922810</v>
      </c>
      <c r="O7" s="9">
        <f t="shared" si="2"/>
        <v>3372810</v>
      </c>
      <c r="P7" s="10"/>
      <c r="Q7" s="10"/>
      <c r="R7" s="10"/>
      <c r="S7" s="10"/>
      <c r="T7" s="10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>
      <c r="A8" s="4">
        <v>48.0</v>
      </c>
      <c r="B8" s="6" t="s">
        <v>20</v>
      </c>
      <c r="C8" s="4" t="s">
        <v>21</v>
      </c>
      <c r="D8" s="4" t="s">
        <v>22</v>
      </c>
      <c r="E8" s="4" t="s">
        <v>40</v>
      </c>
      <c r="F8" s="7"/>
      <c r="G8" s="4" t="s">
        <v>24</v>
      </c>
      <c r="H8" s="4" t="s">
        <v>25</v>
      </c>
      <c r="I8" s="4" t="s">
        <v>41</v>
      </c>
      <c r="J8" s="4" t="s">
        <v>27</v>
      </c>
      <c r="K8" s="4" t="s">
        <v>28</v>
      </c>
      <c r="L8" s="4">
        <v>450000.0</v>
      </c>
      <c r="M8" s="8">
        <v>22126.0</v>
      </c>
      <c r="N8" s="9">
        <f t="shared" si="1"/>
        <v>1880710</v>
      </c>
      <c r="O8" s="9">
        <f t="shared" si="2"/>
        <v>2330710</v>
      </c>
      <c r="P8" s="10"/>
      <c r="Q8" s="10"/>
      <c r="R8" s="10"/>
      <c r="S8" s="10"/>
      <c r="T8" s="10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</row>
    <row r="9">
      <c r="A9" s="4">
        <v>49.0</v>
      </c>
      <c r="B9" s="6" t="s">
        <v>20</v>
      </c>
      <c r="C9" s="4" t="s">
        <v>21</v>
      </c>
      <c r="D9" s="4" t="s">
        <v>22</v>
      </c>
      <c r="E9" s="4" t="s">
        <v>42</v>
      </c>
      <c r="F9" s="7"/>
      <c r="G9" s="4" t="s">
        <v>24</v>
      </c>
      <c r="H9" s="4" t="s">
        <v>25</v>
      </c>
      <c r="I9" s="4" t="s">
        <v>43</v>
      </c>
      <c r="J9" s="4" t="s">
        <v>27</v>
      </c>
      <c r="K9" s="4" t="s">
        <v>28</v>
      </c>
      <c r="L9" s="4">
        <v>450000.0</v>
      </c>
      <c r="M9" s="8">
        <v>31239.0</v>
      </c>
      <c r="N9" s="9">
        <f t="shared" si="1"/>
        <v>2655315</v>
      </c>
      <c r="O9" s="9">
        <f t="shared" si="2"/>
        <v>3105315</v>
      </c>
      <c r="P9" s="10"/>
      <c r="Q9" s="10"/>
      <c r="R9" s="10"/>
      <c r="S9" s="10"/>
      <c r="T9" s="10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</row>
    <row r="10">
      <c r="A10" s="4">
        <v>50.0</v>
      </c>
      <c r="B10" s="6" t="s">
        <v>20</v>
      </c>
      <c r="C10" s="4" t="s">
        <v>21</v>
      </c>
      <c r="D10" s="4" t="s">
        <v>22</v>
      </c>
      <c r="E10" s="4" t="s">
        <v>44</v>
      </c>
      <c r="F10" s="7"/>
      <c r="G10" s="4" t="s">
        <v>24</v>
      </c>
      <c r="H10" s="4" t="s">
        <v>25</v>
      </c>
      <c r="I10" s="4" t="s">
        <v>45</v>
      </c>
      <c r="J10" s="4" t="s">
        <v>27</v>
      </c>
      <c r="K10" s="4" t="s">
        <v>28</v>
      </c>
      <c r="L10" s="4">
        <v>450000.0</v>
      </c>
      <c r="M10" s="8">
        <v>29000.0</v>
      </c>
      <c r="N10" s="9">
        <f t="shared" si="1"/>
        <v>2465000</v>
      </c>
      <c r="O10" s="9">
        <f t="shared" si="2"/>
        <v>2915000</v>
      </c>
      <c r="P10" s="10"/>
      <c r="Q10" s="10"/>
      <c r="R10" s="10"/>
      <c r="S10" s="10"/>
      <c r="T10" s="10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</row>
    <row r="11">
      <c r="A11" s="4">
        <v>51.0</v>
      </c>
      <c r="B11" s="6" t="s">
        <v>20</v>
      </c>
      <c r="C11" s="4" t="s">
        <v>21</v>
      </c>
      <c r="D11" s="4" t="s">
        <v>22</v>
      </c>
      <c r="E11" s="4" t="s">
        <v>46</v>
      </c>
      <c r="F11" s="7"/>
      <c r="G11" s="4" t="s">
        <v>24</v>
      </c>
      <c r="H11" s="4" t="s">
        <v>25</v>
      </c>
      <c r="I11" s="4" t="s">
        <v>47</v>
      </c>
      <c r="J11" s="4" t="s">
        <v>27</v>
      </c>
      <c r="K11" s="4" t="s">
        <v>28</v>
      </c>
      <c r="L11" s="4">
        <v>450000.0</v>
      </c>
      <c r="M11" s="8">
        <v>26865.0</v>
      </c>
      <c r="N11" s="9">
        <f t="shared" si="1"/>
        <v>2283525</v>
      </c>
      <c r="O11" s="9">
        <f t="shared" si="2"/>
        <v>2733525</v>
      </c>
      <c r="P11" s="10"/>
      <c r="Q11" s="10"/>
      <c r="R11" s="10"/>
      <c r="S11" s="10"/>
      <c r="T11" s="10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>
      <c r="A12" s="4">
        <v>52.0</v>
      </c>
      <c r="B12" s="6" t="s">
        <v>20</v>
      </c>
      <c r="C12" s="4" t="s">
        <v>21</v>
      </c>
      <c r="D12" s="4" t="s">
        <v>48</v>
      </c>
      <c r="E12" s="4" t="s">
        <v>49</v>
      </c>
      <c r="F12" s="4" t="s">
        <v>24</v>
      </c>
      <c r="G12" s="4" t="s">
        <v>24</v>
      </c>
      <c r="H12" s="4" t="s">
        <v>25</v>
      </c>
      <c r="I12" s="4" t="s">
        <v>50</v>
      </c>
      <c r="J12" s="4" t="s">
        <v>27</v>
      </c>
      <c r="K12" s="4" t="s">
        <v>28</v>
      </c>
      <c r="L12" s="4">
        <v>450000.0</v>
      </c>
      <c r="M12" s="8">
        <v>26000.0</v>
      </c>
      <c r="N12" s="9">
        <f t="shared" si="1"/>
        <v>2210000</v>
      </c>
      <c r="O12" s="9">
        <f t="shared" si="2"/>
        <v>2660000</v>
      </c>
      <c r="P12" s="10"/>
      <c r="Q12" s="10"/>
      <c r="R12" s="10"/>
      <c r="S12" s="10"/>
      <c r="T12" s="10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>
      <c r="A13" s="4">
        <v>53.0</v>
      </c>
      <c r="B13" s="6" t="s">
        <v>20</v>
      </c>
      <c r="C13" s="4" t="s">
        <v>21</v>
      </c>
      <c r="D13" s="4" t="s">
        <v>22</v>
      </c>
      <c r="E13" s="4" t="s">
        <v>51</v>
      </c>
      <c r="F13" s="7"/>
      <c r="G13" s="4" t="s">
        <v>24</v>
      </c>
      <c r="H13" s="4" t="s">
        <v>25</v>
      </c>
      <c r="I13" s="4" t="s">
        <v>45</v>
      </c>
      <c r="J13" s="4" t="s">
        <v>27</v>
      </c>
      <c r="K13" s="4" t="s">
        <v>37</v>
      </c>
      <c r="L13" s="4">
        <v>450000.0</v>
      </c>
      <c r="M13" s="8">
        <v>33750.0</v>
      </c>
      <c r="N13" s="9">
        <f t="shared" si="1"/>
        <v>2868750</v>
      </c>
      <c r="O13" s="9">
        <f t="shared" si="2"/>
        <v>3318750</v>
      </c>
      <c r="P13" s="10"/>
      <c r="Q13" s="10"/>
      <c r="R13" s="10"/>
      <c r="S13" s="10"/>
      <c r="T13" s="10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>
      <c r="A14" s="4">
        <v>54.0</v>
      </c>
      <c r="B14" s="6" t="s">
        <v>20</v>
      </c>
      <c r="C14" s="4" t="s">
        <v>21</v>
      </c>
      <c r="D14" s="4" t="s">
        <v>22</v>
      </c>
      <c r="E14" s="4" t="s">
        <v>52</v>
      </c>
      <c r="F14" s="7"/>
      <c r="G14" s="4" t="s">
        <v>24</v>
      </c>
      <c r="H14" s="4" t="s">
        <v>25</v>
      </c>
      <c r="I14" s="4" t="s">
        <v>53</v>
      </c>
      <c r="J14" s="4" t="s">
        <v>27</v>
      </c>
      <c r="K14" s="4" t="s">
        <v>28</v>
      </c>
      <c r="L14" s="4">
        <v>450000.0</v>
      </c>
      <c r="M14" s="8">
        <v>30000.0</v>
      </c>
      <c r="N14" s="9">
        <f t="shared" si="1"/>
        <v>2550000</v>
      </c>
      <c r="O14" s="9">
        <f t="shared" si="2"/>
        <v>3000000</v>
      </c>
      <c r="P14" s="10"/>
      <c r="Q14" s="10"/>
      <c r="R14" s="10"/>
      <c r="S14" s="10"/>
      <c r="T14" s="10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>
      <c r="A15" s="4">
        <v>55.0</v>
      </c>
      <c r="B15" s="6" t="s">
        <v>20</v>
      </c>
      <c r="C15" s="4" t="s">
        <v>21</v>
      </c>
      <c r="D15" s="4" t="s">
        <v>48</v>
      </c>
      <c r="E15" s="4" t="s">
        <v>54</v>
      </c>
      <c r="F15" s="4" t="s">
        <v>24</v>
      </c>
      <c r="G15" s="4" t="s">
        <v>24</v>
      </c>
      <c r="H15" s="4" t="s">
        <v>25</v>
      </c>
      <c r="I15" s="4" t="s">
        <v>55</v>
      </c>
      <c r="J15" s="4" t="s">
        <v>27</v>
      </c>
      <c r="K15" s="4" t="s">
        <v>28</v>
      </c>
      <c r="L15" s="4">
        <v>450000.0</v>
      </c>
      <c r="M15" s="8">
        <v>14250.0</v>
      </c>
      <c r="N15" s="9">
        <f t="shared" si="1"/>
        <v>1211250</v>
      </c>
      <c r="O15" s="9">
        <f t="shared" si="2"/>
        <v>1661250</v>
      </c>
      <c r="P15" s="10"/>
      <c r="Q15" s="10"/>
      <c r="R15" s="10"/>
      <c r="S15" s="10"/>
      <c r="T15" s="10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>
      <c r="A16" s="4">
        <v>56.0</v>
      </c>
      <c r="B16" s="6" t="s">
        <v>20</v>
      </c>
      <c r="C16" s="4" t="s">
        <v>21</v>
      </c>
      <c r="D16" s="4" t="s">
        <v>22</v>
      </c>
      <c r="E16" s="4" t="s">
        <v>54</v>
      </c>
      <c r="F16" s="7"/>
      <c r="G16" s="4" t="s">
        <v>24</v>
      </c>
      <c r="H16" s="4" t="s">
        <v>25</v>
      </c>
      <c r="I16" s="4" t="s">
        <v>56</v>
      </c>
      <c r="J16" s="4" t="s">
        <v>27</v>
      </c>
      <c r="K16" s="4" t="s">
        <v>28</v>
      </c>
      <c r="L16" s="4">
        <v>450000.0</v>
      </c>
      <c r="M16" s="8">
        <v>19500.0</v>
      </c>
      <c r="N16" s="9">
        <f t="shared" si="1"/>
        <v>1657500</v>
      </c>
      <c r="O16" s="9">
        <f t="shared" si="2"/>
        <v>2107500</v>
      </c>
      <c r="P16" s="10"/>
      <c r="Q16" s="10"/>
      <c r="R16" s="10"/>
      <c r="S16" s="10"/>
      <c r="T16" s="10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</row>
    <row r="17">
      <c r="A17" s="4">
        <v>57.0</v>
      </c>
      <c r="B17" s="6" t="s">
        <v>20</v>
      </c>
      <c r="C17" s="4" t="s">
        <v>21</v>
      </c>
      <c r="D17" s="4" t="s">
        <v>48</v>
      </c>
      <c r="E17" s="4" t="s">
        <v>57</v>
      </c>
      <c r="F17" s="4" t="s">
        <v>24</v>
      </c>
      <c r="G17" s="4" t="s">
        <v>24</v>
      </c>
      <c r="H17" s="4" t="s">
        <v>25</v>
      </c>
      <c r="I17" s="4" t="s">
        <v>41</v>
      </c>
      <c r="J17" s="4" t="s">
        <v>27</v>
      </c>
      <c r="K17" s="4" t="s">
        <v>28</v>
      </c>
      <c r="L17" s="4">
        <v>450000.0</v>
      </c>
      <c r="M17" s="8">
        <v>17052.0</v>
      </c>
      <c r="N17" s="9">
        <f t="shared" si="1"/>
        <v>1449420</v>
      </c>
      <c r="O17" s="9">
        <f t="shared" si="2"/>
        <v>1899420</v>
      </c>
      <c r="P17" s="10"/>
      <c r="Q17" s="10"/>
      <c r="R17" s="10"/>
      <c r="S17" s="10"/>
      <c r="T17" s="10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>
      <c r="A18" s="4">
        <v>58.0</v>
      </c>
      <c r="B18" s="6" t="s">
        <v>20</v>
      </c>
      <c r="C18" s="4" t="s">
        <v>21</v>
      </c>
      <c r="D18" s="4" t="s">
        <v>48</v>
      </c>
      <c r="E18" s="4" t="s">
        <v>57</v>
      </c>
      <c r="F18" s="4" t="s">
        <v>24</v>
      </c>
      <c r="G18" s="4" t="s">
        <v>24</v>
      </c>
      <c r="H18" s="4" t="s">
        <v>25</v>
      </c>
      <c r="I18" s="4" t="s">
        <v>58</v>
      </c>
      <c r="J18" s="4" t="s">
        <v>27</v>
      </c>
      <c r="K18" s="4" t="s">
        <v>59</v>
      </c>
      <c r="L18" s="4">
        <v>450000.0</v>
      </c>
      <c r="M18" s="8">
        <v>20898.0</v>
      </c>
      <c r="N18" s="9">
        <f t="shared" si="1"/>
        <v>1776330</v>
      </c>
      <c r="O18" s="9">
        <f t="shared" si="2"/>
        <v>2226330</v>
      </c>
      <c r="P18" s="10"/>
      <c r="Q18" s="10"/>
      <c r="R18" s="10"/>
      <c r="S18" s="10"/>
      <c r="T18" s="10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19">
      <c r="A19" s="4">
        <v>59.0</v>
      </c>
      <c r="B19" s="6" t="s">
        <v>20</v>
      </c>
      <c r="C19" s="4" t="s">
        <v>21</v>
      </c>
      <c r="D19" s="4" t="s">
        <v>22</v>
      </c>
      <c r="E19" s="4" t="s">
        <v>57</v>
      </c>
      <c r="F19" s="4" t="s">
        <v>24</v>
      </c>
      <c r="G19" s="4" t="s">
        <v>24</v>
      </c>
      <c r="H19" s="4" t="s">
        <v>25</v>
      </c>
      <c r="I19" s="4" t="s">
        <v>60</v>
      </c>
      <c r="J19" s="4" t="s">
        <v>61</v>
      </c>
      <c r="K19" s="4" t="s">
        <v>28</v>
      </c>
      <c r="L19" s="4">
        <v>450000.0</v>
      </c>
      <c r="M19" s="8">
        <v>21695.0</v>
      </c>
      <c r="N19" s="9">
        <f t="shared" si="1"/>
        <v>1844075</v>
      </c>
      <c r="O19" s="9">
        <f t="shared" si="2"/>
        <v>2294075</v>
      </c>
      <c r="P19" s="10"/>
      <c r="Q19" s="10"/>
      <c r="R19" s="10"/>
      <c r="S19" s="10"/>
      <c r="T19" s="10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0">
      <c r="A20" s="4">
        <v>60.0</v>
      </c>
      <c r="B20" s="6" t="s">
        <v>20</v>
      </c>
      <c r="C20" s="4" t="s">
        <v>21</v>
      </c>
      <c r="D20" s="4" t="s">
        <v>48</v>
      </c>
      <c r="E20" s="4" t="s">
        <v>62</v>
      </c>
      <c r="F20" s="4" t="s">
        <v>24</v>
      </c>
      <c r="G20" s="4" t="s">
        <v>24</v>
      </c>
      <c r="H20" s="4" t="s">
        <v>25</v>
      </c>
      <c r="I20" s="4" t="s">
        <v>50</v>
      </c>
      <c r="J20" s="4" t="s">
        <v>27</v>
      </c>
      <c r="K20" s="4" t="s">
        <v>28</v>
      </c>
      <c r="L20" s="4">
        <v>450000.0</v>
      </c>
      <c r="M20" s="8">
        <v>26000.0</v>
      </c>
      <c r="N20" s="9">
        <f t="shared" si="1"/>
        <v>2210000</v>
      </c>
      <c r="O20" s="9">
        <f t="shared" si="2"/>
        <v>2660000</v>
      </c>
      <c r="P20" s="10"/>
      <c r="Q20" s="10"/>
      <c r="R20" s="10"/>
      <c r="S20" s="10"/>
      <c r="T20" s="10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>
      <c r="A21" s="4">
        <v>61.0</v>
      </c>
      <c r="B21" s="6" t="s">
        <v>20</v>
      </c>
      <c r="C21" s="4" t="s">
        <v>21</v>
      </c>
      <c r="D21" s="4" t="s">
        <v>22</v>
      </c>
      <c r="E21" s="4" t="s">
        <v>63</v>
      </c>
      <c r="F21" s="7"/>
      <c r="G21" s="4" t="s">
        <v>24</v>
      </c>
      <c r="H21" s="4" t="s">
        <v>25</v>
      </c>
      <c r="I21" s="4" t="s">
        <v>64</v>
      </c>
      <c r="J21" s="4" t="s">
        <v>27</v>
      </c>
      <c r="K21" s="4" t="s">
        <v>28</v>
      </c>
      <c r="L21" s="4">
        <v>450000.0</v>
      </c>
      <c r="M21" s="8">
        <v>21777.0</v>
      </c>
      <c r="N21" s="9">
        <f t="shared" si="1"/>
        <v>1851045</v>
      </c>
      <c r="O21" s="9">
        <f t="shared" si="2"/>
        <v>2301045</v>
      </c>
      <c r="P21" s="10"/>
      <c r="Q21" s="10"/>
      <c r="R21" s="10"/>
      <c r="S21" s="10"/>
      <c r="T21" s="10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>
      <c r="A22" s="4">
        <v>62.0</v>
      </c>
      <c r="B22" s="6" t="s">
        <v>20</v>
      </c>
      <c r="C22" s="4" t="s">
        <v>21</v>
      </c>
      <c r="D22" s="4" t="s">
        <v>22</v>
      </c>
      <c r="E22" s="4" t="s">
        <v>63</v>
      </c>
      <c r="F22" s="7"/>
      <c r="G22" s="4" t="s">
        <v>24</v>
      </c>
      <c r="H22" s="4" t="s">
        <v>25</v>
      </c>
      <c r="I22" s="4" t="s">
        <v>65</v>
      </c>
      <c r="J22" s="4" t="s">
        <v>27</v>
      </c>
      <c r="K22" s="4" t="s">
        <v>28</v>
      </c>
      <c r="L22" s="4">
        <v>450000.0</v>
      </c>
      <c r="M22" s="8">
        <v>30253.0</v>
      </c>
      <c r="N22" s="9">
        <f t="shared" si="1"/>
        <v>2571505</v>
      </c>
      <c r="O22" s="9">
        <f t="shared" si="2"/>
        <v>3021505</v>
      </c>
      <c r="P22" s="10"/>
      <c r="Q22" s="10"/>
      <c r="R22" s="10"/>
      <c r="S22" s="10"/>
      <c r="T22" s="10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>
      <c r="A23" s="4">
        <v>63.0</v>
      </c>
      <c r="B23" s="6" t="s">
        <v>20</v>
      </c>
      <c r="C23" s="4" t="s">
        <v>21</v>
      </c>
      <c r="D23" s="4" t="s">
        <v>66</v>
      </c>
      <c r="E23" s="4" t="s">
        <v>67</v>
      </c>
      <c r="F23" s="7"/>
      <c r="G23" s="4" t="s">
        <v>24</v>
      </c>
      <c r="H23" s="4" t="s">
        <v>68</v>
      </c>
      <c r="I23" s="4" t="s">
        <v>50</v>
      </c>
      <c r="J23" s="4" t="s">
        <v>27</v>
      </c>
      <c r="K23" s="4" t="s">
        <v>28</v>
      </c>
      <c r="L23" s="4">
        <v>450000.0</v>
      </c>
      <c r="M23" s="8">
        <v>26000.0</v>
      </c>
      <c r="N23" s="9">
        <f t="shared" si="1"/>
        <v>2210000</v>
      </c>
      <c r="O23" s="9">
        <f t="shared" si="2"/>
        <v>2660000</v>
      </c>
      <c r="P23" s="10"/>
      <c r="Q23" s="10"/>
      <c r="R23" s="10"/>
      <c r="S23" s="10"/>
      <c r="T23" s="10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>
      <c r="A24" s="4">
        <v>64.0</v>
      </c>
      <c r="B24" s="6" t="s">
        <v>20</v>
      </c>
      <c r="C24" s="4" t="s">
        <v>21</v>
      </c>
      <c r="D24" s="4" t="s">
        <v>22</v>
      </c>
      <c r="E24" s="4" t="s">
        <v>69</v>
      </c>
      <c r="F24" s="7"/>
      <c r="G24" s="4" t="s">
        <v>24</v>
      </c>
      <c r="H24" s="4" t="s">
        <v>25</v>
      </c>
      <c r="I24" s="4" t="s">
        <v>45</v>
      </c>
      <c r="J24" s="4" t="s">
        <v>70</v>
      </c>
      <c r="K24" s="4" t="s">
        <v>28</v>
      </c>
      <c r="L24" s="4">
        <v>450000.0</v>
      </c>
      <c r="M24" s="8">
        <v>29000.0</v>
      </c>
      <c r="N24" s="9">
        <f t="shared" si="1"/>
        <v>2465000</v>
      </c>
      <c r="O24" s="9">
        <f t="shared" si="2"/>
        <v>2915000</v>
      </c>
      <c r="P24" s="10"/>
      <c r="Q24" s="10"/>
      <c r="R24" s="10"/>
      <c r="S24" s="10"/>
      <c r="T24" s="10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>
      <c r="A25" s="4">
        <v>65.0</v>
      </c>
      <c r="B25" s="6" t="s">
        <v>20</v>
      </c>
      <c r="C25" s="4" t="s">
        <v>21</v>
      </c>
      <c r="D25" s="4" t="s">
        <v>22</v>
      </c>
      <c r="E25" s="4" t="s">
        <v>71</v>
      </c>
      <c r="F25" s="7"/>
      <c r="G25" s="4" t="s">
        <v>24</v>
      </c>
      <c r="H25" s="4" t="s">
        <v>25</v>
      </c>
      <c r="I25" s="4" t="s">
        <v>53</v>
      </c>
      <c r="J25" s="4" t="s">
        <v>27</v>
      </c>
      <c r="K25" s="4" t="s">
        <v>28</v>
      </c>
      <c r="L25" s="4">
        <v>450000.0</v>
      </c>
      <c r="M25" s="8">
        <v>30000.0</v>
      </c>
      <c r="N25" s="9">
        <f t="shared" si="1"/>
        <v>2550000</v>
      </c>
      <c r="O25" s="9">
        <f t="shared" si="2"/>
        <v>3000000</v>
      </c>
      <c r="P25" s="10"/>
      <c r="Q25" s="10"/>
      <c r="R25" s="10"/>
      <c r="S25" s="10"/>
      <c r="T25" s="10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>
      <c r="A26" s="4">
        <v>66.0</v>
      </c>
      <c r="B26" s="6" t="s">
        <v>20</v>
      </c>
      <c r="C26" s="4" t="s">
        <v>21</v>
      </c>
      <c r="D26" s="4" t="s">
        <v>48</v>
      </c>
      <c r="E26" s="4" t="s">
        <v>72</v>
      </c>
      <c r="F26" s="4" t="s">
        <v>24</v>
      </c>
      <c r="G26" s="4" t="s">
        <v>24</v>
      </c>
      <c r="H26" s="4" t="s">
        <v>25</v>
      </c>
      <c r="I26" s="4" t="s">
        <v>41</v>
      </c>
      <c r="J26" s="4" t="s">
        <v>27</v>
      </c>
      <c r="K26" s="4" t="s">
        <v>28</v>
      </c>
      <c r="L26" s="4">
        <v>450000.0</v>
      </c>
      <c r="M26" s="8">
        <v>17052.0</v>
      </c>
      <c r="N26" s="9">
        <f t="shared" si="1"/>
        <v>1449420</v>
      </c>
      <c r="O26" s="9">
        <f t="shared" si="2"/>
        <v>1899420</v>
      </c>
      <c r="P26" s="10"/>
      <c r="Q26" s="10"/>
      <c r="R26" s="10"/>
      <c r="S26" s="10"/>
      <c r="T26" s="10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</row>
    <row r="27">
      <c r="A27" s="4">
        <v>67.0</v>
      </c>
      <c r="B27" s="6" t="s">
        <v>20</v>
      </c>
      <c r="C27" s="4" t="s">
        <v>21</v>
      </c>
      <c r="D27" s="4" t="s">
        <v>22</v>
      </c>
      <c r="E27" s="4" t="s">
        <v>72</v>
      </c>
      <c r="F27" s="7"/>
      <c r="G27" s="4" t="s">
        <v>24</v>
      </c>
      <c r="H27" s="4" t="s">
        <v>25</v>
      </c>
      <c r="I27" s="4" t="s">
        <v>64</v>
      </c>
      <c r="J27" s="4" t="s">
        <v>27</v>
      </c>
      <c r="K27" s="4" t="s">
        <v>28</v>
      </c>
      <c r="L27" s="4">
        <v>450000.0</v>
      </c>
      <c r="M27" s="8">
        <v>21777.0</v>
      </c>
      <c r="N27" s="9">
        <f t="shared" si="1"/>
        <v>1851045</v>
      </c>
      <c r="O27" s="9">
        <f t="shared" si="2"/>
        <v>2301045</v>
      </c>
      <c r="P27" s="10"/>
      <c r="Q27" s="10"/>
      <c r="R27" s="10"/>
      <c r="S27" s="10"/>
      <c r="T27" s="10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</row>
    <row r="28">
      <c r="A28" s="4">
        <v>68.0</v>
      </c>
      <c r="B28" s="6" t="s">
        <v>20</v>
      </c>
      <c r="C28" s="4" t="s">
        <v>21</v>
      </c>
      <c r="D28" s="4" t="s">
        <v>22</v>
      </c>
      <c r="E28" s="4" t="s">
        <v>73</v>
      </c>
      <c r="F28" s="7"/>
      <c r="G28" s="4" t="s">
        <v>24</v>
      </c>
      <c r="H28" s="4" t="s">
        <v>25</v>
      </c>
      <c r="I28" s="4" t="s">
        <v>74</v>
      </c>
      <c r="J28" s="4" t="s">
        <v>27</v>
      </c>
      <c r="K28" s="4" t="s">
        <v>75</v>
      </c>
      <c r="L28" s="4">
        <v>450000.0</v>
      </c>
      <c r="M28" s="8">
        <v>27000.0</v>
      </c>
      <c r="N28" s="9">
        <f t="shared" si="1"/>
        <v>2295000</v>
      </c>
      <c r="O28" s="9">
        <f t="shared" si="2"/>
        <v>2745000</v>
      </c>
      <c r="P28" s="10"/>
      <c r="Q28" s="10"/>
      <c r="R28" s="10"/>
      <c r="S28" s="10"/>
      <c r="T28" s="10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</row>
    <row r="29">
      <c r="A29" s="4">
        <v>69.0</v>
      </c>
      <c r="B29" s="6" t="s">
        <v>20</v>
      </c>
      <c r="C29" s="4" t="s">
        <v>21</v>
      </c>
      <c r="D29" s="4" t="s">
        <v>22</v>
      </c>
      <c r="E29" s="4" t="s">
        <v>76</v>
      </c>
      <c r="F29" s="7"/>
      <c r="G29" s="4" t="s">
        <v>24</v>
      </c>
      <c r="H29" s="4" t="s">
        <v>25</v>
      </c>
      <c r="I29" s="4" t="s">
        <v>45</v>
      </c>
      <c r="J29" s="4" t="s">
        <v>27</v>
      </c>
      <c r="K29" s="4" t="s">
        <v>37</v>
      </c>
      <c r="L29" s="4">
        <v>450000.0</v>
      </c>
      <c r="M29" s="8">
        <v>33750.0</v>
      </c>
      <c r="N29" s="9">
        <f t="shared" si="1"/>
        <v>2868750</v>
      </c>
      <c r="O29" s="9">
        <f t="shared" si="2"/>
        <v>3318750</v>
      </c>
      <c r="P29" s="10"/>
      <c r="Q29" s="10"/>
      <c r="R29" s="10"/>
      <c r="S29" s="10"/>
      <c r="T29" s="10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>
      <c r="A30" s="4">
        <v>70.0</v>
      </c>
      <c r="B30" s="6" t="s">
        <v>20</v>
      </c>
      <c r="C30" s="4" t="s">
        <v>21</v>
      </c>
      <c r="D30" s="4" t="s">
        <v>22</v>
      </c>
      <c r="E30" s="4" t="s">
        <v>77</v>
      </c>
      <c r="F30" s="7"/>
      <c r="G30" s="4" t="s">
        <v>24</v>
      </c>
      <c r="H30" s="4" t="s">
        <v>25</v>
      </c>
      <c r="I30" s="4" t="s">
        <v>45</v>
      </c>
      <c r="J30" s="4" t="s">
        <v>27</v>
      </c>
      <c r="K30" s="4" t="s">
        <v>37</v>
      </c>
      <c r="L30" s="4">
        <v>450000.0</v>
      </c>
      <c r="M30" s="8">
        <v>33750.0</v>
      </c>
      <c r="N30" s="9">
        <f t="shared" si="1"/>
        <v>2868750</v>
      </c>
      <c r="O30" s="9">
        <f t="shared" si="2"/>
        <v>3318750</v>
      </c>
      <c r="P30" s="10"/>
      <c r="Q30" s="10"/>
      <c r="R30" s="10"/>
      <c r="S30" s="10"/>
      <c r="T30" s="10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</row>
    <row r="31">
      <c r="A31" s="4">
        <v>71.0</v>
      </c>
      <c r="B31" s="6" t="s">
        <v>20</v>
      </c>
      <c r="C31" s="4" t="s">
        <v>21</v>
      </c>
      <c r="D31" s="4" t="s">
        <v>22</v>
      </c>
      <c r="E31" s="4" t="s">
        <v>78</v>
      </c>
      <c r="F31" s="10"/>
      <c r="G31" s="4" t="s">
        <v>24</v>
      </c>
      <c r="H31" s="4" t="s">
        <v>25</v>
      </c>
      <c r="I31" s="4" t="s">
        <v>43</v>
      </c>
      <c r="J31" s="4" t="s">
        <v>27</v>
      </c>
      <c r="K31" s="4" t="s">
        <v>28</v>
      </c>
      <c r="L31" s="4">
        <v>450000.0</v>
      </c>
      <c r="M31" s="8">
        <v>31239.0</v>
      </c>
      <c r="N31" s="9">
        <f t="shared" si="1"/>
        <v>2655315</v>
      </c>
      <c r="O31" s="9">
        <f t="shared" si="2"/>
        <v>3105315</v>
      </c>
      <c r="P31" s="10"/>
      <c r="Q31" s="10"/>
      <c r="R31" s="10"/>
      <c r="S31" s="10"/>
      <c r="T31" s="10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</row>
    <row r="32">
      <c r="A32" s="4">
        <v>72.0</v>
      </c>
      <c r="B32" s="6" t="s">
        <v>20</v>
      </c>
      <c r="C32" s="4" t="s">
        <v>21</v>
      </c>
      <c r="D32" s="4" t="s">
        <v>79</v>
      </c>
      <c r="E32" s="4" t="s">
        <v>80</v>
      </c>
      <c r="F32" s="10"/>
      <c r="G32" s="4" t="s">
        <v>24</v>
      </c>
      <c r="H32" s="4" t="s">
        <v>81</v>
      </c>
      <c r="I32" s="4" t="s">
        <v>36</v>
      </c>
      <c r="J32" s="4" t="s">
        <v>70</v>
      </c>
      <c r="K32" s="4" t="s">
        <v>37</v>
      </c>
      <c r="L32" s="4">
        <v>450000.0</v>
      </c>
      <c r="M32" s="8">
        <v>26961.0</v>
      </c>
      <c r="N32" s="9">
        <f t="shared" si="1"/>
        <v>2291685</v>
      </c>
      <c r="O32" s="9">
        <f t="shared" si="2"/>
        <v>2741685</v>
      </c>
      <c r="P32" s="10"/>
      <c r="Q32" s="10"/>
      <c r="R32" s="10"/>
      <c r="S32" s="10"/>
      <c r="T32" s="10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</row>
    <row r="33">
      <c r="A33" s="4">
        <v>73.0</v>
      </c>
      <c r="B33" s="6" t="s">
        <v>20</v>
      </c>
      <c r="C33" s="4" t="s">
        <v>21</v>
      </c>
      <c r="D33" s="4" t="s">
        <v>48</v>
      </c>
      <c r="E33" s="4" t="s">
        <v>82</v>
      </c>
      <c r="F33" s="7"/>
      <c r="G33" s="4" t="s">
        <v>24</v>
      </c>
      <c r="H33" s="4" t="s">
        <v>25</v>
      </c>
      <c r="I33" s="4" t="s">
        <v>41</v>
      </c>
      <c r="J33" s="4" t="s">
        <v>27</v>
      </c>
      <c r="K33" s="4" t="s">
        <v>28</v>
      </c>
      <c r="L33" s="4">
        <v>450000.0</v>
      </c>
      <c r="M33" s="8">
        <v>17052.0</v>
      </c>
      <c r="N33" s="9">
        <f t="shared" si="1"/>
        <v>1449420</v>
      </c>
      <c r="O33" s="9">
        <f t="shared" si="2"/>
        <v>1899420</v>
      </c>
      <c r="P33" s="13"/>
      <c r="Q33" s="7"/>
      <c r="R33" s="7"/>
      <c r="S33" s="7"/>
      <c r="T33" s="10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>
      <c r="A34" s="4">
        <v>74.0</v>
      </c>
      <c r="B34" s="6" t="s">
        <v>20</v>
      </c>
      <c r="C34" s="4" t="s">
        <v>21</v>
      </c>
      <c r="D34" s="4" t="s">
        <v>82</v>
      </c>
      <c r="E34" s="4" t="s">
        <v>82</v>
      </c>
      <c r="F34" s="7"/>
      <c r="G34" s="4" t="s">
        <v>24</v>
      </c>
      <c r="H34" s="4" t="s">
        <v>32</v>
      </c>
      <c r="I34" s="4" t="s">
        <v>33</v>
      </c>
      <c r="J34" s="4" t="s">
        <v>83</v>
      </c>
      <c r="K34" s="4" t="s">
        <v>28</v>
      </c>
      <c r="L34" s="4">
        <v>450000.0</v>
      </c>
      <c r="M34" s="8">
        <v>15806.0</v>
      </c>
      <c r="N34" s="9">
        <f t="shared" si="1"/>
        <v>1343510</v>
      </c>
      <c r="O34" s="9">
        <f t="shared" si="2"/>
        <v>1793510</v>
      </c>
      <c r="P34" s="13"/>
      <c r="Q34" s="7"/>
      <c r="R34" s="7"/>
      <c r="S34" s="7"/>
      <c r="T34" s="7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>
      <c r="A35" s="4">
        <v>75.0</v>
      </c>
      <c r="B35" s="6" t="s">
        <v>20</v>
      </c>
      <c r="C35" s="4" t="s">
        <v>21</v>
      </c>
      <c r="D35" s="4" t="s">
        <v>22</v>
      </c>
      <c r="E35" s="4" t="s">
        <v>82</v>
      </c>
      <c r="F35" s="7"/>
      <c r="G35" s="4" t="s">
        <v>24</v>
      </c>
      <c r="H35" s="4" t="s">
        <v>25</v>
      </c>
      <c r="I35" s="4" t="s">
        <v>36</v>
      </c>
      <c r="J35" s="4" t="s">
        <v>27</v>
      </c>
      <c r="K35" s="4" t="s">
        <v>37</v>
      </c>
      <c r="L35" s="4">
        <v>450000.0</v>
      </c>
      <c r="M35" s="8">
        <v>31104.0</v>
      </c>
      <c r="N35" s="9">
        <f t="shared" si="1"/>
        <v>2643840</v>
      </c>
      <c r="O35" s="9">
        <f t="shared" si="2"/>
        <v>3093840</v>
      </c>
      <c r="P35" s="13"/>
      <c r="Q35" s="7"/>
      <c r="R35" s="7"/>
      <c r="S35" s="7"/>
      <c r="T35" s="7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>
      <c r="A36" s="4">
        <v>76.0</v>
      </c>
      <c r="B36" s="6" t="s">
        <v>20</v>
      </c>
      <c r="C36" s="4" t="s">
        <v>21</v>
      </c>
      <c r="D36" s="4" t="s">
        <v>79</v>
      </c>
      <c r="E36" s="4" t="s">
        <v>82</v>
      </c>
      <c r="F36" s="7"/>
      <c r="G36" s="4" t="s">
        <v>24</v>
      </c>
      <c r="H36" s="4" t="s">
        <v>81</v>
      </c>
      <c r="I36" s="4" t="s">
        <v>36</v>
      </c>
      <c r="J36" s="4" t="s">
        <v>84</v>
      </c>
      <c r="K36" s="4" t="s">
        <v>37</v>
      </c>
      <c r="L36" s="4">
        <v>450000.0</v>
      </c>
      <c r="M36" s="8">
        <v>29667.0</v>
      </c>
      <c r="N36" s="9">
        <f t="shared" si="1"/>
        <v>2521695</v>
      </c>
      <c r="O36" s="9">
        <f t="shared" si="2"/>
        <v>2971695</v>
      </c>
      <c r="P36" s="13"/>
      <c r="Q36" s="7"/>
      <c r="R36" s="7"/>
      <c r="S36" s="7"/>
      <c r="T36" s="10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</row>
    <row r="37">
      <c r="A37" s="4">
        <v>77.0</v>
      </c>
      <c r="B37" s="6" t="s">
        <v>20</v>
      </c>
      <c r="C37" s="4" t="s">
        <v>21</v>
      </c>
      <c r="D37" s="4" t="s">
        <v>22</v>
      </c>
      <c r="E37" s="4" t="s">
        <v>85</v>
      </c>
      <c r="F37" s="10"/>
      <c r="G37" s="4" t="s">
        <v>24</v>
      </c>
      <c r="H37" s="4" t="s">
        <v>25</v>
      </c>
      <c r="I37" s="4" t="s">
        <v>45</v>
      </c>
      <c r="J37" s="4" t="s">
        <v>27</v>
      </c>
      <c r="K37" s="4" t="s">
        <v>37</v>
      </c>
      <c r="L37" s="4">
        <v>450000.0</v>
      </c>
      <c r="M37" s="8">
        <v>33750.0</v>
      </c>
      <c r="N37" s="9">
        <f t="shared" si="1"/>
        <v>2868750</v>
      </c>
      <c r="O37" s="9">
        <f t="shared" si="2"/>
        <v>3318750</v>
      </c>
      <c r="P37" s="13"/>
      <c r="Q37" s="7"/>
      <c r="R37" s="7"/>
      <c r="S37" s="7"/>
      <c r="T37" s="7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</row>
    <row r="38">
      <c r="A38" s="4">
        <v>78.0</v>
      </c>
      <c r="B38" s="6" t="s">
        <v>20</v>
      </c>
      <c r="C38" s="4" t="s">
        <v>21</v>
      </c>
      <c r="D38" s="4" t="s">
        <v>22</v>
      </c>
      <c r="E38" s="4" t="s">
        <v>86</v>
      </c>
      <c r="F38" s="10"/>
      <c r="G38" s="4" t="s">
        <v>24</v>
      </c>
      <c r="H38" s="4" t="s">
        <v>25</v>
      </c>
      <c r="I38" s="4" t="s">
        <v>87</v>
      </c>
      <c r="J38" s="4" t="s">
        <v>27</v>
      </c>
      <c r="K38" s="4" t="s">
        <v>28</v>
      </c>
      <c r="L38" s="4">
        <v>450000.0</v>
      </c>
      <c r="M38" s="8">
        <v>38151.0</v>
      </c>
      <c r="N38" s="9">
        <f t="shared" si="1"/>
        <v>3242835</v>
      </c>
      <c r="O38" s="9">
        <f t="shared" si="2"/>
        <v>3692835</v>
      </c>
      <c r="P38" s="10"/>
      <c r="Q38" s="10"/>
      <c r="R38" s="10"/>
      <c r="S38" s="10"/>
      <c r="T38" s="10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</row>
    <row r="39">
      <c r="A39" s="12"/>
      <c r="B39" s="12"/>
      <c r="C39" s="12"/>
      <c r="D39" s="12"/>
      <c r="E39" s="12"/>
      <c r="F39" s="11"/>
      <c r="G39" s="12"/>
      <c r="H39" s="12"/>
      <c r="I39" s="12"/>
      <c r="J39" s="12"/>
      <c r="K39" s="12"/>
      <c r="L39" s="12"/>
      <c r="M39" s="14"/>
      <c r="N39" s="11"/>
      <c r="O39" s="11"/>
      <c r="P39" s="15"/>
      <c r="Q39" s="12"/>
      <c r="R39" s="12"/>
      <c r="S39" s="12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</row>
    <row r="40">
      <c r="A40" s="12"/>
      <c r="B40" s="12"/>
      <c r="C40" s="12"/>
      <c r="D40" s="12"/>
      <c r="E40" s="12"/>
      <c r="F40" s="11"/>
      <c r="G40" s="12"/>
      <c r="H40" s="12"/>
      <c r="I40" s="12"/>
      <c r="J40" s="12"/>
      <c r="K40" s="12"/>
      <c r="L40" s="12"/>
      <c r="M40" s="14"/>
      <c r="N40" s="11"/>
      <c r="O40" s="11"/>
      <c r="P40" s="15"/>
      <c r="Q40" s="12"/>
      <c r="R40" s="12"/>
      <c r="S40" s="12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</row>
    <row r="41">
      <c r="A41" s="12"/>
      <c r="B41" s="12"/>
      <c r="C41" s="12"/>
      <c r="D41" s="12"/>
      <c r="E41" s="12"/>
      <c r="F41" s="11"/>
      <c r="G41" s="12"/>
      <c r="H41" s="12"/>
      <c r="I41" s="12"/>
      <c r="J41" s="12"/>
      <c r="K41" s="12"/>
      <c r="L41" s="12"/>
      <c r="M41" s="14"/>
      <c r="N41" s="11"/>
      <c r="O41" s="11"/>
      <c r="P41" s="15"/>
      <c r="Q41" s="12"/>
      <c r="R41" s="12"/>
      <c r="S41" s="12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</row>
    <row r="42">
      <c r="A42" s="12"/>
      <c r="B42" s="12"/>
      <c r="C42" s="12"/>
      <c r="D42" s="12"/>
      <c r="E42" s="12"/>
      <c r="F42" s="11"/>
      <c r="G42" s="12"/>
      <c r="H42" s="12"/>
      <c r="I42" s="12"/>
      <c r="J42" s="12"/>
      <c r="K42" s="12"/>
      <c r="L42" s="12"/>
      <c r="M42" s="14"/>
      <c r="N42" s="11"/>
      <c r="O42" s="11"/>
      <c r="P42" s="15"/>
      <c r="Q42" s="12"/>
      <c r="R42" s="12"/>
      <c r="S42" s="12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</row>
    <row r="43">
      <c r="A43" s="12"/>
      <c r="B43" s="12"/>
      <c r="C43" s="12"/>
      <c r="D43" s="12"/>
      <c r="E43" s="12"/>
      <c r="F43" s="11"/>
      <c r="G43" s="12"/>
      <c r="H43" s="12"/>
      <c r="I43" s="12"/>
      <c r="J43" s="12"/>
      <c r="K43" s="12"/>
      <c r="L43" s="12"/>
      <c r="M43" s="14"/>
      <c r="N43" s="11"/>
      <c r="O43" s="11"/>
      <c r="P43" s="15"/>
      <c r="Q43" s="12"/>
      <c r="R43" s="12"/>
      <c r="S43" s="12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4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</row>
    <row r="45">
      <c r="A45" s="12"/>
      <c r="B45" s="12"/>
      <c r="C45" s="12"/>
      <c r="D45" s="12"/>
      <c r="E45" s="12"/>
      <c r="F45" s="11"/>
      <c r="G45" s="12"/>
      <c r="H45" s="12"/>
      <c r="I45" s="12"/>
      <c r="J45" s="12"/>
      <c r="K45" s="12"/>
      <c r="L45" s="12"/>
      <c r="M45" s="14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</row>
    <row r="46">
      <c r="A46" s="12"/>
      <c r="B46" s="12"/>
      <c r="C46" s="12"/>
      <c r="D46" s="12"/>
      <c r="E46" s="12"/>
      <c r="F46" s="11"/>
      <c r="G46" s="12"/>
      <c r="H46" s="12"/>
      <c r="I46" s="12"/>
      <c r="J46" s="12"/>
      <c r="K46" s="12"/>
      <c r="L46" s="12"/>
      <c r="M46" s="14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</row>
    <row r="47">
      <c r="A47" s="12"/>
      <c r="B47" s="12"/>
      <c r="C47" s="12"/>
      <c r="D47" s="12"/>
      <c r="E47" s="12"/>
      <c r="F47" s="11"/>
      <c r="G47" s="12"/>
      <c r="H47" s="12"/>
      <c r="I47" s="12"/>
      <c r="J47" s="12"/>
      <c r="K47" s="12"/>
      <c r="L47" s="12"/>
      <c r="M47" s="14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</row>
    <row r="48">
      <c r="A48" s="12"/>
      <c r="B48" s="12"/>
      <c r="C48" s="12"/>
      <c r="D48" s="12"/>
      <c r="E48" s="12"/>
      <c r="F48" s="11"/>
      <c r="G48" s="12"/>
      <c r="H48" s="12"/>
      <c r="I48" s="12"/>
      <c r="J48" s="12"/>
      <c r="K48" s="12"/>
      <c r="L48" s="12"/>
      <c r="M48" s="14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</row>
    <row r="49">
      <c r="A49" s="12"/>
      <c r="B49" s="12"/>
      <c r="C49" s="12"/>
      <c r="D49" s="12"/>
      <c r="E49" s="12"/>
      <c r="F49" s="11"/>
      <c r="G49" s="12"/>
      <c r="H49" s="12"/>
      <c r="I49" s="12"/>
      <c r="J49" s="12"/>
      <c r="K49" s="12"/>
      <c r="L49" s="12"/>
      <c r="M49" s="14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</row>
    <row r="50">
      <c r="A50" s="12"/>
      <c r="B50" s="12"/>
      <c r="C50" s="12"/>
      <c r="D50" s="12"/>
      <c r="E50" s="12"/>
      <c r="F50" s="11"/>
      <c r="G50" s="12"/>
      <c r="H50" s="12"/>
      <c r="I50" s="12"/>
      <c r="J50" s="12"/>
      <c r="K50" s="12"/>
      <c r="L50" s="12"/>
      <c r="M50" s="14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</row>
    <row r="51">
      <c r="A51" s="12"/>
      <c r="B51" s="12"/>
      <c r="C51" s="12"/>
      <c r="D51" s="12"/>
      <c r="E51" s="12"/>
      <c r="F51" s="11"/>
      <c r="G51" s="12"/>
      <c r="H51" s="12"/>
      <c r="I51" s="12"/>
      <c r="J51" s="12"/>
      <c r="K51" s="12"/>
      <c r="L51" s="12"/>
      <c r="M51" s="14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</row>
    <row r="52">
      <c r="A52" s="12"/>
      <c r="B52" s="12"/>
      <c r="C52" s="12"/>
      <c r="D52" s="12"/>
      <c r="E52" s="12"/>
      <c r="F52" s="11"/>
      <c r="G52" s="12"/>
      <c r="H52" s="12"/>
      <c r="I52" s="12"/>
      <c r="J52" s="12"/>
      <c r="K52" s="12"/>
      <c r="L52" s="12"/>
      <c r="M52" s="14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4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</row>
    <row r="54">
      <c r="A54" s="12"/>
      <c r="B54" s="12"/>
      <c r="C54" s="12"/>
      <c r="D54" s="12"/>
      <c r="E54" s="12"/>
      <c r="F54" s="11"/>
      <c r="G54" s="12"/>
      <c r="H54" s="12"/>
      <c r="I54" s="12"/>
      <c r="J54" s="12"/>
      <c r="K54" s="12"/>
      <c r="L54" s="12"/>
      <c r="M54" s="14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</row>
    <row r="55">
      <c r="A55" s="12"/>
      <c r="B55" s="12"/>
      <c r="C55" s="12"/>
      <c r="D55" s="12"/>
      <c r="E55" s="12"/>
      <c r="F55" s="11"/>
      <c r="G55" s="12"/>
      <c r="H55" s="12"/>
      <c r="I55" s="12"/>
      <c r="J55" s="12"/>
      <c r="K55" s="12"/>
      <c r="L55" s="12"/>
      <c r="M55" s="14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4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4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4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4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4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4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</row>
    <row r="62">
      <c r="A62" s="12"/>
      <c r="B62" s="12"/>
      <c r="C62" s="12"/>
      <c r="D62" s="12"/>
      <c r="E62" s="12"/>
      <c r="F62" s="11"/>
      <c r="G62" s="12"/>
      <c r="H62" s="12"/>
      <c r="I62" s="12"/>
      <c r="J62" s="12"/>
      <c r="K62" s="12"/>
      <c r="L62" s="12"/>
      <c r="M62" s="14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</row>
    <row r="63">
      <c r="A63" s="12"/>
      <c r="B63" s="12"/>
      <c r="C63" s="12"/>
      <c r="D63" s="12"/>
      <c r="E63" s="12"/>
      <c r="F63" s="11"/>
      <c r="G63" s="12"/>
      <c r="H63" s="12"/>
      <c r="I63" s="12"/>
      <c r="J63" s="12"/>
      <c r="K63" s="12"/>
      <c r="L63" s="12"/>
      <c r="M63" s="14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</row>
    <row r="64">
      <c r="A64" s="12"/>
      <c r="B64" s="12"/>
      <c r="C64" s="12"/>
      <c r="D64" s="12"/>
      <c r="E64" s="12"/>
      <c r="F64" s="11"/>
      <c r="G64" s="12"/>
      <c r="H64" s="12"/>
      <c r="I64" s="12"/>
      <c r="J64" s="12"/>
      <c r="K64" s="12"/>
      <c r="L64" s="12"/>
      <c r="M64" s="14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</row>
    <row r="65">
      <c r="A65" s="12"/>
      <c r="B65" s="12"/>
      <c r="C65" s="12"/>
      <c r="D65" s="12"/>
      <c r="E65" s="12"/>
      <c r="F65" s="11"/>
      <c r="G65" s="12"/>
      <c r="H65" s="12"/>
      <c r="I65" s="12"/>
      <c r="J65" s="12"/>
      <c r="K65" s="12"/>
      <c r="L65" s="12"/>
      <c r="M65" s="14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</row>
    <row r="66">
      <c r="A66" s="12"/>
      <c r="B66" s="12"/>
      <c r="C66" s="12"/>
      <c r="D66" s="12"/>
      <c r="E66" s="12"/>
      <c r="F66" s="11"/>
      <c r="G66" s="12"/>
      <c r="H66" s="12"/>
      <c r="I66" s="12"/>
      <c r="J66" s="12"/>
      <c r="K66" s="12"/>
      <c r="L66" s="12"/>
      <c r="M66" s="14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4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</row>
    <row r="68">
      <c r="A68" s="12"/>
      <c r="B68" s="12"/>
      <c r="C68" s="12"/>
      <c r="D68" s="12"/>
      <c r="E68" s="12"/>
      <c r="F68" s="11"/>
      <c r="G68" s="12"/>
      <c r="H68" s="12"/>
      <c r="I68" s="12"/>
      <c r="J68" s="12"/>
      <c r="K68" s="12"/>
      <c r="L68" s="12"/>
      <c r="M68" s="14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</row>
    <row r="69">
      <c r="A69" s="12"/>
      <c r="B69" s="12"/>
      <c r="C69" s="12"/>
      <c r="D69" s="12"/>
      <c r="E69" s="12"/>
      <c r="F69" s="11"/>
      <c r="G69" s="12"/>
      <c r="H69" s="12"/>
      <c r="I69" s="12"/>
      <c r="J69" s="12"/>
      <c r="K69" s="12"/>
      <c r="L69" s="12"/>
      <c r="M69" s="14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</row>
    <row r="70">
      <c r="A70" s="12"/>
      <c r="B70" s="12"/>
      <c r="C70" s="12"/>
      <c r="D70" s="12"/>
      <c r="E70" s="12"/>
      <c r="F70" s="11"/>
      <c r="G70" s="12"/>
      <c r="H70" s="12"/>
      <c r="I70" s="12"/>
      <c r="J70" s="12"/>
      <c r="K70" s="12"/>
      <c r="L70" s="12"/>
      <c r="M70" s="14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</row>
    <row r="71">
      <c r="A71" s="12"/>
      <c r="B71" s="12"/>
      <c r="C71" s="12"/>
      <c r="D71" s="12"/>
      <c r="E71" s="12"/>
      <c r="F71" s="11"/>
      <c r="G71" s="12"/>
      <c r="H71" s="12"/>
      <c r="I71" s="12"/>
      <c r="J71" s="12"/>
      <c r="K71" s="12"/>
      <c r="L71" s="12"/>
      <c r="M71" s="14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</row>
    <row r="72">
      <c r="A72" s="12"/>
      <c r="B72" s="12"/>
      <c r="C72" s="12"/>
      <c r="D72" s="12"/>
      <c r="E72" s="12"/>
      <c r="F72" s="11"/>
      <c r="G72" s="12"/>
      <c r="H72" s="12"/>
      <c r="I72" s="12"/>
      <c r="J72" s="12"/>
      <c r="K72" s="12"/>
      <c r="L72" s="12"/>
      <c r="M72" s="14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</row>
    <row r="73">
      <c r="A73" s="12"/>
      <c r="B73" s="12"/>
      <c r="C73" s="12"/>
      <c r="D73" s="12"/>
      <c r="E73" s="12"/>
      <c r="F73" s="11"/>
      <c r="G73" s="12"/>
      <c r="H73" s="12"/>
      <c r="I73" s="12"/>
      <c r="J73" s="12"/>
      <c r="K73" s="12"/>
      <c r="L73" s="12"/>
      <c r="M73" s="14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4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4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</row>
    <row r="76">
      <c r="A76" s="12"/>
      <c r="B76" s="12"/>
      <c r="C76" s="12"/>
      <c r="D76" s="12"/>
      <c r="E76" s="12"/>
      <c r="F76" s="11"/>
      <c r="G76" s="12"/>
      <c r="H76" s="12"/>
      <c r="I76" s="12"/>
      <c r="J76" s="12"/>
      <c r="K76" s="12"/>
      <c r="L76" s="12"/>
      <c r="M76" s="14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</row>
    <row r="77">
      <c r="A77" s="12"/>
      <c r="B77" s="12"/>
      <c r="C77" s="12"/>
      <c r="D77" s="12"/>
      <c r="E77" s="12"/>
      <c r="F77" s="11"/>
      <c r="G77" s="12"/>
      <c r="H77" s="12"/>
      <c r="I77" s="12"/>
      <c r="J77" s="12"/>
      <c r="K77" s="12"/>
      <c r="L77" s="12"/>
      <c r="M77" s="14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</row>
    <row r="78">
      <c r="A78" s="12"/>
      <c r="B78" s="12"/>
      <c r="C78" s="12"/>
      <c r="D78" s="12"/>
      <c r="E78" s="12"/>
      <c r="F78" s="11"/>
      <c r="G78" s="12"/>
      <c r="H78" s="12"/>
      <c r="I78" s="12"/>
      <c r="J78" s="12"/>
      <c r="K78" s="12"/>
      <c r="L78" s="12"/>
      <c r="M78" s="14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</row>
    <row r="79">
      <c r="A79" s="12"/>
      <c r="B79" s="12"/>
      <c r="C79" s="12"/>
      <c r="D79" s="12"/>
      <c r="E79" s="12"/>
      <c r="F79" s="11"/>
      <c r="G79" s="12"/>
      <c r="H79" s="12"/>
      <c r="I79" s="12"/>
      <c r="J79" s="12"/>
      <c r="K79" s="12"/>
      <c r="L79" s="12"/>
      <c r="M79" s="14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</row>
    <row r="80">
      <c r="A80" s="11"/>
      <c r="B80" s="12"/>
      <c r="C80" s="12" t="s">
        <v>21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</row>
    <row r="81">
      <c r="A81" s="11"/>
      <c r="B81" s="12"/>
      <c r="C81" s="12" t="s">
        <v>21</v>
      </c>
      <c r="D81" s="12" t="s">
        <v>88</v>
      </c>
      <c r="E81" s="12" t="s">
        <v>89</v>
      </c>
      <c r="F81" s="11"/>
      <c r="G81" s="12"/>
      <c r="H81" s="12"/>
      <c r="I81" s="12"/>
      <c r="J81" s="12"/>
      <c r="K81" s="12"/>
      <c r="L81" s="12"/>
      <c r="M81" s="12"/>
      <c r="N81" s="11"/>
      <c r="O81" s="11"/>
      <c r="P81" s="15"/>
      <c r="Q81" s="12"/>
      <c r="R81" s="12"/>
      <c r="S81" s="12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90</v>
      </c>
      <c r="M1" s="17" t="s">
        <v>91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12">
        <v>1.0</v>
      </c>
      <c r="B2" s="12" t="s">
        <v>92</v>
      </c>
      <c r="C2" s="12" t="s">
        <v>93</v>
      </c>
      <c r="D2" s="12" t="s">
        <v>94</v>
      </c>
      <c r="E2" s="12" t="s">
        <v>94</v>
      </c>
      <c r="F2" s="18"/>
      <c r="G2" s="12" t="s">
        <v>95</v>
      </c>
      <c r="H2" s="12" t="s">
        <v>96</v>
      </c>
      <c r="I2" s="12" t="s">
        <v>97</v>
      </c>
      <c r="J2" s="12" t="s">
        <v>28</v>
      </c>
      <c r="K2" s="12" t="s">
        <v>98</v>
      </c>
      <c r="L2" s="12">
        <v>450000.0</v>
      </c>
      <c r="M2" s="12" t="s">
        <v>99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</row>
    <row r="3">
      <c r="A3" s="12">
        <v>2.0</v>
      </c>
      <c r="B3" s="12" t="s">
        <v>92</v>
      </c>
      <c r="C3" s="12" t="s">
        <v>93</v>
      </c>
      <c r="D3" s="12" t="s">
        <v>100</v>
      </c>
      <c r="E3" s="12" t="s">
        <v>100</v>
      </c>
      <c r="F3" s="12"/>
      <c r="G3" s="12" t="s">
        <v>101</v>
      </c>
      <c r="H3" s="12" t="s">
        <v>96</v>
      </c>
      <c r="I3" s="12" t="s">
        <v>97</v>
      </c>
      <c r="J3" s="12" t="s">
        <v>28</v>
      </c>
      <c r="K3" s="12" t="s">
        <v>98</v>
      </c>
      <c r="L3" s="12">
        <v>450000.0</v>
      </c>
      <c r="M3" s="12" t="s">
        <v>99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</row>
    <row r="4">
      <c r="A4" s="12">
        <v>3.0</v>
      </c>
      <c r="B4" s="12" t="s">
        <v>92</v>
      </c>
      <c r="C4" s="12" t="s">
        <v>93</v>
      </c>
      <c r="D4" s="12" t="s">
        <v>102</v>
      </c>
      <c r="E4" s="12" t="s">
        <v>103</v>
      </c>
      <c r="F4" s="12"/>
      <c r="G4" s="12" t="s">
        <v>95</v>
      </c>
      <c r="H4" s="12" t="s">
        <v>104</v>
      </c>
      <c r="I4" s="12" t="s">
        <v>105</v>
      </c>
      <c r="J4" s="12" t="s">
        <v>28</v>
      </c>
      <c r="K4" s="12" t="s">
        <v>98</v>
      </c>
      <c r="L4" s="12">
        <v>508500.0</v>
      </c>
      <c r="M4" s="12" t="s">
        <v>106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</row>
    <row r="5">
      <c r="A5" s="12">
        <v>4.0</v>
      </c>
      <c r="B5" s="12" t="s">
        <v>92</v>
      </c>
      <c r="C5" s="12" t="s">
        <v>93</v>
      </c>
      <c r="D5" s="12" t="s">
        <v>107</v>
      </c>
      <c r="E5" s="12" t="s">
        <v>108</v>
      </c>
      <c r="F5" s="12"/>
      <c r="G5" s="12" t="s">
        <v>95</v>
      </c>
      <c r="H5" s="12" t="s">
        <v>104</v>
      </c>
      <c r="I5" s="12" t="s">
        <v>105</v>
      </c>
      <c r="J5" s="12" t="s">
        <v>28</v>
      </c>
      <c r="K5" s="12" t="s">
        <v>98</v>
      </c>
      <c r="L5" s="12">
        <v>508500.0</v>
      </c>
      <c r="M5" s="12" t="s">
        <v>106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</row>
    <row r="6">
      <c r="A6" s="12">
        <v>5.0</v>
      </c>
      <c r="B6" s="12" t="s">
        <v>92</v>
      </c>
      <c r="C6" s="12" t="s">
        <v>93</v>
      </c>
      <c r="D6" s="12" t="s">
        <v>100</v>
      </c>
      <c r="E6" s="12" t="s">
        <v>109</v>
      </c>
      <c r="F6" s="12"/>
      <c r="G6" s="12" t="s">
        <v>101</v>
      </c>
      <c r="H6" s="12" t="s">
        <v>96</v>
      </c>
      <c r="I6" s="12" t="s">
        <v>97</v>
      </c>
      <c r="J6" s="12" t="s">
        <v>28</v>
      </c>
      <c r="K6" s="12" t="s">
        <v>98</v>
      </c>
      <c r="L6" s="12">
        <v>450000.0</v>
      </c>
      <c r="M6" s="12" t="s">
        <v>99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</row>
    <row r="7">
      <c r="A7" s="12">
        <v>6.0</v>
      </c>
      <c r="B7" s="12" t="s">
        <v>92</v>
      </c>
      <c r="C7" s="12" t="s">
        <v>21</v>
      </c>
      <c r="D7" s="12" t="s">
        <v>110</v>
      </c>
      <c r="E7" s="12" t="s">
        <v>111</v>
      </c>
      <c r="F7" s="12"/>
      <c r="G7" s="12" t="s">
        <v>112</v>
      </c>
      <c r="H7" s="12" t="s">
        <v>96</v>
      </c>
      <c r="I7" s="12" t="s">
        <v>97</v>
      </c>
      <c r="J7" s="12" t="s">
        <v>113</v>
      </c>
      <c r="K7" s="12" t="s">
        <v>59</v>
      </c>
      <c r="L7" s="12">
        <v>350000.0</v>
      </c>
      <c r="M7" s="12" t="s">
        <v>114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</row>
    <row r="8">
      <c r="A8" s="12">
        <v>7.0</v>
      </c>
      <c r="B8" s="12" t="s">
        <v>92</v>
      </c>
      <c r="C8" s="12" t="s">
        <v>21</v>
      </c>
      <c r="D8" s="12" t="s">
        <v>112</v>
      </c>
      <c r="E8" s="12" t="s">
        <v>112</v>
      </c>
      <c r="F8" s="11"/>
      <c r="G8" s="12" t="s">
        <v>112</v>
      </c>
      <c r="H8" s="12" t="s">
        <v>96</v>
      </c>
      <c r="I8" s="12" t="s">
        <v>97</v>
      </c>
      <c r="J8" s="12" t="s">
        <v>113</v>
      </c>
      <c r="K8" s="12" t="s">
        <v>115</v>
      </c>
      <c r="L8" s="12">
        <v>350000.0</v>
      </c>
      <c r="M8" s="12" t="s">
        <v>116</v>
      </c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</row>
    <row r="9">
      <c r="A9" s="12">
        <v>8.0</v>
      </c>
      <c r="B9" s="12" t="s">
        <v>92</v>
      </c>
      <c r="C9" s="12" t="s">
        <v>21</v>
      </c>
      <c r="D9" s="12" t="s">
        <v>117</v>
      </c>
      <c r="E9" s="12" t="s">
        <v>117</v>
      </c>
      <c r="F9" s="11"/>
      <c r="G9" s="12" t="s">
        <v>118</v>
      </c>
      <c r="H9" s="12" t="s">
        <v>96</v>
      </c>
      <c r="I9" s="12" t="s">
        <v>97</v>
      </c>
      <c r="J9" s="12" t="s">
        <v>113</v>
      </c>
      <c r="K9" s="12" t="s">
        <v>59</v>
      </c>
      <c r="L9" s="12">
        <v>350000.0</v>
      </c>
      <c r="M9" s="12" t="s">
        <v>114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</row>
    <row r="10">
      <c r="A10" s="12">
        <v>9.0</v>
      </c>
      <c r="B10" s="12" t="s">
        <v>92</v>
      </c>
      <c r="C10" s="12" t="s">
        <v>21</v>
      </c>
      <c r="D10" s="12" t="s">
        <v>119</v>
      </c>
      <c r="E10" s="12" t="s">
        <v>120</v>
      </c>
      <c r="F10" s="11"/>
      <c r="G10" s="12" t="s">
        <v>118</v>
      </c>
      <c r="H10" s="12" t="s">
        <v>121</v>
      </c>
      <c r="I10" s="12" t="s">
        <v>122</v>
      </c>
      <c r="J10" s="12" t="s">
        <v>28</v>
      </c>
      <c r="K10" s="12" t="s">
        <v>115</v>
      </c>
      <c r="L10" s="12">
        <v>425000.0</v>
      </c>
      <c r="M10" s="12" t="s">
        <v>123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</row>
    <row r="11">
      <c r="A11" s="12">
        <v>10.0</v>
      </c>
      <c r="B11" s="12" t="s">
        <v>92</v>
      </c>
      <c r="C11" s="12" t="s">
        <v>21</v>
      </c>
      <c r="D11" s="12" t="s">
        <v>79</v>
      </c>
      <c r="E11" s="12" t="s">
        <v>124</v>
      </c>
      <c r="F11" s="11"/>
      <c r="G11" s="12" t="s">
        <v>112</v>
      </c>
      <c r="H11" s="12" t="s">
        <v>125</v>
      </c>
      <c r="I11" s="12" t="s">
        <v>105</v>
      </c>
      <c r="J11" s="12" t="s">
        <v>70</v>
      </c>
      <c r="K11" s="12" t="s">
        <v>126</v>
      </c>
      <c r="L11" s="12">
        <v>450000.0</v>
      </c>
      <c r="M11" s="12" t="s">
        <v>127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</row>
    <row r="12">
      <c r="A12" s="12">
        <v>11.0</v>
      </c>
      <c r="B12" s="12" t="s">
        <v>92</v>
      </c>
      <c r="C12" s="12" t="s">
        <v>21</v>
      </c>
      <c r="D12" s="12" t="s">
        <v>119</v>
      </c>
      <c r="E12" s="12" t="s">
        <v>128</v>
      </c>
      <c r="F12" s="11"/>
      <c r="G12" s="12" t="s">
        <v>129</v>
      </c>
      <c r="H12" s="12" t="s">
        <v>121</v>
      </c>
      <c r="I12" s="12" t="s">
        <v>130</v>
      </c>
      <c r="J12" s="12" t="s">
        <v>115</v>
      </c>
      <c r="K12" s="12" t="s">
        <v>28</v>
      </c>
      <c r="L12" s="12">
        <v>425000.0</v>
      </c>
      <c r="M12" s="12" t="s">
        <v>131</v>
      </c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</row>
    <row r="13">
      <c r="A13" s="12">
        <v>12.0</v>
      </c>
      <c r="B13" s="12" t="s">
        <v>92</v>
      </c>
      <c r="C13" s="12" t="s">
        <v>21</v>
      </c>
      <c r="D13" s="12" t="s">
        <v>132</v>
      </c>
      <c r="E13" s="12" t="s">
        <v>133</v>
      </c>
      <c r="F13" s="11"/>
      <c r="G13" s="12" t="s">
        <v>118</v>
      </c>
      <c r="H13" s="12" t="s">
        <v>134</v>
      </c>
      <c r="I13" s="12" t="s">
        <v>105</v>
      </c>
      <c r="J13" s="12" t="s">
        <v>113</v>
      </c>
      <c r="K13" s="12" t="s">
        <v>75</v>
      </c>
      <c r="L13" s="12">
        <v>450000.0</v>
      </c>
      <c r="M13" s="12" t="s">
        <v>135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</row>
    <row r="14">
      <c r="A14" s="12">
        <v>13.0</v>
      </c>
      <c r="B14" s="12" t="s">
        <v>92</v>
      </c>
      <c r="C14" s="12" t="s">
        <v>21</v>
      </c>
      <c r="D14" s="12" t="s">
        <v>132</v>
      </c>
      <c r="E14" s="12" t="s">
        <v>136</v>
      </c>
      <c r="F14" s="11"/>
      <c r="G14" s="12" t="s">
        <v>118</v>
      </c>
      <c r="H14" s="12" t="s">
        <v>134</v>
      </c>
      <c r="I14" s="12" t="s">
        <v>105</v>
      </c>
      <c r="J14" s="12" t="s">
        <v>113</v>
      </c>
      <c r="K14" s="12" t="s">
        <v>37</v>
      </c>
      <c r="L14" s="12">
        <v>450000.0</v>
      </c>
      <c r="M14" s="12" t="s">
        <v>135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</row>
    <row r="15">
      <c r="A15" s="12">
        <v>14.0</v>
      </c>
      <c r="B15" s="12" t="s">
        <v>92</v>
      </c>
      <c r="C15" s="12" t="s">
        <v>21</v>
      </c>
      <c r="D15" s="12" t="s">
        <v>132</v>
      </c>
      <c r="E15" s="12" t="s">
        <v>137</v>
      </c>
      <c r="F15" s="11"/>
      <c r="G15" s="12" t="s">
        <v>118</v>
      </c>
      <c r="H15" s="12" t="s">
        <v>134</v>
      </c>
      <c r="I15" s="12" t="s">
        <v>105</v>
      </c>
      <c r="J15" s="12" t="s">
        <v>113</v>
      </c>
      <c r="K15" s="12" t="s">
        <v>75</v>
      </c>
      <c r="L15" s="12">
        <v>450000.0</v>
      </c>
      <c r="M15" s="12" t="s">
        <v>135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</row>
    <row r="16">
      <c r="A16" s="12">
        <v>15.0</v>
      </c>
      <c r="B16" s="12" t="s">
        <v>92</v>
      </c>
      <c r="C16" s="12" t="s">
        <v>21</v>
      </c>
      <c r="D16" s="12" t="s">
        <v>132</v>
      </c>
      <c r="E16" s="12" t="s">
        <v>138</v>
      </c>
      <c r="F16" s="11"/>
      <c r="G16" s="12" t="s">
        <v>118</v>
      </c>
      <c r="H16" s="12" t="s">
        <v>134</v>
      </c>
      <c r="I16" s="12" t="s">
        <v>139</v>
      </c>
      <c r="J16" s="12" t="s">
        <v>113</v>
      </c>
      <c r="K16" s="12" t="s">
        <v>59</v>
      </c>
      <c r="L16" s="12">
        <v>450000.0</v>
      </c>
      <c r="M16" s="12" t="s">
        <v>140</v>
      </c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</row>
    <row r="17">
      <c r="A17" s="12">
        <v>16.0</v>
      </c>
      <c r="B17" s="12" t="s">
        <v>92</v>
      </c>
      <c r="C17" s="12" t="s">
        <v>21</v>
      </c>
      <c r="D17" s="12" t="s">
        <v>132</v>
      </c>
      <c r="E17" s="12" t="s">
        <v>141</v>
      </c>
      <c r="F17" s="11"/>
      <c r="G17" s="12" t="s">
        <v>118</v>
      </c>
      <c r="H17" s="12" t="s">
        <v>134</v>
      </c>
      <c r="I17" s="12" t="s">
        <v>139</v>
      </c>
      <c r="J17" s="12" t="s">
        <v>113</v>
      </c>
      <c r="K17" s="12" t="s">
        <v>59</v>
      </c>
      <c r="L17" s="12">
        <v>450000.0</v>
      </c>
      <c r="M17" s="12" t="s">
        <v>142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</row>
    <row r="18">
      <c r="A18" s="12">
        <v>17.0</v>
      </c>
      <c r="B18" s="12" t="s">
        <v>92</v>
      </c>
      <c r="C18" s="12" t="s">
        <v>21</v>
      </c>
      <c r="D18" s="12" t="s">
        <v>143</v>
      </c>
      <c r="E18" s="12" t="s">
        <v>144</v>
      </c>
      <c r="F18" s="11"/>
      <c r="G18" s="12" t="s">
        <v>112</v>
      </c>
      <c r="H18" s="12" t="s">
        <v>122</v>
      </c>
      <c r="I18" s="12" t="s">
        <v>122</v>
      </c>
      <c r="J18" s="12" t="s">
        <v>145</v>
      </c>
      <c r="K18" s="12" t="s">
        <v>28</v>
      </c>
      <c r="L18" s="12">
        <v>450000.0</v>
      </c>
      <c r="M18" s="12" t="s">
        <v>146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</row>
    <row r="19">
      <c r="A19" s="12">
        <v>18.0</v>
      </c>
      <c r="B19" s="12" t="s">
        <v>92</v>
      </c>
      <c r="C19" s="12" t="s">
        <v>21</v>
      </c>
      <c r="D19" s="12" t="s">
        <v>143</v>
      </c>
      <c r="E19" s="12" t="s">
        <v>147</v>
      </c>
      <c r="F19" s="11"/>
      <c r="G19" s="12" t="s">
        <v>112</v>
      </c>
      <c r="H19" s="12" t="s">
        <v>122</v>
      </c>
      <c r="I19" s="12" t="s">
        <v>122</v>
      </c>
      <c r="J19" s="12" t="s">
        <v>145</v>
      </c>
      <c r="K19" s="12" t="s">
        <v>126</v>
      </c>
      <c r="L19" s="12">
        <v>450000.0</v>
      </c>
      <c r="M19" s="12" t="s">
        <v>148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90</v>
      </c>
      <c r="M1" s="17" t="s">
        <v>91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12">
        <v>1.0</v>
      </c>
      <c r="B2" s="12" t="s">
        <v>149</v>
      </c>
      <c r="C2" s="12" t="s">
        <v>93</v>
      </c>
      <c r="D2" s="12" t="s">
        <v>102</v>
      </c>
      <c r="E2" s="12" t="s">
        <v>100</v>
      </c>
      <c r="F2" s="12" t="s">
        <v>101</v>
      </c>
      <c r="G2" s="12" t="s">
        <v>101</v>
      </c>
      <c r="H2" s="12" t="s">
        <v>150</v>
      </c>
      <c r="I2" s="12" t="s">
        <v>151</v>
      </c>
      <c r="J2" s="12" t="s">
        <v>115</v>
      </c>
      <c r="K2" s="12" t="s">
        <v>152</v>
      </c>
      <c r="L2" s="12">
        <v>508500.0</v>
      </c>
      <c r="M2" s="12" t="s">
        <v>153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</row>
    <row r="3">
      <c r="A3" s="12">
        <v>2.0</v>
      </c>
      <c r="B3" s="12" t="s">
        <v>149</v>
      </c>
      <c r="C3" s="12" t="s">
        <v>21</v>
      </c>
      <c r="D3" s="12" t="s">
        <v>154</v>
      </c>
      <c r="E3" s="12" t="s">
        <v>155</v>
      </c>
      <c r="F3" s="11"/>
      <c r="G3" s="12" t="s">
        <v>156</v>
      </c>
      <c r="H3" s="12" t="s">
        <v>121</v>
      </c>
      <c r="I3" s="12" t="s">
        <v>157</v>
      </c>
      <c r="J3" s="12" t="s">
        <v>115</v>
      </c>
      <c r="K3" s="12" t="s">
        <v>28</v>
      </c>
      <c r="L3" s="12">
        <v>425000.0</v>
      </c>
      <c r="M3" s="12" t="s">
        <v>158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</row>
    <row r="4">
      <c r="A4" s="12">
        <v>3.0</v>
      </c>
      <c r="B4" s="12" t="s">
        <v>149</v>
      </c>
      <c r="C4" s="12" t="s">
        <v>21</v>
      </c>
      <c r="D4" s="12" t="s">
        <v>154</v>
      </c>
      <c r="E4" s="12" t="s">
        <v>159</v>
      </c>
      <c r="F4" s="11"/>
      <c r="G4" s="12" t="s">
        <v>156</v>
      </c>
      <c r="H4" s="12" t="s">
        <v>121</v>
      </c>
      <c r="I4" s="12" t="s">
        <v>157</v>
      </c>
      <c r="J4" s="12" t="s">
        <v>115</v>
      </c>
      <c r="K4" s="12" t="s">
        <v>28</v>
      </c>
      <c r="L4" s="12">
        <v>425000.0</v>
      </c>
      <c r="M4" s="12" t="s">
        <v>158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</row>
    <row r="5">
      <c r="A5" s="12">
        <v>4.0</v>
      </c>
      <c r="B5" s="12" t="s">
        <v>149</v>
      </c>
      <c r="C5" s="12" t="s">
        <v>21</v>
      </c>
      <c r="D5" s="12" t="s">
        <v>79</v>
      </c>
      <c r="E5" s="12" t="s">
        <v>160</v>
      </c>
      <c r="F5" s="11"/>
      <c r="G5" s="12" t="s">
        <v>161</v>
      </c>
      <c r="H5" s="12" t="s">
        <v>81</v>
      </c>
      <c r="I5" s="12" t="s">
        <v>151</v>
      </c>
      <c r="J5" s="12" t="s">
        <v>70</v>
      </c>
      <c r="K5" s="12" t="s">
        <v>28</v>
      </c>
      <c r="L5" s="12">
        <v>450000.0</v>
      </c>
      <c r="M5" s="12" t="s">
        <v>162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</row>
    <row r="6">
      <c r="A6" s="12">
        <v>5.0</v>
      </c>
      <c r="B6" s="12" t="s">
        <v>149</v>
      </c>
      <c r="C6" s="12" t="s">
        <v>21</v>
      </c>
      <c r="D6" s="12" t="s">
        <v>79</v>
      </c>
      <c r="E6" s="12" t="s">
        <v>163</v>
      </c>
      <c r="F6" s="11"/>
      <c r="G6" s="12" t="s">
        <v>156</v>
      </c>
      <c r="H6" s="12" t="s">
        <v>81</v>
      </c>
      <c r="I6" s="12" t="s">
        <v>164</v>
      </c>
      <c r="J6" s="12" t="s">
        <v>70</v>
      </c>
      <c r="K6" s="12" t="s">
        <v>165</v>
      </c>
      <c r="L6" s="12">
        <v>450000.0</v>
      </c>
      <c r="M6" s="12" t="s">
        <v>166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</row>
    <row r="7">
      <c r="A7" s="12">
        <v>6.0</v>
      </c>
      <c r="B7" s="12" t="s">
        <v>149</v>
      </c>
      <c r="C7" s="12" t="s">
        <v>21</v>
      </c>
      <c r="D7" s="12" t="s">
        <v>79</v>
      </c>
      <c r="E7" s="12" t="s">
        <v>167</v>
      </c>
      <c r="F7" s="11"/>
      <c r="G7" s="12" t="s">
        <v>156</v>
      </c>
      <c r="H7" s="12" t="s">
        <v>81</v>
      </c>
      <c r="I7" s="12" t="s">
        <v>164</v>
      </c>
      <c r="J7" s="12" t="s">
        <v>70</v>
      </c>
      <c r="K7" s="12" t="s">
        <v>165</v>
      </c>
      <c r="L7" s="12">
        <v>450000.0</v>
      </c>
      <c r="M7" s="12" t="s">
        <v>168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</row>
    <row r="8">
      <c r="A8" s="12">
        <v>7.0</v>
      </c>
      <c r="B8" s="12" t="s">
        <v>149</v>
      </c>
      <c r="C8" s="12" t="s">
        <v>21</v>
      </c>
      <c r="D8" s="12" t="s">
        <v>79</v>
      </c>
      <c r="E8" s="12" t="s">
        <v>169</v>
      </c>
      <c r="F8" s="11"/>
      <c r="G8" s="12" t="s">
        <v>156</v>
      </c>
      <c r="H8" s="12" t="s">
        <v>81</v>
      </c>
      <c r="I8" s="12" t="s">
        <v>164</v>
      </c>
      <c r="J8" s="12" t="s">
        <v>70</v>
      </c>
      <c r="K8" s="12" t="s">
        <v>165</v>
      </c>
      <c r="L8" s="12">
        <v>450000.0</v>
      </c>
      <c r="M8" s="12" t="s">
        <v>168</v>
      </c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</row>
    <row r="9">
      <c r="A9" s="12">
        <v>8.0</v>
      </c>
      <c r="B9" s="12" t="s">
        <v>149</v>
      </c>
      <c r="C9" s="12" t="s">
        <v>21</v>
      </c>
      <c r="D9" s="12" t="s">
        <v>79</v>
      </c>
      <c r="E9" s="12" t="s">
        <v>170</v>
      </c>
      <c r="F9" s="11"/>
      <c r="G9" s="12" t="s">
        <v>156</v>
      </c>
      <c r="H9" s="12" t="s">
        <v>81</v>
      </c>
      <c r="I9" s="12" t="s">
        <v>151</v>
      </c>
      <c r="J9" s="12" t="s">
        <v>70</v>
      </c>
      <c r="K9" s="12" t="s">
        <v>28</v>
      </c>
      <c r="L9" s="12">
        <v>450000.0</v>
      </c>
      <c r="M9" s="12" t="s">
        <v>162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</row>
    <row r="10">
      <c r="A10" s="12">
        <v>9.0</v>
      </c>
      <c r="B10" s="12" t="s">
        <v>149</v>
      </c>
      <c r="C10" s="12" t="s">
        <v>21</v>
      </c>
      <c r="D10" s="12" t="s">
        <v>79</v>
      </c>
      <c r="E10" s="12" t="s">
        <v>170</v>
      </c>
      <c r="F10" s="11"/>
      <c r="G10" s="12" t="s">
        <v>156</v>
      </c>
      <c r="H10" s="12" t="s">
        <v>81</v>
      </c>
      <c r="I10" s="12" t="s">
        <v>171</v>
      </c>
      <c r="J10" s="12" t="s">
        <v>70</v>
      </c>
      <c r="K10" s="12" t="s">
        <v>28</v>
      </c>
      <c r="L10" s="12">
        <v>450000.0</v>
      </c>
      <c r="M10" s="12" t="s">
        <v>172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</row>
    <row r="11">
      <c r="A11" s="12">
        <v>10.0</v>
      </c>
      <c r="B11" s="12" t="s">
        <v>149</v>
      </c>
      <c r="C11" s="12" t="s">
        <v>21</v>
      </c>
      <c r="D11" s="12" t="s">
        <v>79</v>
      </c>
      <c r="E11" s="12" t="s">
        <v>173</v>
      </c>
      <c r="F11" s="11"/>
      <c r="G11" s="12" t="s">
        <v>156</v>
      </c>
      <c r="H11" s="12" t="s">
        <v>81</v>
      </c>
      <c r="I11" s="12" t="s">
        <v>171</v>
      </c>
      <c r="J11" s="12" t="s">
        <v>70</v>
      </c>
      <c r="K11" s="12" t="s">
        <v>28</v>
      </c>
      <c r="L11" s="12">
        <v>450000.0</v>
      </c>
      <c r="M11" s="12" t="s">
        <v>172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</row>
    <row r="12">
      <c r="A12" s="12">
        <v>11.0</v>
      </c>
      <c r="B12" s="12" t="s">
        <v>149</v>
      </c>
      <c r="C12" s="12" t="s">
        <v>21</v>
      </c>
      <c r="D12" s="12" t="s">
        <v>79</v>
      </c>
      <c r="E12" s="12" t="s">
        <v>174</v>
      </c>
      <c r="F12" s="11"/>
      <c r="G12" s="12" t="s">
        <v>156</v>
      </c>
      <c r="H12" s="12" t="s">
        <v>81</v>
      </c>
      <c r="I12" s="12" t="s">
        <v>171</v>
      </c>
      <c r="J12" s="12" t="s">
        <v>70</v>
      </c>
      <c r="K12" s="12" t="s">
        <v>28</v>
      </c>
      <c r="L12" s="12">
        <v>450000.0</v>
      </c>
      <c r="M12" s="12" t="s">
        <v>172</v>
      </c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</row>
    <row r="13">
      <c r="A13" s="12">
        <v>12.0</v>
      </c>
      <c r="B13" s="12" t="s">
        <v>149</v>
      </c>
      <c r="C13" s="12" t="s">
        <v>21</v>
      </c>
      <c r="D13" s="12" t="s">
        <v>79</v>
      </c>
      <c r="E13" s="12" t="s">
        <v>175</v>
      </c>
      <c r="F13" s="11"/>
      <c r="G13" s="12" t="s">
        <v>156</v>
      </c>
      <c r="H13" s="12" t="s">
        <v>81</v>
      </c>
      <c r="I13" s="12" t="s">
        <v>171</v>
      </c>
      <c r="J13" s="12" t="s">
        <v>70</v>
      </c>
      <c r="K13" s="12" t="s">
        <v>28</v>
      </c>
      <c r="L13" s="12">
        <v>450000.0</v>
      </c>
      <c r="M13" s="12" t="s">
        <v>172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</row>
    <row r="14">
      <c r="A14" s="12">
        <v>13.0</v>
      </c>
      <c r="B14" s="12" t="s">
        <v>149</v>
      </c>
      <c r="C14" s="12" t="s">
        <v>21</v>
      </c>
      <c r="D14" s="12" t="s">
        <v>79</v>
      </c>
      <c r="E14" s="12" t="s">
        <v>176</v>
      </c>
      <c r="F14" s="11"/>
      <c r="G14" s="12" t="s">
        <v>156</v>
      </c>
      <c r="H14" s="12" t="s">
        <v>81</v>
      </c>
      <c r="I14" s="12" t="s">
        <v>177</v>
      </c>
      <c r="J14" s="12" t="s">
        <v>70</v>
      </c>
      <c r="K14" s="12" t="s">
        <v>28</v>
      </c>
      <c r="L14" s="12">
        <v>450000.0</v>
      </c>
      <c r="M14" s="12" t="s">
        <v>178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</row>
    <row r="15">
      <c r="A15" s="12">
        <v>14.0</v>
      </c>
      <c r="B15" s="12" t="s">
        <v>149</v>
      </c>
      <c r="C15" s="12" t="s">
        <v>21</v>
      </c>
      <c r="D15" s="12" t="s">
        <v>79</v>
      </c>
      <c r="E15" s="12" t="s">
        <v>179</v>
      </c>
      <c r="F15" s="11"/>
      <c r="G15" s="12" t="s">
        <v>156</v>
      </c>
      <c r="H15" s="12" t="s">
        <v>81</v>
      </c>
      <c r="I15" s="12" t="s">
        <v>171</v>
      </c>
      <c r="J15" s="12" t="s">
        <v>70</v>
      </c>
      <c r="K15" s="12" t="s">
        <v>28</v>
      </c>
      <c r="L15" s="12">
        <v>450000.0</v>
      </c>
      <c r="M15" s="12" t="s">
        <v>180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</row>
    <row r="16">
      <c r="A16" s="12">
        <v>15.0</v>
      </c>
      <c r="B16" s="12" t="s">
        <v>149</v>
      </c>
      <c r="C16" s="12" t="s">
        <v>21</v>
      </c>
      <c r="D16" s="12" t="s">
        <v>79</v>
      </c>
      <c r="E16" s="12" t="s">
        <v>181</v>
      </c>
      <c r="F16" s="11"/>
      <c r="G16" s="12" t="s">
        <v>156</v>
      </c>
      <c r="H16" s="12" t="s">
        <v>81</v>
      </c>
      <c r="I16" s="12" t="s">
        <v>177</v>
      </c>
      <c r="J16" s="12" t="s">
        <v>70</v>
      </c>
      <c r="K16" s="12" t="s">
        <v>28</v>
      </c>
      <c r="L16" s="12">
        <v>450000.0</v>
      </c>
      <c r="M16" s="12" t="s">
        <v>178</v>
      </c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</row>
    <row r="17">
      <c r="A17" s="12">
        <v>16.0</v>
      </c>
      <c r="B17" s="12" t="s">
        <v>149</v>
      </c>
      <c r="C17" s="12" t="s">
        <v>21</v>
      </c>
      <c r="D17" s="12" t="s">
        <v>79</v>
      </c>
      <c r="E17" s="12" t="s">
        <v>182</v>
      </c>
      <c r="F17" s="11"/>
      <c r="G17" s="12" t="s">
        <v>183</v>
      </c>
      <c r="H17" s="12" t="s">
        <v>81</v>
      </c>
      <c r="I17" s="12" t="s">
        <v>184</v>
      </c>
      <c r="J17" s="12" t="s">
        <v>70</v>
      </c>
      <c r="K17" s="12" t="s">
        <v>185</v>
      </c>
      <c r="L17" s="12">
        <v>450000.0</v>
      </c>
      <c r="M17" s="12" t="s">
        <v>186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</row>
    <row r="18">
      <c r="A18" s="12">
        <v>17.0</v>
      </c>
      <c r="B18" s="12" t="s">
        <v>149</v>
      </c>
      <c r="C18" s="12" t="s">
        <v>21</v>
      </c>
      <c r="D18" s="12" t="s">
        <v>79</v>
      </c>
      <c r="E18" s="12" t="s">
        <v>187</v>
      </c>
      <c r="F18" s="11"/>
      <c r="G18" s="12" t="s">
        <v>156</v>
      </c>
      <c r="H18" s="12" t="s">
        <v>81</v>
      </c>
      <c r="I18" s="12" t="s">
        <v>184</v>
      </c>
      <c r="J18" s="12" t="s">
        <v>70</v>
      </c>
      <c r="K18" s="12" t="s">
        <v>185</v>
      </c>
      <c r="L18" s="12">
        <v>450000.0</v>
      </c>
      <c r="M18" s="12" t="s">
        <v>188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</row>
    <row r="19">
      <c r="A19" s="12">
        <v>18.0</v>
      </c>
      <c r="B19" s="12" t="s">
        <v>149</v>
      </c>
      <c r="C19" s="12" t="s">
        <v>21</v>
      </c>
      <c r="D19" s="12" t="s">
        <v>79</v>
      </c>
      <c r="E19" s="12" t="s">
        <v>189</v>
      </c>
      <c r="F19" s="11"/>
      <c r="G19" s="12" t="s">
        <v>156</v>
      </c>
      <c r="H19" s="12" t="s">
        <v>81</v>
      </c>
      <c r="I19" s="12" t="s">
        <v>184</v>
      </c>
      <c r="J19" s="12" t="s">
        <v>70</v>
      </c>
      <c r="K19" s="12" t="s">
        <v>185</v>
      </c>
      <c r="L19" s="12">
        <v>450000.0</v>
      </c>
      <c r="M19" s="12" t="s">
        <v>190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</row>
    <row r="20">
      <c r="A20" s="12">
        <v>19.0</v>
      </c>
      <c r="B20" s="12" t="s">
        <v>149</v>
      </c>
      <c r="C20" s="12" t="s">
        <v>21</v>
      </c>
      <c r="D20" s="12" t="s">
        <v>79</v>
      </c>
      <c r="E20" s="12" t="s">
        <v>191</v>
      </c>
      <c r="F20" s="11"/>
      <c r="G20" s="12" t="s">
        <v>156</v>
      </c>
      <c r="H20" s="12" t="s">
        <v>81</v>
      </c>
      <c r="I20" s="12" t="s">
        <v>184</v>
      </c>
      <c r="J20" s="12" t="s">
        <v>70</v>
      </c>
      <c r="K20" s="12" t="s">
        <v>185</v>
      </c>
      <c r="L20" s="12">
        <v>450000.0</v>
      </c>
      <c r="M20" s="12" t="s">
        <v>188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</row>
    <row r="21">
      <c r="A21" s="12">
        <v>20.0</v>
      </c>
      <c r="B21" s="12" t="s">
        <v>149</v>
      </c>
      <c r="C21" s="12" t="s">
        <v>21</v>
      </c>
      <c r="D21" s="12" t="s">
        <v>79</v>
      </c>
      <c r="E21" s="12" t="s">
        <v>192</v>
      </c>
      <c r="F21" s="11"/>
      <c r="G21" s="12" t="s">
        <v>156</v>
      </c>
      <c r="H21" s="12" t="s">
        <v>81</v>
      </c>
      <c r="I21" s="12" t="s">
        <v>184</v>
      </c>
      <c r="J21" s="12" t="s">
        <v>70</v>
      </c>
      <c r="K21" s="12" t="s">
        <v>185</v>
      </c>
      <c r="L21" s="12">
        <v>450000.0</v>
      </c>
      <c r="M21" s="12" t="s">
        <v>188</v>
      </c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</row>
    <row r="22">
      <c r="A22" s="12">
        <v>21.0</v>
      </c>
      <c r="B22" s="12" t="s">
        <v>149</v>
      </c>
      <c r="C22" s="12" t="s">
        <v>21</v>
      </c>
      <c r="D22" s="12" t="s">
        <v>193</v>
      </c>
      <c r="E22" s="12" t="s">
        <v>194</v>
      </c>
      <c r="F22" s="11"/>
      <c r="G22" s="12" t="s">
        <v>156</v>
      </c>
      <c r="H22" s="12" t="s">
        <v>195</v>
      </c>
      <c r="I22" s="12" t="s">
        <v>195</v>
      </c>
      <c r="J22" s="12" t="s">
        <v>196</v>
      </c>
      <c r="K22" s="12" t="s">
        <v>115</v>
      </c>
      <c r="L22" s="12">
        <v>400000.0</v>
      </c>
      <c r="M22" s="12" t="s">
        <v>197</v>
      </c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</row>
    <row r="23">
      <c r="A23" s="12">
        <v>22.0</v>
      </c>
      <c r="B23" s="12" t="s">
        <v>149</v>
      </c>
      <c r="C23" s="12" t="s">
        <v>21</v>
      </c>
      <c r="D23" s="12" t="s">
        <v>198</v>
      </c>
      <c r="E23" s="12" t="s">
        <v>199</v>
      </c>
      <c r="F23" s="11"/>
      <c r="G23" s="12" t="s">
        <v>156</v>
      </c>
      <c r="H23" s="12" t="s">
        <v>195</v>
      </c>
      <c r="I23" s="12" t="s">
        <v>195</v>
      </c>
      <c r="J23" s="12" t="s">
        <v>196</v>
      </c>
      <c r="K23" s="12" t="s">
        <v>115</v>
      </c>
      <c r="L23" s="12">
        <v>400000.0</v>
      </c>
      <c r="M23" s="12" t="s">
        <v>197</v>
      </c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</row>
    <row r="24">
      <c r="A24" s="12">
        <v>23.0</v>
      </c>
      <c r="B24" s="12" t="s">
        <v>149</v>
      </c>
      <c r="C24" s="12" t="s">
        <v>21</v>
      </c>
      <c r="D24" s="12" t="s">
        <v>200</v>
      </c>
      <c r="E24" s="12" t="s">
        <v>112</v>
      </c>
      <c r="F24" s="11"/>
      <c r="G24" s="12" t="s">
        <v>161</v>
      </c>
      <c r="H24" s="12" t="s">
        <v>195</v>
      </c>
      <c r="I24" s="12" t="s">
        <v>195</v>
      </c>
      <c r="J24" s="12" t="s">
        <v>196</v>
      </c>
      <c r="K24" s="12" t="s">
        <v>115</v>
      </c>
      <c r="L24" s="12">
        <v>400000.0</v>
      </c>
      <c r="M24" s="12" t="s">
        <v>201</v>
      </c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90</v>
      </c>
      <c r="M1" s="17" t="s">
        <v>91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12">
        <v>1.0</v>
      </c>
      <c r="B2" s="12" t="s">
        <v>202</v>
      </c>
      <c r="C2" s="12" t="s">
        <v>93</v>
      </c>
      <c r="D2" s="12" t="s">
        <v>102</v>
      </c>
      <c r="E2" s="12" t="s">
        <v>203</v>
      </c>
      <c r="F2" s="12" t="s">
        <v>204</v>
      </c>
      <c r="G2" s="12" t="s">
        <v>205</v>
      </c>
      <c r="H2" s="12" t="s">
        <v>104</v>
      </c>
      <c r="I2" s="12" t="s">
        <v>206</v>
      </c>
      <c r="J2" s="12" t="s">
        <v>115</v>
      </c>
      <c r="K2" s="12" t="s">
        <v>207</v>
      </c>
      <c r="L2" s="12">
        <v>500000.0</v>
      </c>
      <c r="M2" s="12" t="s">
        <v>208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</row>
    <row r="4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</row>
    <row r="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0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90</v>
      </c>
      <c r="M1" s="17" t="s">
        <v>91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12">
        <v>1.0</v>
      </c>
      <c r="B2" s="12" t="s">
        <v>209</v>
      </c>
      <c r="C2" s="12" t="s">
        <v>93</v>
      </c>
      <c r="D2" s="12" t="s">
        <v>102</v>
      </c>
      <c r="E2" s="12" t="s">
        <v>100</v>
      </c>
      <c r="F2" s="12" t="s">
        <v>101</v>
      </c>
      <c r="G2" s="12" t="s">
        <v>101</v>
      </c>
      <c r="H2" s="12" t="s">
        <v>104</v>
      </c>
      <c r="I2" s="12" t="s">
        <v>210</v>
      </c>
      <c r="J2" s="12" t="s">
        <v>28</v>
      </c>
      <c r="K2" s="12" t="s">
        <v>152</v>
      </c>
      <c r="L2" s="12">
        <v>508500.0</v>
      </c>
      <c r="M2" s="12" t="s">
        <v>211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</row>
    <row r="3">
      <c r="A3" s="12">
        <v>2.0</v>
      </c>
      <c r="B3" s="12" t="s">
        <v>209</v>
      </c>
      <c r="C3" s="12" t="s">
        <v>93</v>
      </c>
      <c r="D3" s="12" t="s">
        <v>102</v>
      </c>
      <c r="E3" s="12" t="s">
        <v>100</v>
      </c>
      <c r="F3" s="12" t="s">
        <v>101</v>
      </c>
      <c r="G3" s="12" t="s">
        <v>101</v>
      </c>
      <c r="H3" s="12" t="s">
        <v>104</v>
      </c>
      <c r="I3" s="12" t="s">
        <v>212</v>
      </c>
      <c r="J3" s="12" t="s">
        <v>28</v>
      </c>
      <c r="K3" s="12" t="s">
        <v>152</v>
      </c>
      <c r="L3" s="12">
        <v>508500.0</v>
      </c>
      <c r="M3" s="12" t="s">
        <v>213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</row>
    <row r="4">
      <c r="A4" s="12">
        <v>3.0</v>
      </c>
      <c r="B4" s="12" t="s">
        <v>209</v>
      </c>
      <c r="C4" s="12" t="s">
        <v>93</v>
      </c>
      <c r="D4" s="12" t="s">
        <v>107</v>
      </c>
      <c r="E4" s="12" t="s">
        <v>214</v>
      </c>
      <c r="F4" s="12" t="s">
        <v>215</v>
      </c>
      <c r="G4" s="12" t="s">
        <v>95</v>
      </c>
      <c r="H4" s="12" t="s">
        <v>104</v>
      </c>
      <c r="I4" s="12" t="s">
        <v>212</v>
      </c>
      <c r="J4" s="12" t="s">
        <v>28</v>
      </c>
      <c r="K4" s="12" t="s">
        <v>152</v>
      </c>
      <c r="L4" s="12">
        <v>508500.0</v>
      </c>
      <c r="M4" s="12" t="s">
        <v>213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</row>
    <row r="5">
      <c r="A5" s="12">
        <v>4.0</v>
      </c>
      <c r="B5" s="12" t="s">
        <v>209</v>
      </c>
      <c r="C5" s="12" t="s">
        <v>21</v>
      </c>
      <c r="D5" s="12" t="s">
        <v>79</v>
      </c>
      <c r="E5" s="12" t="s">
        <v>161</v>
      </c>
      <c r="F5" s="11"/>
      <c r="G5" s="12" t="s">
        <v>161</v>
      </c>
      <c r="H5" s="12" t="s">
        <v>81</v>
      </c>
      <c r="I5" s="12" t="s">
        <v>216</v>
      </c>
      <c r="J5" s="12" t="s">
        <v>70</v>
      </c>
      <c r="K5" s="12" t="s">
        <v>37</v>
      </c>
      <c r="L5" s="12">
        <v>450000.0</v>
      </c>
      <c r="M5" s="12" t="s">
        <v>217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</row>
    <row r="6">
      <c r="A6" s="12">
        <v>5.0</v>
      </c>
      <c r="B6" s="12" t="s">
        <v>209</v>
      </c>
      <c r="C6" s="12" t="s">
        <v>21</v>
      </c>
      <c r="D6" s="12" t="s">
        <v>22</v>
      </c>
      <c r="E6" s="12" t="s">
        <v>82</v>
      </c>
      <c r="F6" s="11"/>
      <c r="G6" s="12" t="s">
        <v>24</v>
      </c>
      <c r="H6" s="12" t="s">
        <v>25</v>
      </c>
      <c r="I6" s="12" t="s">
        <v>36</v>
      </c>
      <c r="J6" s="12" t="s">
        <v>27</v>
      </c>
      <c r="K6" s="12" t="s">
        <v>37</v>
      </c>
      <c r="L6" s="12">
        <v>450000.0</v>
      </c>
      <c r="M6" s="12" t="s">
        <v>218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</row>
    <row r="7">
      <c r="A7" s="12">
        <v>6.0</v>
      </c>
      <c r="B7" s="12" t="s">
        <v>209</v>
      </c>
      <c r="C7" s="12" t="s">
        <v>21</v>
      </c>
      <c r="D7" s="12" t="s">
        <v>22</v>
      </c>
      <c r="E7" s="12" t="s">
        <v>35</v>
      </c>
      <c r="F7" s="11"/>
      <c r="G7" s="12" t="s">
        <v>24</v>
      </c>
      <c r="H7" s="12" t="s">
        <v>25</v>
      </c>
      <c r="I7" s="12" t="s">
        <v>36</v>
      </c>
      <c r="J7" s="12" t="s">
        <v>27</v>
      </c>
      <c r="K7" s="12" t="s">
        <v>37</v>
      </c>
      <c r="L7" s="12">
        <v>450000.0</v>
      </c>
      <c r="M7" s="12" t="s">
        <v>219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</row>
    <row r="8">
      <c r="A8" s="12">
        <v>7.0</v>
      </c>
      <c r="B8" s="12" t="s">
        <v>209</v>
      </c>
      <c r="C8" s="12" t="s">
        <v>21</v>
      </c>
      <c r="D8" s="12" t="s">
        <v>22</v>
      </c>
      <c r="E8" s="12" t="s">
        <v>220</v>
      </c>
      <c r="F8" s="11"/>
      <c r="G8" s="12" t="s">
        <v>24</v>
      </c>
      <c r="H8" s="12" t="s">
        <v>25</v>
      </c>
      <c r="I8" s="12" t="s">
        <v>36</v>
      </c>
      <c r="J8" s="12" t="s">
        <v>27</v>
      </c>
      <c r="K8" s="12" t="s">
        <v>37</v>
      </c>
      <c r="L8" s="12">
        <v>450000.0</v>
      </c>
      <c r="M8" s="12" t="s">
        <v>221</v>
      </c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</row>
    <row r="9">
      <c r="A9" s="12">
        <v>8.0</v>
      </c>
      <c r="B9" s="12" t="s">
        <v>209</v>
      </c>
      <c r="C9" s="12" t="s">
        <v>21</v>
      </c>
      <c r="D9" s="12" t="s">
        <v>222</v>
      </c>
      <c r="E9" s="12" t="s">
        <v>223</v>
      </c>
      <c r="F9" s="11"/>
      <c r="G9" s="12" t="s">
        <v>161</v>
      </c>
      <c r="H9" s="12" t="s">
        <v>134</v>
      </c>
      <c r="I9" s="12" t="s">
        <v>224</v>
      </c>
      <c r="J9" s="12" t="s">
        <v>27</v>
      </c>
      <c r="K9" s="12" t="s">
        <v>75</v>
      </c>
      <c r="L9" s="12">
        <v>450000.0</v>
      </c>
      <c r="M9" s="12" t="s">
        <v>225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</row>
    <row r="10">
      <c r="A10" s="12">
        <v>9.0</v>
      </c>
      <c r="B10" s="12" t="s">
        <v>209</v>
      </c>
      <c r="C10" s="12" t="s">
        <v>21</v>
      </c>
      <c r="D10" s="12" t="s">
        <v>79</v>
      </c>
      <c r="E10" s="12" t="s">
        <v>82</v>
      </c>
      <c r="F10" s="11"/>
      <c r="G10" s="12" t="s">
        <v>24</v>
      </c>
      <c r="H10" s="12" t="s">
        <v>81</v>
      </c>
      <c r="I10" s="12" t="s">
        <v>36</v>
      </c>
      <c r="J10" s="12" t="s">
        <v>84</v>
      </c>
      <c r="K10" s="12" t="s">
        <v>37</v>
      </c>
      <c r="L10" s="12">
        <v>450000.0</v>
      </c>
      <c r="M10" s="12" t="s">
        <v>226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90</v>
      </c>
      <c r="M1" s="17" t="s">
        <v>91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12">
        <v>1.0</v>
      </c>
      <c r="B2" s="12" t="s">
        <v>227</v>
      </c>
      <c r="C2" s="12" t="s">
        <v>21</v>
      </c>
      <c r="D2" s="12" t="s">
        <v>228</v>
      </c>
      <c r="E2" s="12" t="s">
        <v>161</v>
      </c>
      <c r="F2" s="11"/>
      <c r="G2" s="12" t="s">
        <v>161</v>
      </c>
      <c r="H2" s="12" t="s">
        <v>122</v>
      </c>
      <c r="I2" s="12" t="s">
        <v>229</v>
      </c>
      <c r="J2" s="12" t="s">
        <v>145</v>
      </c>
      <c r="K2" s="12" t="s">
        <v>28</v>
      </c>
      <c r="L2" s="12">
        <v>450000.0</v>
      </c>
      <c r="M2" s="12" t="s">
        <v>230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</row>
    <row r="3">
      <c r="A3" s="12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</row>
    <row r="4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</row>
    <row r="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90</v>
      </c>
      <c r="M1" s="17" t="s">
        <v>91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12">
        <v>1.0</v>
      </c>
      <c r="B2" s="12" t="s">
        <v>231</v>
      </c>
      <c r="C2" s="12" t="s">
        <v>21</v>
      </c>
      <c r="D2" s="12" t="s">
        <v>132</v>
      </c>
      <c r="E2" s="12" t="s">
        <v>232</v>
      </c>
      <c r="F2" s="11"/>
      <c r="G2" s="12" t="s">
        <v>161</v>
      </c>
      <c r="H2" s="12" t="s">
        <v>134</v>
      </c>
      <c r="I2" s="12" t="s">
        <v>233</v>
      </c>
      <c r="J2" s="12" t="s">
        <v>113</v>
      </c>
      <c r="K2" s="12" t="s">
        <v>234</v>
      </c>
      <c r="L2" s="12">
        <v>450000.0</v>
      </c>
      <c r="M2" s="12" t="s">
        <v>235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</row>
    <row r="3">
      <c r="A3" s="12">
        <v>2.0</v>
      </c>
      <c r="B3" s="12" t="s">
        <v>231</v>
      </c>
      <c r="C3" s="12" t="s">
        <v>21</v>
      </c>
      <c r="D3" s="12" t="s">
        <v>132</v>
      </c>
      <c r="E3" s="12" t="s">
        <v>236</v>
      </c>
      <c r="F3" s="11"/>
      <c r="G3" s="12" t="s">
        <v>161</v>
      </c>
      <c r="H3" s="12" t="s">
        <v>134</v>
      </c>
      <c r="I3" s="12" t="s">
        <v>237</v>
      </c>
      <c r="J3" s="12" t="s">
        <v>113</v>
      </c>
      <c r="K3" s="12" t="s">
        <v>115</v>
      </c>
      <c r="L3" s="12">
        <v>450000.0</v>
      </c>
      <c r="M3" s="12" t="s">
        <v>238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</row>
    <row r="4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</row>
    <row r="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25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90</v>
      </c>
      <c r="M1" s="17" t="s">
        <v>91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12">
        <v>1.0</v>
      </c>
      <c r="B2" s="12" t="s">
        <v>239</v>
      </c>
      <c r="C2" s="12" t="s">
        <v>21</v>
      </c>
      <c r="D2" s="12" t="s">
        <v>79</v>
      </c>
      <c r="E2" s="12" t="s">
        <v>240</v>
      </c>
      <c r="F2" s="11"/>
      <c r="G2" s="12" t="s">
        <v>161</v>
      </c>
      <c r="H2" s="12" t="s">
        <v>81</v>
      </c>
      <c r="I2" s="12" t="s">
        <v>241</v>
      </c>
      <c r="J2" s="12" t="s">
        <v>70</v>
      </c>
      <c r="K2" s="12" t="s">
        <v>28</v>
      </c>
      <c r="L2" s="12">
        <v>450000.0</v>
      </c>
      <c r="M2" s="12" t="s">
        <v>242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</row>
    <row r="3">
      <c r="A3" s="12">
        <v>2.0</v>
      </c>
      <c r="B3" s="12" t="s">
        <v>239</v>
      </c>
      <c r="C3" s="12" t="s">
        <v>21</v>
      </c>
      <c r="D3" s="12" t="s">
        <v>243</v>
      </c>
      <c r="E3" s="12" t="s">
        <v>244</v>
      </c>
      <c r="F3" s="11"/>
      <c r="G3" s="12" t="s">
        <v>118</v>
      </c>
      <c r="H3" s="12" t="s">
        <v>25</v>
      </c>
      <c r="I3" s="12" t="s">
        <v>241</v>
      </c>
      <c r="J3" s="12" t="s">
        <v>115</v>
      </c>
      <c r="K3" s="12" t="s">
        <v>28</v>
      </c>
      <c r="L3" s="12">
        <v>425000.0</v>
      </c>
      <c r="M3" s="12" t="s">
        <v>242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</row>
    <row r="4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</row>
    <row r="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90</v>
      </c>
      <c r="M1" s="17" t="s">
        <v>91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12">
        <v>1.0</v>
      </c>
      <c r="B2" s="12" t="s">
        <v>245</v>
      </c>
      <c r="C2" s="12" t="s">
        <v>21</v>
      </c>
      <c r="D2" s="12" t="s">
        <v>246</v>
      </c>
      <c r="E2" s="12" t="s">
        <v>247</v>
      </c>
      <c r="F2" s="11"/>
      <c r="G2" s="12" t="s">
        <v>161</v>
      </c>
      <c r="H2" s="12" t="s">
        <v>248</v>
      </c>
      <c r="I2" s="12" t="s">
        <v>249</v>
      </c>
      <c r="J2" s="12" t="s">
        <v>27</v>
      </c>
      <c r="K2" s="12" t="s">
        <v>115</v>
      </c>
      <c r="L2" s="12">
        <v>450000.0</v>
      </c>
      <c r="M2" s="12" t="s">
        <v>250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</row>
    <row r="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</row>
    <row r="4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</row>
    <row r="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90</v>
      </c>
      <c r="M1" s="17" t="s">
        <v>91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12">
        <v>1.0</v>
      </c>
      <c r="B2" s="12" t="s">
        <v>251</v>
      </c>
      <c r="C2" s="12" t="s">
        <v>21</v>
      </c>
      <c r="D2" s="12" t="s">
        <v>79</v>
      </c>
      <c r="E2" s="12" t="s">
        <v>252</v>
      </c>
      <c r="F2" s="11"/>
      <c r="G2" s="12" t="s">
        <v>161</v>
      </c>
      <c r="H2" s="12" t="s">
        <v>81</v>
      </c>
      <c r="I2" s="12" t="s">
        <v>253</v>
      </c>
      <c r="J2" s="12" t="s">
        <v>70</v>
      </c>
      <c r="K2" s="12" t="s">
        <v>254</v>
      </c>
      <c r="L2" s="12">
        <v>407000.0</v>
      </c>
      <c r="M2" s="12" t="s">
        <v>255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</row>
    <row r="3">
      <c r="A3" s="12">
        <v>2.0</v>
      </c>
      <c r="B3" s="12" t="s">
        <v>251</v>
      </c>
      <c r="C3" s="12" t="s">
        <v>21</v>
      </c>
      <c r="D3" s="12" t="s">
        <v>79</v>
      </c>
      <c r="E3" s="12" t="s">
        <v>256</v>
      </c>
      <c r="F3" s="11"/>
      <c r="G3" s="12" t="s">
        <v>156</v>
      </c>
      <c r="H3" s="12" t="s">
        <v>81</v>
      </c>
      <c r="I3" s="12" t="s">
        <v>253</v>
      </c>
      <c r="J3" s="12" t="s">
        <v>70</v>
      </c>
      <c r="K3" s="12" t="s">
        <v>254</v>
      </c>
      <c r="L3" s="12">
        <v>407000.0</v>
      </c>
      <c r="M3" s="12" t="s">
        <v>257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</row>
    <row r="4">
      <c r="A4" s="12">
        <v>3.0</v>
      </c>
      <c r="B4" s="12" t="s">
        <v>251</v>
      </c>
      <c r="C4" s="12" t="s">
        <v>21</v>
      </c>
      <c r="D4" s="12" t="s">
        <v>22</v>
      </c>
      <c r="E4" s="12" t="s">
        <v>258</v>
      </c>
      <c r="F4" s="11"/>
      <c r="G4" s="12" t="s">
        <v>156</v>
      </c>
      <c r="H4" s="12" t="s">
        <v>121</v>
      </c>
      <c r="I4" s="12" t="s">
        <v>253</v>
      </c>
      <c r="J4" s="12" t="s">
        <v>27</v>
      </c>
      <c r="K4" s="12" t="s">
        <v>254</v>
      </c>
      <c r="L4" s="12">
        <v>407000.0</v>
      </c>
      <c r="M4" s="12" t="s">
        <v>259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</row>
    <row r="5">
      <c r="A5" s="12">
        <v>4.0</v>
      </c>
      <c r="B5" s="12" t="s">
        <v>251</v>
      </c>
      <c r="C5" s="12" t="s">
        <v>21</v>
      </c>
      <c r="D5" s="12" t="s">
        <v>79</v>
      </c>
      <c r="E5" s="12" t="s">
        <v>260</v>
      </c>
      <c r="F5" s="11"/>
      <c r="G5" s="12" t="s">
        <v>156</v>
      </c>
      <c r="H5" s="12" t="s">
        <v>81</v>
      </c>
      <c r="I5" s="12" t="s">
        <v>261</v>
      </c>
      <c r="J5" s="12" t="s">
        <v>70</v>
      </c>
      <c r="K5" s="12" t="s">
        <v>28</v>
      </c>
      <c r="L5" s="12">
        <v>407000.0</v>
      </c>
      <c r="M5" s="12" t="s">
        <v>262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</row>
    <row r="6">
      <c r="A6" s="12">
        <v>5.0</v>
      </c>
      <c r="B6" s="12" t="s">
        <v>251</v>
      </c>
      <c r="C6" s="12" t="s">
        <v>21</v>
      </c>
      <c r="D6" s="12" t="s">
        <v>222</v>
      </c>
      <c r="E6" s="12" t="s">
        <v>260</v>
      </c>
      <c r="F6" s="11"/>
      <c r="G6" s="12" t="s">
        <v>156</v>
      </c>
      <c r="H6" s="12" t="s">
        <v>263</v>
      </c>
      <c r="I6" s="12" t="s">
        <v>264</v>
      </c>
      <c r="J6" s="12" t="s">
        <v>27</v>
      </c>
      <c r="K6" s="12" t="s">
        <v>28</v>
      </c>
      <c r="L6" s="12">
        <v>450000.0</v>
      </c>
      <c r="M6" s="12" t="s">
        <v>265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</row>
    <row r="7">
      <c r="A7" s="12">
        <v>6.0</v>
      </c>
      <c r="B7" s="12" t="s">
        <v>251</v>
      </c>
      <c r="C7" s="12" t="s">
        <v>21</v>
      </c>
      <c r="D7" s="12" t="s">
        <v>222</v>
      </c>
      <c r="E7" s="12" t="s">
        <v>112</v>
      </c>
      <c r="F7" s="11"/>
      <c r="G7" s="12" t="s">
        <v>161</v>
      </c>
      <c r="H7" s="12" t="s">
        <v>263</v>
      </c>
      <c r="I7" s="12" t="s">
        <v>266</v>
      </c>
      <c r="J7" s="12" t="s">
        <v>27</v>
      </c>
      <c r="K7" s="12" t="s">
        <v>84</v>
      </c>
      <c r="L7" s="12">
        <v>450000.0</v>
      </c>
      <c r="M7" s="12" t="s">
        <v>267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</row>
  </sheetData>
  <drawing r:id="rId1"/>
</worksheet>
</file>