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Sayfa1" sheetId="1" r:id="rId1"/>
    <sheet name="Sayfa2" sheetId="2" r:id="rId2"/>
    <sheet name="Sayfa3" sheetId="3" r:id="rId3"/>
    <sheet name="Sayf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F2" i="4"/>
  <c r="E2" i="4"/>
  <c r="D3" i="4"/>
  <c r="D4" i="4"/>
  <c r="D5" i="4"/>
  <c r="D6" i="4"/>
  <c r="D7" i="4"/>
  <c r="D8" i="4"/>
  <c r="D9" i="4"/>
  <c r="D2" i="4"/>
  <c r="A11" i="4"/>
  <c r="A10" i="4"/>
  <c r="B11" i="4"/>
  <c r="C11" i="4"/>
  <c r="C10" i="4"/>
  <c r="B10" i="4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A12" i="3"/>
  <c r="A13" i="3"/>
  <c r="C2" i="2"/>
  <c r="C3" i="2"/>
  <c r="C4" i="2"/>
  <c r="C5" i="2"/>
  <c r="C6" i="2"/>
  <c r="C7" i="2"/>
  <c r="C8" i="2"/>
  <c r="C9" i="2"/>
  <c r="C10" i="2"/>
  <c r="C1" i="2"/>
  <c r="A12" i="2"/>
  <c r="A11" i="2"/>
  <c r="A21" i="1"/>
</calcChain>
</file>

<file path=xl/sharedStrings.xml><?xml version="1.0" encoding="utf-8"?>
<sst xmlns="http://schemas.openxmlformats.org/spreadsheetml/2006/main" count="53" uniqueCount="18">
  <si>
    <t>Yas</t>
  </si>
  <si>
    <t>Cinsiyet</t>
  </si>
  <si>
    <t>Hastalık Durumu</t>
  </si>
  <si>
    <t>Kadın</t>
  </si>
  <si>
    <t>Evet</t>
  </si>
  <si>
    <t>Erkek</t>
  </si>
  <si>
    <t>Hayır</t>
  </si>
  <si>
    <t>Ornek</t>
  </si>
  <si>
    <t>Zscore</t>
  </si>
  <si>
    <t>İkinci Yöntem</t>
  </si>
  <si>
    <t>Standart Sapma</t>
  </si>
  <si>
    <t>Ortalama</t>
  </si>
  <si>
    <t>Yaş</t>
  </si>
  <si>
    <t>Tecrübe</t>
  </si>
  <si>
    <t>Maaş</t>
  </si>
  <si>
    <t>Yaş_Normalizasyon</t>
  </si>
  <si>
    <t>Tecrübe_Normalizasyon</t>
  </si>
  <si>
    <t>Maaş_Normalizasyon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</si>
</sst>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3" workbookViewId="0">
      <selection activeCell="D1" sqref="D1"/>
    </sheetView>
  </sheetViews>
  <sheetFormatPr defaultRowHeight="15" x14ac:dyDescent="0.25"/>
  <cols>
    <col min="3" max="3" width="14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18</v>
      </c>
      <c r="B2" t="s">
        <v>3</v>
      </c>
      <c r="C2" t="s">
        <v>4</v>
      </c>
    </row>
    <row r="3" spans="1:3" x14ac:dyDescent="0.25">
      <c r="A3">
        <v>21</v>
      </c>
      <c r="B3" t="s">
        <v>5</v>
      </c>
      <c r="C3" t="s">
        <v>6</v>
      </c>
    </row>
    <row r="4" spans="1:3" x14ac:dyDescent="0.25">
      <c r="A4">
        <v>23</v>
      </c>
      <c r="B4" t="s">
        <v>5</v>
      </c>
      <c r="C4" t="s">
        <v>4</v>
      </c>
    </row>
    <row r="5" spans="1:3" x14ac:dyDescent="0.25">
      <c r="A5">
        <v>21</v>
      </c>
      <c r="B5" t="s">
        <v>5</v>
      </c>
      <c r="C5" t="s">
        <v>4</v>
      </c>
    </row>
    <row r="6" spans="1:3" x14ac:dyDescent="0.25">
      <c r="A6">
        <v>24</v>
      </c>
      <c r="B6" t="s">
        <v>3</v>
      </c>
      <c r="C6" t="s">
        <v>4</v>
      </c>
    </row>
    <row r="7" spans="1:3" x14ac:dyDescent="0.25">
      <c r="A7">
        <v>25</v>
      </c>
      <c r="B7" t="s">
        <v>3</v>
      </c>
      <c r="C7" t="s">
        <v>6</v>
      </c>
    </row>
    <row r="8" spans="1:3" x14ac:dyDescent="0.25">
      <c r="A8">
        <v>21</v>
      </c>
      <c r="B8" t="s">
        <v>3</v>
      </c>
      <c r="C8" t="s">
        <v>6</v>
      </c>
    </row>
    <row r="9" spans="1:3" x14ac:dyDescent="0.25">
      <c r="A9">
        <v>23</v>
      </c>
      <c r="B9" t="s">
        <v>3</v>
      </c>
      <c r="C9" t="s">
        <v>6</v>
      </c>
    </row>
    <row r="10" spans="1:3" x14ac:dyDescent="0.25">
      <c r="A10">
        <v>21</v>
      </c>
      <c r="B10" t="s">
        <v>3</v>
      </c>
      <c r="C10" t="s">
        <v>4</v>
      </c>
    </row>
    <row r="11" spans="1:3" x14ac:dyDescent="0.25">
      <c r="A11" s="2">
        <v>23</v>
      </c>
      <c r="B11" t="s">
        <v>3</v>
      </c>
      <c r="C11" t="s">
        <v>4</v>
      </c>
    </row>
    <row r="12" spans="1:3" x14ac:dyDescent="0.25">
      <c r="A12">
        <v>23</v>
      </c>
      <c r="B12" t="s">
        <v>5</v>
      </c>
      <c r="C12" t="s">
        <v>6</v>
      </c>
    </row>
    <row r="13" spans="1:3" x14ac:dyDescent="0.25">
      <c r="A13">
        <v>22</v>
      </c>
      <c r="B13" t="s">
        <v>3</v>
      </c>
      <c r="C13" t="s">
        <v>4</v>
      </c>
    </row>
    <row r="14" spans="1:3" x14ac:dyDescent="0.25">
      <c r="A14">
        <v>21</v>
      </c>
      <c r="B14" t="s">
        <v>5</v>
      </c>
      <c r="C14" t="s">
        <v>6</v>
      </c>
    </row>
    <row r="15" spans="1:3" x14ac:dyDescent="0.25">
      <c r="A15">
        <v>34</v>
      </c>
      <c r="B15" t="s">
        <v>5</v>
      </c>
      <c r="C15" t="s">
        <v>4</v>
      </c>
    </row>
    <row r="16" spans="1:3" x14ac:dyDescent="0.25">
      <c r="A16">
        <v>23</v>
      </c>
      <c r="B16" t="s">
        <v>3</v>
      </c>
      <c r="C16" t="s">
        <v>4</v>
      </c>
    </row>
    <row r="17" spans="1:3" x14ac:dyDescent="0.25">
      <c r="A17" s="2">
        <v>23</v>
      </c>
      <c r="B17" t="s">
        <v>5</v>
      </c>
      <c r="C17" t="s">
        <v>6</v>
      </c>
    </row>
    <row r="18" spans="1:3" x14ac:dyDescent="0.25">
      <c r="A18">
        <v>22</v>
      </c>
      <c r="B18" t="s">
        <v>5</v>
      </c>
      <c r="C18" t="s">
        <v>6</v>
      </c>
    </row>
    <row r="19" spans="1:3" x14ac:dyDescent="0.25">
      <c r="A19">
        <v>22</v>
      </c>
      <c r="B19" t="s">
        <v>5</v>
      </c>
      <c r="C19" t="s">
        <v>4</v>
      </c>
    </row>
    <row r="20" spans="1:3" x14ac:dyDescent="0.25">
      <c r="A20">
        <v>24</v>
      </c>
      <c r="B20" t="s">
        <v>3</v>
      </c>
      <c r="C20" t="s">
        <v>4</v>
      </c>
    </row>
    <row r="21" spans="1:3" x14ac:dyDescent="0.25">
      <c r="A21">
        <f>AVERAGE(A2:A20)</f>
        <v>22.842105263157894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" x14ac:dyDescent="0.25"/>
  <sheetData>
    <row r="1" spans="1:3" x14ac:dyDescent="0.25">
      <c r="A1">
        <v>25</v>
      </c>
      <c r="C1">
        <f>(A1-A$11)/(A$12-A$11)</f>
        <v>0.2</v>
      </c>
    </row>
    <row r="2" spans="1:3" x14ac:dyDescent="0.25">
      <c r="A2">
        <v>16</v>
      </c>
      <c r="C2">
        <f t="shared" ref="C2:C12" si="0">(A2-A$11)/(A$12-A$11)</f>
        <v>0</v>
      </c>
    </row>
    <row r="3" spans="1:3" x14ac:dyDescent="0.25">
      <c r="A3">
        <v>33</v>
      </c>
      <c r="C3">
        <f t="shared" si="0"/>
        <v>0.37777777777777777</v>
      </c>
    </row>
    <row r="4" spans="1:3" x14ac:dyDescent="0.25">
      <c r="A4">
        <v>45</v>
      </c>
      <c r="C4">
        <f t="shared" si="0"/>
        <v>0.64444444444444449</v>
      </c>
    </row>
    <row r="5" spans="1:3" x14ac:dyDescent="0.25">
      <c r="A5">
        <v>52</v>
      </c>
      <c r="C5">
        <f t="shared" si="0"/>
        <v>0.8</v>
      </c>
    </row>
    <row r="6" spans="1:3" x14ac:dyDescent="0.25">
      <c r="A6">
        <v>48</v>
      </c>
      <c r="C6">
        <f t="shared" si="0"/>
        <v>0.71111111111111114</v>
      </c>
    </row>
    <row r="7" spans="1:3" x14ac:dyDescent="0.25">
      <c r="A7">
        <v>61</v>
      </c>
      <c r="C7">
        <f t="shared" si="0"/>
        <v>1</v>
      </c>
    </row>
    <row r="8" spans="1:3" x14ac:dyDescent="0.25">
      <c r="A8">
        <v>37</v>
      </c>
      <c r="C8">
        <f t="shared" si="0"/>
        <v>0.46666666666666667</v>
      </c>
    </row>
    <row r="9" spans="1:3" x14ac:dyDescent="0.25">
      <c r="A9">
        <v>56</v>
      </c>
      <c r="C9">
        <f t="shared" si="0"/>
        <v>0.88888888888888884</v>
      </c>
    </row>
    <row r="10" spans="1:3" x14ac:dyDescent="0.25">
      <c r="A10">
        <v>45</v>
      </c>
      <c r="C10">
        <f t="shared" si="0"/>
        <v>0.64444444444444449</v>
      </c>
    </row>
    <row r="11" spans="1:3" x14ac:dyDescent="0.25">
      <c r="A11" s="3">
        <f>MIN(A1:A10)</f>
        <v>16</v>
      </c>
    </row>
    <row r="12" spans="1:3" x14ac:dyDescent="0.25">
      <c r="A12" s="4">
        <f>MAX(A1:A10)</f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D12" sqref="D12"/>
    </sheetView>
  </sheetViews>
  <sheetFormatPr defaultRowHeight="15" x14ac:dyDescent="0.25"/>
  <cols>
    <col min="2" max="2" width="14.5703125" customWidth="1"/>
    <col min="3" max="3" width="13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>
        <v>72</v>
      </c>
      <c r="B2">
        <f>(A2-A$12)/A$13</f>
        <v>-0.59356139219748705</v>
      </c>
      <c r="C2">
        <f>STANDARDIZE(A2,A$12,A$13)</f>
        <v>-0.59356139219748705</v>
      </c>
    </row>
    <row r="3" spans="1:3" x14ac:dyDescent="0.25">
      <c r="A3">
        <v>67</v>
      </c>
      <c r="B3">
        <f t="shared" ref="B3:B11" si="0">(A3-A$12)/A$13</f>
        <v>-0.96453726232091652</v>
      </c>
      <c r="C3">
        <f t="shared" ref="C3:C11" si="1">STANDARDIZE(A3,A$12,A$13)</f>
        <v>-0.96453726232091652</v>
      </c>
    </row>
    <row r="4" spans="1:3" x14ac:dyDescent="0.25">
      <c r="A4">
        <v>69</v>
      </c>
      <c r="B4">
        <f t="shared" si="0"/>
        <v>-0.81614691427154473</v>
      </c>
      <c r="C4">
        <f t="shared" si="1"/>
        <v>-0.81614691427154473</v>
      </c>
    </row>
    <row r="5" spans="1:3" x14ac:dyDescent="0.25">
      <c r="A5">
        <v>61</v>
      </c>
      <c r="B5">
        <f t="shared" si="0"/>
        <v>-1.4097083064690319</v>
      </c>
      <c r="C5">
        <f t="shared" si="1"/>
        <v>-1.4097083064690319</v>
      </c>
    </row>
    <row r="6" spans="1:3" x14ac:dyDescent="0.25">
      <c r="A6">
        <v>83</v>
      </c>
      <c r="B6">
        <f t="shared" si="0"/>
        <v>0.22258552207405766</v>
      </c>
      <c r="C6">
        <f t="shared" si="1"/>
        <v>0.22258552207405766</v>
      </c>
    </row>
    <row r="7" spans="1:3" x14ac:dyDescent="0.25">
      <c r="A7">
        <v>57</v>
      </c>
      <c r="B7">
        <f t="shared" si="0"/>
        <v>-1.7064890025677755</v>
      </c>
      <c r="C7">
        <f t="shared" si="1"/>
        <v>-1.7064890025677755</v>
      </c>
    </row>
    <row r="8" spans="1:3" x14ac:dyDescent="0.25">
      <c r="A8">
        <v>90</v>
      </c>
      <c r="B8">
        <f t="shared" si="0"/>
        <v>0.74195174024685884</v>
      </c>
      <c r="C8">
        <f t="shared" si="1"/>
        <v>0.74195174024685884</v>
      </c>
    </row>
    <row r="9" spans="1:3" x14ac:dyDescent="0.25">
      <c r="A9">
        <v>85</v>
      </c>
      <c r="B9">
        <f t="shared" si="0"/>
        <v>0.37097587012342942</v>
      </c>
      <c r="C9">
        <f t="shared" si="1"/>
        <v>0.37097587012342942</v>
      </c>
    </row>
    <row r="10" spans="1:3" x14ac:dyDescent="0.25">
      <c r="A10">
        <v>97</v>
      </c>
      <c r="B10">
        <f t="shared" si="0"/>
        <v>1.2613179584196601</v>
      </c>
      <c r="C10">
        <f t="shared" si="1"/>
        <v>1.2613179584196601</v>
      </c>
    </row>
    <row r="11" spans="1:3" x14ac:dyDescent="0.25">
      <c r="A11">
        <v>88</v>
      </c>
      <c r="B11">
        <f t="shared" si="0"/>
        <v>0.59356139219748705</v>
      </c>
      <c r="C11">
        <f t="shared" si="1"/>
        <v>0.59356139219748705</v>
      </c>
    </row>
    <row r="12" spans="1:3" x14ac:dyDescent="0.25">
      <c r="A12" s="5">
        <f>AVERAGE(A2,A11)</f>
        <v>80</v>
      </c>
      <c r="B12" t="s">
        <v>11</v>
      </c>
    </row>
    <row r="13" spans="1:3" x14ac:dyDescent="0.25">
      <c r="A13" s="6">
        <f>_xlfn.STDEV.S(A2:A11)</f>
        <v>13.477965556995452</v>
      </c>
      <c r="B1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6" sqref="C16"/>
    </sheetView>
  </sheetViews>
  <sheetFormatPr defaultRowHeight="15" x14ac:dyDescent="0.25"/>
  <cols>
    <col min="4" max="4" width="18.28515625" customWidth="1"/>
    <col min="5" max="5" width="15.5703125" customWidth="1"/>
  </cols>
  <sheetData>
    <row r="1" spans="1:6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>
        <v>25</v>
      </c>
      <c r="B2">
        <v>1</v>
      </c>
      <c r="C2">
        <v>2000</v>
      </c>
      <c r="D2">
        <f>(A2-A$10)/(A$11-A$10)</f>
        <v>0.10526315789473684</v>
      </c>
      <c r="E2">
        <f>(B2-B$10)/(B$11-B$10)</f>
        <v>0</v>
      </c>
      <c r="F2">
        <f>(C2-C$10)/(C$11-C$10)</f>
        <v>0</v>
      </c>
    </row>
    <row r="3" spans="1:6" x14ac:dyDescent="0.25">
      <c r="A3">
        <v>30</v>
      </c>
      <c r="B3">
        <v>8</v>
      </c>
      <c r="C3">
        <v>2500</v>
      </c>
      <c r="D3">
        <f t="shared" ref="D3:D9" si="0">(A3-A$10)/(A$11-A$10)</f>
        <v>0.36842105263157893</v>
      </c>
      <c r="E3">
        <f t="shared" ref="E3:E9" si="1">(B3-B$10)/(B$11-B$10)</f>
        <v>0.36842105263157893</v>
      </c>
      <c r="F3">
        <f t="shared" ref="F3:F9" si="2">(C3-C$10)/(C$11-C$10)</f>
        <v>0.16666666666666666</v>
      </c>
    </row>
    <row r="4" spans="1:6" x14ac:dyDescent="0.25">
      <c r="A4">
        <v>23</v>
      </c>
      <c r="B4">
        <v>5</v>
      </c>
      <c r="C4">
        <v>2300</v>
      </c>
      <c r="D4">
        <f t="shared" si="0"/>
        <v>0</v>
      </c>
      <c r="E4">
        <f t="shared" si="1"/>
        <v>0.21052631578947367</v>
      </c>
      <c r="F4">
        <f t="shared" si="2"/>
        <v>0.1</v>
      </c>
    </row>
    <row r="5" spans="1:6" x14ac:dyDescent="0.25">
      <c r="A5">
        <v>32</v>
      </c>
      <c r="B5">
        <v>3</v>
      </c>
      <c r="C5">
        <v>4000</v>
      </c>
      <c r="D5">
        <f t="shared" si="0"/>
        <v>0.47368421052631576</v>
      </c>
      <c r="E5">
        <f t="shared" si="1"/>
        <v>0.10526315789473684</v>
      </c>
      <c r="F5">
        <f t="shared" si="2"/>
        <v>0.66666666666666663</v>
      </c>
    </row>
    <row r="6" spans="1:6" x14ac:dyDescent="0.25">
      <c r="A6">
        <v>27</v>
      </c>
      <c r="B6">
        <v>6</v>
      </c>
      <c r="C6">
        <v>3000</v>
      </c>
      <c r="D6">
        <f t="shared" si="0"/>
        <v>0.21052631578947367</v>
      </c>
      <c r="E6">
        <f t="shared" si="1"/>
        <v>0.26315789473684209</v>
      </c>
      <c r="F6">
        <f t="shared" si="2"/>
        <v>0.33333333333333331</v>
      </c>
    </row>
    <row r="7" spans="1:6" x14ac:dyDescent="0.25">
      <c r="A7">
        <v>29</v>
      </c>
      <c r="B7">
        <v>5</v>
      </c>
      <c r="C7">
        <v>3100</v>
      </c>
      <c r="D7">
        <f t="shared" si="0"/>
        <v>0.31578947368421051</v>
      </c>
      <c r="E7">
        <f t="shared" si="1"/>
        <v>0.21052631578947367</v>
      </c>
      <c r="F7">
        <f t="shared" si="2"/>
        <v>0.36666666666666664</v>
      </c>
    </row>
    <row r="8" spans="1:6" x14ac:dyDescent="0.25">
      <c r="A8">
        <v>40</v>
      </c>
      <c r="B8">
        <v>20</v>
      </c>
      <c r="C8">
        <v>5000</v>
      </c>
      <c r="D8">
        <f t="shared" si="0"/>
        <v>0.89473684210526316</v>
      </c>
      <c r="E8">
        <f t="shared" si="1"/>
        <v>1</v>
      </c>
      <c r="F8">
        <f t="shared" si="2"/>
        <v>1</v>
      </c>
    </row>
    <row r="9" spans="1:6" x14ac:dyDescent="0.25">
      <c r="A9">
        <v>42</v>
      </c>
      <c r="B9">
        <v>12</v>
      </c>
      <c r="C9">
        <v>4800</v>
      </c>
      <c r="D9">
        <f t="shared" si="0"/>
        <v>1</v>
      </c>
      <c r="E9">
        <f t="shared" si="1"/>
        <v>0.57894736842105265</v>
      </c>
      <c r="F9">
        <f t="shared" si="2"/>
        <v>0.93333333333333335</v>
      </c>
    </row>
    <row r="10" spans="1:6" x14ac:dyDescent="0.25">
      <c r="A10" s="6">
        <f>MIN(A2:A9)</f>
        <v>23</v>
      </c>
      <c r="B10">
        <f>MIN(B2,B9)</f>
        <v>1</v>
      </c>
      <c r="C10">
        <f>MIN(C2,C9)</f>
        <v>2000</v>
      </c>
    </row>
    <row r="11" spans="1:6" x14ac:dyDescent="0.25">
      <c r="A11" s="2">
        <f>MAX(A2:A10)</f>
        <v>42</v>
      </c>
      <c r="B11">
        <f>MAX(B2:B9)</f>
        <v>20</v>
      </c>
      <c r="C11">
        <f>MAX(C2:C10)</f>
        <v>5000</v>
      </c>
    </row>
    <row r="15" spans="1:6" x14ac:dyDescent="0.25">
      <c r="C15" t="s">
        <v>8</v>
      </c>
      <c r="D15">
        <f>STANDARDIZE(A2,A$10,A$11)</f>
        <v>4.7619047619047616E-2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2021-10-11T12:43:18Z</dcterms:modified>
</cp:coreProperties>
</file>