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11" i="1"/>
  <c r="I12" i="1"/>
  <c r="I2" i="1"/>
  <c r="I5" i="1"/>
  <c r="I15" i="1"/>
  <c r="I9" i="1"/>
  <c r="I19" i="1"/>
  <c r="I18" i="1"/>
  <c r="I7" i="1"/>
  <c r="I13" i="1"/>
  <c r="I14" i="1"/>
  <c r="I3" i="1"/>
  <c r="I21" i="1"/>
  <c r="I20" i="1"/>
  <c r="I17" i="1"/>
  <c r="I4" i="1"/>
  <c r="I6" i="1"/>
  <c r="I16" i="1"/>
  <c r="I10" i="1"/>
  <c r="F2" i="1"/>
  <c r="F11" i="1"/>
  <c r="F12" i="1"/>
  <c r="F14" i="1"/>
  <c r="F21" i="1"/>
  <c r="F16" i="1"/>
  <c r="F8" i="1"/>
  <c r="F9" i="1"/>
  <c r="F3" i="1"/>
  <c r="F18" i="1"/>
  <c r="F17" i="1"/>
  <c r="F7" i="1"/>
  <c r="F20" i="1"/>
  <c r="F15" i="1"/>
  <c r="F10" i="1"/>
  <c r="F4" i="1"/>
  <c r="F19" i="1"/>
  <c r="F13" i="1"/>
  <c r="F5" i="1"/>
  <c r="F6" i="1"/>
</calcChain>
</file>

<file path=xl/sharedStrings.xml><?xml version="1.0" encoding="utf-8"?>
<sst xmlns="http://schemas.openxmlformats.org/spreadsheetml/2006/main" count="58" uniqueCount="39">
  <si>
    <t>BOY</t>
  </si>
  <si>
    <t>KİLO</t>
  </si>
  <si>
    <t>OBEZ</t>
  </si>
  <si>
    <t>HASTA</t>
  </si>
  <si>
    <t>Fatih Gür</t>
  </si>
  <si>
    <t>Selim Alkaya</t>
  </si>
  <si>
    <t>İrem Cansız</t>
  </si>
  <si>
    <t>Cansu Pınar</t>
  </si>
  <si>
    <t>Sefa Pınar</t>
  </si>
  <si>
    <t>Merve Pınar</t>
  </si>
  <si>
    <t>Tamer Ozhan</t>
  </si>
  <si>
    <t>Fehmi Ozkadar</t>
  </si>
  <si>
    <t>Samet Aktas</t>
  </si>
  <si>
    <t>Yahya Topal</t>
  </si>
  <si>
    <t>Furkan Vural</t>
  </si>
  <si>
    <t>Mehmet Can</t>
  </si>
  <si>
    <t>Elif Pınar</t>
  </si>
  <si>
    <t>Ahmet Dalkılıç</t>
  </si>
  <si>
    <t>Muhammet Dalkılıç</t>
  </si>
  <si>
    <t>Emre Yıldız</t>
  </si>
  <si>
    <t>Berkan Yıldız</t>
  </si>
  <si>
    <t>Recep Tanrıverdi</t>
  </si>
  <si>
    <t>Erkan Coskun</t>
  </si>
  <si>
    <t>Dilara Tekin</t>
  </si>
  <si>
    <t>Hayır</t>
  </si>
  <si>
    <t>EVET</t>
  </si>
  <si>
    <t>Evet</t>
  </si>
  <si>
    <t>Soru</t>
  </si>
  <si>
    <t>Soru2</t>
  </si>
  <si>
    <t>Tahmin icin kullanilan degiskenler</t>
  </si>
  <si>
    <t>Boy</t>
  </si>
  <si>
    <t>Kilo</t>
  </si>
  <si>
    <t>K=3</t>
  </si>
  <si>
    <t>siralanmis</t>
  </si>
  <si>
    <t>oklituzaklik1</t>
  </si>
  <si>
    <t>HAYIR</t>
  </si>
  <si>
    <t>oklituzaklik2</t>
  </si>
  <si>
    <t>agirlik degerine göre siralama</t>
  </si>
  <si>
    <t>siralama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</si>
</sst>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L4" sqref="L4"/>
    </sheetView>
  </sheetViews>
  <sheetFormatPr defaultRowHeight="15" x14ac:dyDescent="0.25"/>
  <cols>
    <col min="1" max="1" width="18.5703125" customWidth="1"/>
    <col min="2" max="2" width="13.28515625" customWidth="1"/>
    <col min="4" max="4" width="9.85546875" customWidth="1"/>
    <col min="6" max="6" width="15.42578125" customWidth="1"/>
    <col min="7" max="7" width="16.42578125" customWidth="1"/>
    <col min="9" max="9" width="13.28515625" customWidth="1"/>
    <col min="10" max="10" width="12.85546875" customWidth="1"/>
    <col min="12" max="12" width="26.7109375" customWidth="1"/>
    <col min="13" max="13" width="20.42578125" customWidth="1"/>
  </cols>
  <sheetData>
    <row r="1" spans="1:13" x14ac:dyDescent="0.25">
      <c r="A1" s="1" t="s">
        <v>3</v>
      </c>
      <c r="B1" s="1" t="s">
        <v>0</v>
      </c>
      <c r="C1" s="1" t="s">
        <v>1</v>
      </c>
      <c r="D1" s="1" t="s">
        <v>2</v>
      </c>
      <c r="F1" s="10" t="s">
        <v>34</v>
      </c>
      <c r="G1" s="11" t="s">
        <v>33</v>
      </c>
      <c r="I1" s="10" t="s">
        <v>36</v>
      </c>
      <c r="J1" s="11" t="s">
        <v>33</v>
      </c>
      <c r="L1" t="s">
        <v>37</v>
      </c>
      <c r="M1" t="s">
        <v>38</v>
      </c>
    </row>
    <row r="2" spans="1:13" x14ac:dyDescent="0.25">
      <c r="A2" t="s">
        <v>4</v>
      </c>
      <c r="B2">
        <v>178</v>
      </c>
      <c r="C2">
        <v>80</v>
      </c>
      <c r="D2" t="s">
        <v>24</v>
      </c>
      <c r="F2">
        <f>SQRT((B2-$B$23)^2+(C2-$C$23)^2)</f>
        <v>10.198039027185569</v>
      </c>
      <c r="G2" s="12">
        <v>5</v>
      </c>
      <c r="I2">
        <f>SQRT((B2-$B$24)^2+(C2-$C$24)^2)</f>
        <v>66.098411478642959</v>
      </c>
      <c r="J2" s="12">
        <v>8.6023252670426267</v>
      </c>
    </row>
    <row r="3" spans="1:13" x14ac:dyDescent="0.25">
      <c r="A3" t="s">
        <v>5</v>
      </c>
      <c r="B3">
        <v>180</v>
      </c>
      <c r="C3">
        <v>82</v>
      </c>
      <c r="D3" t="s">
        <v>24</v>
      </c>
      <c r="F3">
        <f>SQRT((B3-$B$23)^2+(C3-$C$23)^2)</f>
        <v>12</v>
      </c>
      <c r="G3" s="12">
        <v>6.0827625302982193</v>
      </c>
      <c r="I3">
        <f>SQRT((B3-$B$24)^2+(C3-$C$24)^2)</f>
        <v>63.788713735268246</v>
      </c>
      <c r="J3" s="12">
        <v>15</v>
      </c>
    </row>
    <row r="4" spans="1:13" x14ac:dyDescent="0.25">
      <c r="A4" t="s">
        <v>6</v>
      </c>
      <c r="B4">
        <v>164</v>
      </c>
      <c r="C4">
        <v>83</v>
      </c>
      <c r="D4" t="s">
        <v>24</v>
      </c>
      <c r="F4">
        <f>SQRT((B4-$B$23)^2+(C4-$C$23)^2)</f>
        <v>20.615528128088304</v>
      </c>
      <c r="G4" s="12">
        <v>9.4868329805051381</v>
      </c>
      <c r="I4">
        <f>SQRT((B4-$B$24)^2+(C4-$C$24)^2)</f>
        <v>67.230945255886439</v>
      </c>
      <c r="J4" s="12">
        <v>35.846896657869841</v>
      </c>
      <c r="K4" s="13"/>
    </row>
    <row r="5" spans="1:13" x14ac:dyDescent="0.25">
      <c r="A5" t="s">
        <v>7</v>
      </c>
      <c r="B5">
        <v>161</v>
      </c>
      <c r="C5">
        <v>84</v>
      </c>
      <c r="D5" t="s">
        <v>24</v>
      </c>
      <c r="F5">
        <f>SQRT((B5-$B$23)^2+(C5-$C$23)^2)</f>
        <v>23.600847442411894</v>
      </c>
      <c r="G5">
        <v>9.8488578017961039</v>
      </c>
      <c r="I5">
        <f>SQRT((B5-$B$24)^2+(C5-$C$24)^2)</f>
        <v>67.542579163073128</v>
      </c>
      <c r="J5">
        <v>46.324939287601879</v>
      </c>
    </row>
    <row r="6" spans="1:13" x14ac:dyDescent="0.25">
      <c r="A6" t="s">
        <v>8</v>
      </c>
      <c r="B6">
        <v>183</v>
      </c>
      <c r="C6">
        <v>140</v>
      </c>
      <c r="D6" s="15" t="s">
        <v>26</v>
      </c>
      <c r="F6">
        <f>SQRT((B6-$B$23)^2+(C6-$C$23)^2)</f>
        <v>70.064256222413434</v>
      </c>
      <c r="G6">
        <v>10.198039027185569</v>
      </c>
      <c r="I6">
        <f>SQRT((B6-$B$24)^2+(C6-$C$24)^2)</f>
        <v>8.6023252670426267</v>
      </c>
      <c r="J6">
        <v>52.611785751863621</v>
      </c>
    </row>
    <row r="7" spans="1:13" x14ac:dyDescent="0.25">
      <c r="A7" t="s">
        <v>9</v>
      </c>
      <c r="B7">
        <v>179</v>
      </c>
      <c r="C7">
        <v>100</v>
      </c>
      <c r="D7" t="s">
        <v>26</v>
      </c>
      <c r="F7">
        <f>SQRT((B7-$B$23)^2+(C7-$C$23)^2)</f>
        <v>30.016662039607269</v>
      </c>
      <c r="G7">
        <v>10.770329614269007</v>
      </c>
      <c r="I7">
        <f>SQRT((B7-$B$24)^2+(C7-$C$24)^2)</f>
        <v>46.324939287601879</v>
      </c>
      <c r="J7">
        <v>54.589376255824725</v>
      </c>
    </row>
    <row r="8" spans="1:13" x14ac:dyDescent="0.25">
      <c r="A8" t="s">
        <v>10</v>
      </c>
      <c r="B8">
        <v>177</v>
      </c>
      <c r="C8">
        <v>74</v>
      </c>
      <c r="D8" s="14" t="s">
        <v>24</v>
      </c>
      <c r="F8">
        <f>SQRT((B8-$B$23)^2+(C8-$C$23)^2)</f>
        <v>5</v>
      </c>
      <c r="G8">
        <v>11.180339887498949</v>
      </c>
      <c r="I8">
        <f>SQRT((B8-$B$24)^2+(C8-$C$24)^2)</f>
        <v>72.180329730474355</v>
      </c>
      <c r="J8">
        <v>63.788713735268246</v>
      </c>
    </row>
    <row r="9" spans="1:13" x14ac:dyDescent="0.25">
      <c r="A9" t="s">
        <v>11</v>
      </c>
      <c r="B9">
        <v>178</v>
      </c>
      <c r="C9">
        <v>81</v>
      </c>
      <c r="D9" t="s">
        <v>24</v>
      </c>
      <c r="F9">
        <f>SQRT((B9-$B$23)^2+(C9-$C$23)^2)</f>
        <v>11.180339887498949</v>
      </c>
      <c r="G9">
        <v>11.180339887498949</v>
      </c>
      <c r="I9">
        <f>SQRT((B9-$B$24)^2+(C9-$C$24)^2)</f>
        <v>65.115282384398824</v>
      </c>
      <c r="J9">
        <v>65.115282384398824</v>
      </c>
    </row>
    <row r="10" spans="1:13" x14ac:dyDescent="0.25">
      <c r="A10" t="s">
        <v>12</v>
      </c>
      <c r="B10">
        <v>185</v>
      </c>
      <c r="C10">
        <v>60</v>
      </c>
      <c r="D10" t="s">
        <v>24</v>
      </c>
      <c r="F10">
        <f>SQRT((B10-$B$23)^2+(C10-$C$23)^2)</f>
        <v>11.180339887498949</v>
      </c>
      <c r="G10">
        <v>11.401754250991379</v>
      </c>
      <c r="I10">
        <f>SQRT((B10-$B$24)^2+(C10-$C$24)^2)</f>
        <v>85.14693182963201</v>
      </c>
      <c r="J10">
        <v>66.098411478642959</v>
      </c>
    </row>
    <row r="11" spans="1:13" x14ac:dyDescent="0.25">
      <c r="A11" t="s">
        <v>13</v>
      </c>
      <c r="B11">
        <v>179</v>
      </c>
      <c r="C11">
        <v>64</v>
      </c>
      <c r="D11" s="14" t="s">
        <v>24</v>
      </c>
      <c r="F11">
        <f>SQRT((B11-$B$23)^2+(C11-$C$23)^2)</f>
        <v>6.0827625302982193</v>
      </c>
      <c r="G11">
        <v>12</v>
      </c>
      <c r="I11">
        <f>SQRT((B11-$B$24)^2+(C11-$C$24)^2)</f>
        <v>81.743501270743224</v>
      </c>
      <c r="J11">
        <v>67.230945255886439</v>
      </c>
    </row>
    <row r="12" spans="1:13" x14ac:dyDescent="0.25">
      <c r="A12" t="s">
        <v>14</v>
      </c>
      <c r="B12">
        <v>164</v>
      </c>
      <c r="C12">
        <v>97</v>
      </c>
      <c r="D12" t="s">
        <v>26</v>
      </c>
      <c r="F12">
        <f>SQRT((B12-$B$23)^2+(C12-$C$23)^2)</f>
        <v>31.384709652950431</v>
      </c>
      <c r="G12">
        <v>20.615528128088304</v>
      </c>
      <c r="I12">
        <f>SQRT((B12-$B$24)^2+(C12-$C$24)^2)</f>
        <v>54.589376255824725</v>
      </c>
      <c r="J12">
        <v>67.542579163073128</v>
      </c>
    </row>
    <row r="13" spans="1:13" x14ac:dyDescent="0.25">
      <c r="A13" t="s">
        <v>15</v>
      </c>
      <c r="B13">
        <v>154</v>
      </c>
      <c r="C13">
        <v>86</v>
      </c>
      <c r="D13" t="s">
        <v>26</v>
      </c>
      <c r="F13">
        <f>SQRT((B13-$B$23)^2+(C13-$C$23)^2)</f>
        <v>30.528675044947494</v>
      </c>
      <c r="G13">
        <v>23.086792761230392</v>
      </c>
      <c r="I13">
        <f>SQRT((B13-$B$24)^2+(C13-$C$24)^2)</f>
        <v>69.115844782509896</v>
      </c>
      <c r="J13">
        <v>69.115844782509896</v>
      </c>
    </row>
    <row r="14" spans="1:13" x14ac:dyDescent="0.25">
      <c r="A14" t="s">
        <v>16</v>
      </c>
      <c r="B14">
        <v>190</v>
      </c>
      <c r="C14">
        <v>74</v>
      </c>
      <c r="D14" t="s">
        <v>24</v>
      </c>
      <c r="F14">
        <f>SQRT((B14-$B$23)^2+(C14-$C$23)^2)</f>
        <v>10.770329614269007</v>
      </c>
      <c r="G14">
        <v>23.600847442411894</v>
      </c>
      <c r="I14">
        <f>SQRT((B14-$B$24)^2+(C14-$C$24)^2)</f>
        <v>71</v>
      </c>
      <c r="J14">
        <v>71</v>
      </c>
    </row>
    <row r="15" spans="1:13" x14ac:dyDescent="0.25">
      <c r="A15" t="s">
        <v>17</v>
      </c>
      <c r="B15">
        <v>190</v>
      </c>
      <c r="C15">
        <v>130</v>
      </c>
      <c r="D15" s="15" t="s">
        <v>26</v>
      </c>
      <c r="F15">
        <f>SQRT((B15-$B$23)^2+(C15-$C$23)^2)</f>
        <v>60.827625302982199</v>
      </c>
      <c r="G15">
        <v>28.42534080710379</v>
      </c>
      <c r="I15">
        <f>SQRT((B15-$B$24)^2+(C15-$C$24)^2)</f>
        <v>15</v>
      </c>
      <c r="J15">
        <v>72.180329730474355</v>
      </c>
    </row>
    <row r="16" spans="1:13" x14ac:dyDescent="0.25">
      <c r="A16" t="s">
        <v>18</v>
      </c>
      <c r="B16">
        <v>158</v>
      </c>
      <c r="C16">
        <v>52</v>
      </c>
      <c r="D16" t="s">
        <v>24</v>
      </c>
      <c r="F16">
        <f>SQRT((B16-$B$23)^2+(C16-$C$23)^2)</f>
        <v>28.42534080710379</v>
      </c>
      <c r="G16">
        <v>30.016662039607269</v>
      </c>
      <c r="I16">
        <f>SQRT((B16-$B$24)^2+(C16-$C$24)^2)</f>
        <v>98.35141076771599</v>
      </c>
      <c r="J16">
        <v>79.006328860414726</v>
      </c>
    </row>
    <row r="17" spans="1:10" x14ac:dyDescent="0.25">
      <c r="A17" t="s">
        <v>19</v>
      </c>
      <c r="B17">
        <v>173</v>
      </c>
      <c r="C17">
        <v>61</v>
      </c>
      <c r="D17" t="s">
        <v>24</v>
      </c>
      <c r="F17">
        <f>SQRT((B17-$B$23)^2+(C17-$C$23)^2)</f>
        <v>11.401754250991379</v>
      </c>
      <c r="G17">
        <v>30.528675044947494</v>
      </c>
      <c r="I17">
        <f>SQRT((B17-$B$24)^2+(C17-$C$24)^2)</f>
        <v>85.702975444263316</v>
      </c>
      <c r="J17">
        <v>80.280757345705197</v>
      </c>
    </row>
    <row r="18" spans="1:10" x14ac:dyDescent="0.25">
      <c r="A18" t="s">
        <v>20</v>
      </c>
      <c r="B18">
        <v>171</v>
      </c>
      <c r="C18">
        <v>67</v>
      </c>
      <c r="D18" s="14" t="s">
        <v>24</v>
      </c>
      <c r="F18">
        <f>SQRT((B18-$B$23)^2+(C18-$C$23)^2)</f>
        <v>9.4868329805051381</v>
      </c>
      <c r="G18">
        <v>31.384709652950431</v>
      </c>
      <c r="I18">
        <f>SQRT((B18-$B$24)^2+(C18-$C$24)^2)</f>
        <v>80.280757345705197</v>
      </c>
      <c r="J18">
        <v>81.743501270743224</v>
      </c>
    </row>
    <row r="19" spans="1:10" x14ac:dyDescent="0.25">
      <c r="A19" t="s">
        <v>21</v>
      </c>
      <c r="B19">
        <v>176</v>
      </c>
      <c r="C19">
        <v>112</v>
      </c>
      <c r="D19" s="15" t="s">
        <v>26</v>
      </c>
      <c r="F19">
        <f>SQRT((B19-$B$23)^2+(C19-$C$23)^2)</f>
        <v>42.190046219457976</v>
      </c>
      <c r="G19">
        <v>42.190046219457976</v>
      </c>
      <c r="I19">
        <f>SQRT((B19-$B$24)^2+(C19-$C$24)^2)</f>
        <v>35.846896657869841</v>
      </c>
      <c r="J19">
        <v>85.14693182963201</v>
      </c>
    </row>
    <row r="20" spans="1:10" x14ac:dyDescent="0.25">
      <c r="A20" t="s">
        <v>22</v>
      </c>
      <c r="B20">
        <v>182</v>
      </c>
      <c r="C20">
        <v>93</v>
      </c>
      <c r="D20" t="s">
        <v>24</v>
      </c>
      <c r="F20">
        <f>SQRT((B20-$B$23)^2+(C20-$C$23)^2)</f>
        <v>23.086792761230392</v>
      </c>
      <c r="G20">
        <v>60.827625302982199</v>
      </c>
      <c r="I20">
        <f>SQRT((B20-$B$24)^2+(C20-$C$24)^2)</f>
        <v>52.611785751863621</v>
      </c>
      <c r="J20">
        <v>85.702975444263316</v>
      </c>
    </row>
    <row r="21" spans="1:10" x14ac:dyDescent="0.25">
      <c r="A21" t="s">
        <v>23</v>
      </c>
      <c r="B21">
        <v>189</v>
      </c>
      <c r="C21">
        <v>66</v>
      </c>
      <c r="D21" t="s">
        <v>24</v>
      </c>
      <c r="F21">
        <f>SQRT((B21-$B$23)^2+(C21-$C$23)^2)</f>
        <v>9.8488578017961039</v>
      </c>
      <c r="G21">
        <v>70.064256222413434</v>
      </c>
      <c r="I21">
        <f>SQRT((B21-$B$24)^2+(C21-$C$24)^2)</f>
        <v>79.006328860414726</v>
      </c>
      <c r="J21">
        <v>98.35141076771599</v>
      </c>
    </row>
    <row r="23" spans="1:10" x14ac:dyDescent="0.25">
      <c r="A23" s="1" t="s">
        <v>27</v>
      </c>
      <c r="B23" s="1">
        <v>180</v>
      </c>
      <c r="C23" s="1">
        <v>70</v>
      </c>
      <c r="D23" s="8" t="s">
        <v>35</v>
      </c>
    </row>
    <row r="24" spans="1:10" x14ac:dyDescent="0.25">
      <c r="A24" s="1" t="s">
        <v>28</v>
      </c>
      <c r="B24" s="1">
        <v>190</v>
      </c>
      <c r="C24" s="1">
        <v>145</v>
      </c>
      <c r="D24" s="16" t="s">
        <v>25</v>
      </c>
    </row>
    <row r="25" spans="1:10" ht="15.75" thickBot="1" x14ac:dyDescent="0.3"/>
    <row r="26" spans="1:10" x14ac:dyDescent="0.25">
      <c r="A26" s="2" t="s">
        <v>29</v>
      </c>
      <c r="B26" s="3"/>
      <c r="C26" s="9" t="s">
        <v>32</v>
      </c>
    </row>
    <row r="27" spans="1:10" x14ac:dyDescent="0.25">
      <c r="A27" s="4" t="s">
        <v>30</v>
      </c>
      <c r="B27" s="5"/>
    </row>
    <row r="28" spans="1:10" ht="15.75" thickBot="1" x14ac:dyDescent="0.3">
      <c r="A28" s="6" t="s">
        <v>31</v>
      </c>
      <c r="B28" s="7"/>
    </row>
  </sheetData>
  <sortState ref="I2:J21">
    <sortCondition ref="J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2021-11-29T21:42:19Z</dcterms:modified>
</cp:coreProperties>
</file>