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<sst xmlns="http://schemas.openxmlformats.org/spreadsheetml/2006/main" count="14" uniqueCount="14">
  <si>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y=1+log(x)**2</t>
  </si>
  <si>
    <t xml:space="preserve"># INDIVIDUO</t>
  </si>
  <si>
    <t xml:space="preserve">INDIVIDUOS</t>
  </si>
  <si>
    <t xml:space="preserve">ORDENADO</t>
  </si>
  <si>
    <t xml:space="preserve">f(x)</t>
  </si>
  <si>
    <t xml:space="preserve">BINARIO</t>
  </si>
  <si>
    <t xml:space="preserve">LARGO</t>
  </si>
  <si>
    <t xml:space="preserve">COMPLEMENTO</t>
  </si>
  <si>
    <t xml:space="preserve">RUPTURA</t>
  </si>
  <si>
    <t xml:space="preserve">CRUCE</t>
  </si>
  <si>
    <t xml:space="preserve">#MUTACION</t>
  </si>
  <si>
    <t xml:space="preserve">A MUTAR</t>
  </si>
  <si>
    <t xml:space="preserve">MUTACION</t>
  </si>
  <si>
    <t xml:space="preserve">INDIVIDUOS DECIMAL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</si>
</sst>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BCE4E5"/>
        <bgColor rgb="FFCCFFCC"/>
      </patternFill>
    </fill>
    <fill>
      <patternFill patternType="solid">
        <fgColor rgb="FFFFFFFF"/>
        <bgColor rgb="FFEEEEEE"/>
      </patternFill>
    </fill>
    <fill>
      <patternFill patternType="solid">
        <fgColor rgb="FFADC5E7"/>
        <bgColor rgb="FFC0C0C0"/>
      </patternFill>
    </fill>
    <fill>
      <patternFill patternType="solid">
        <fgColor rgb="FF7DA7D8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EEEEEE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3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S32" activeCellId="0" sqref="S32"/>
    </sheetView>
  </sheetViews>
  <sheetFormatPr defaultRowHeight="15" zeroHeight="false" outlineLevelRow="0" outlineLevelCol="0"/>
  <cols>
    <col collapsed="false" customWidth="true" hidden="false" outlineLevel="0" max="1" min="1" style="0" width="13.56"/>
    <col collapsed="false" customWidth="true" hidden="false" outlineLevel="0" max="2" min="2" style="0" width="10.53"/>
    <col collapsed="false" customWidth="true" hidden="false" outlineLevel="0" max="3" min="3" style="0" width="11.85"/>
    <col collapsed="false" customWidth="true" hidden="false" outlineLevel="0" max="4" min="4" style="0" width="10.53"/>
    <col collapsed="false" customWidth="true" hidden="false" outlineLevel="0" max="5" min="5" style="0" width="8.71"/>
    <col collapsed="false" customWidth="true" hidden="false" outlineLevel="0" max="6" min="6" style="0" width="6.85"/>
    <col collapsed="false" customWidth="true" hidden="false" outlineLevel="0" max="7" min="7" style="0" width="14.85"/>
    <col collapsed="false" customWidth="true" hidden="false" outlineLevel="0" max="8" min="8" style="0" width="9.14"/>
    <col collapsed="false" customWidth="true" hidden="false" outlineLevel="0" max="9" min="9" style="0" width="10.28"/>
    <col collapsed="false" customWidth="true" hidden="false" outlineLevel="0" max="10" min="10" style="0" width="9.14"/>
    <col collapsed="false" customWidth="true" hidden="false" outlineLevel="0" max="11" min="11" style="0" width="11.85"/>
    <col collapsed="false" customWidth="true" hidden="false" outlineLevel="0" max="13" min="12" style="0" width="10.53"/>
    <col collapsed="false" customWidth="true" hidden="false" outlineLevel="0" max="14" min="14" style="0" width="9"/>
    <col collapsed="false" customWidth="true" hidden="false" outlineLevel="0" max="15" min="15" style="0" width="10.53"/>
    <col collapsed="false" customWidth="true" hidden="false" outlineLevel="0" max="16" min="16" style="0" width="5.14"/>
    <col collapsed="false" customWidth="true" hidden="false" outlineLevel="0" max="17" min="17" style="0" width="10.53"/>
    <col collapsed="false" customWidth="true" hidden="false" outlineLevel="0" max="18" min="18" style="0" width="17.74"/>
    <col collapsed="false" customWidth="true" hidden="false" outlineLevel="0" max="1025" min="19" style="0" width="10.53"/>
  </cols>
  <sheetData>
    <row r="2" customFormat="false" ht="15" hidden="false" customHeight="false" outlineLevel="0" collapsed="false">
      <c r="A2" s="0" t="s">
        <v>0</v>
      </c>
    </row>
    <row r="5" customFormat="false" ht="13.8" hidden="false" customHeight="false" outlineLevel="0" collapsed="false">
      <c r="A5" s="1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/>
      <c r="J5" s="2"/>
      <c r="K5" s="2" t="s">
        <v>9</v>
      </c>
      <c r="L5" s="2" t="s">
        <v>10</v>
      </c>
      <c r="M5" s="2"/>
      <c r="N5" s="2" t="s">
        <v>11</v>
      </c>
      <c r="O5" s="2"/>
      <c r="P5" s="2"/>
      <c r="Q5" s="2" t="s">
        <v>12</v>
      </c>
      <c r="R5" s="2" t="s">
        <v>13</v>
      </c>
    </row>
    <row r="6" customFormat="false" ht="13.8" hidden="false" customHeight="false" outlineLevel="0" collapsed="false">
      <c r="A6" s="3" t="n">
        <v>1</v>
      </c>
      <c r="B6" s="4" t="n">
        <v>11</v>
      </c>
      <c r="C6" s="4" t="n">
        <v>23</v>
      </c>
      <c r="D6" s="4" t="n">
        <f aca="false">1+LOG(C6)^2</f>
        <v>2.85430269938516</v>
      </c>
      <c r="E6" s="4" t="str">
        <f aca="false">DEC2BIN(C6)</f>
        <v>10111</v>
      </c>
      <c r="F6" s="4" t="n">
        <f aca="false">LEN(E6)</f>
        <v>5</v>
      </c>
      <c r="G6" s="5" t="str">
        <f aca="false">IF(F6=1,CONCATENATE("0000000",E6),IF(F6=2,CONCATENATE("000000",E6),IF(F6=3,CONCATENATE("00000",E6),IF(F6=4,CONCATENATE("0000",E6),IF(F6=5,CONCATENATE("000",E6),IF(F6=6,CONCATENATE("00",E6),IF(F6=7,CONCATENATE("0",E6),E6)))))))</f>
        <v>00010111</v>
      </c>
      <c r="H6" s="4" t="n">
        <v>5</v>
      </c>
      <c r="I6" s="5" t="str">
        <f aca="false">MID(G6,1,H6)</f>
        <v>00010</v>
      </c>
      <c r="J6" s="5" t="str">
        <f aca="false">MID(G6,1+H6,8-H6)</f>
        <v>111</v>
      </c>
      <c r="K6" s="5" t="str">
        <f aca="false">CONCATENATE(I6,J7)</f>
        <v>00010010</v>
      </c>
      <c r="L6" s="4" t="n">
        <f aca="false">RANDBETWEEN(1,8)</f>
        <v>5</v>
      </c>
      <c r="M6" s="5" t="str">
        <f aca="false">MID(K6,1,L6-1)</f>
        <v>0001</v>
      </c>
      <c r="N6" s="6" t="str">
        <f aca="false">MID(K6,L6,1)</f>
        <v>0</v>
      </c>
      <c r="O6" s="5" t="str">
        <f aca="false">MID(K6,L6+1,8-L6)</f>
        <v>010</v>
      </c>
      <c r="P6" s="5" t="n">
        <f aca="false">IF(N6="0",1,0)</f>
        <v>1</v>
      </c>
      <c r="Q6" s="5" t="str">
        <f aca="false">CONCATENATE(M6,P6,O6)</f>
        <v>00011010</v>
      </c>
      <c r="R6" s="7" t="n">
        <f aca="false">BIN2DEC(Q6)</f>
        <v>26</v>
      </c>
    </row>
    <row r="7" customFormat="false" ht="13.8" hidden="false" customHeight="false" outlineLevel="0" collapsed="false">
      <c r="A7" s="8" t="n">
        <v>2</v>
      </c>
      <c r="B7" s="9" t="n">
        <v>18</v>
      </c>
      <c r="C7" s="9" t="n">
        <v>18</v>
      </c>
      <c r="D7" s="9" t="n">
        <f aca="false">1+LOG(C7)^2</f>
        <v>2.57570906206833</v>
      </c>
      <c r="E7" s="9" t="str">
        <f aca="false">DEC2BIN(C7)</f>
        <v>10010</v>
      </c>
      <c r="F7" s="9" t="n">
        <f aca="false">LEN(E7)</f>
        <v>5</v>
      </c>
      <c r="G7" s="10" t="str">
        <f aca="false">IF(F7=1,CONCATENATE("0000000",E7),IF(F7=2,CONCATENATE("000000",E7),IF(F7=3,CONCATENATE("00000",E7),IF(F7=4,CONCATENATE("0000",E7),IF(F7=5,CONCATENATE("000",E7),IF(F7=6,CONCATENATE("00",E7),IF(F7=7,CONCATENATE("0",E7),E7)))))))</f>
        <v>00010010</v>
      </c>
      <c r="H7" s="9" t="n">
        <f aca="false">H6</f>
        <v>5</v>
      </c>
      <c r="I7" s="10" t="str">
        <f aca="false">MID(G7,1,H7)</f>
        <v>00010</v>
      </c>
      <c r="J7" s="10" t="str">
        <f aca="false">MID(G7,1+H7,8-H7)</f>
        <v>010</v>
      </c>
      <c r="K7" s="10" t="str">
        <f aca="false">CONCATENATE(I7,J6)</f>
        <v>00010111</v>
      </c>
      <c r="L7" s="9" t="n">
        <f aca="false">L6</f>
        <v>5</v>
      </c>
      <c r="M7" s="10" t="str">
        <f aca="false">MID(K7,1,L7-1)</f>
        <v>0001</v>
      </c>
      <c r="N7" s="11" t="str">
        <f aca="false">MID(K7,L7,1)</f>
        <v>0</v>
      </c>
      <c r="O7" s="10" t="str">
        <f aca="false">MID(K7,L7+1,8-L7)</f>
        <v>111</v>
      </c>
      <c r="P7" s="10" t="n">
        <f aca="false">IF(N7="0",1,0)</f>
        <v>1</v>
      </c>
      <c r="Q7" s="10" t="str">
        <f aca="false">CONCATENATE(M7,P7,O7)</f>
        <v>00011111</v>
      </c>
      <c r="R7" s="12" t="n">
        <f aca="false">BIN2DEC(Q7)</f>
        <v>31</v>
      </c>
    </row>
    <row r="8" customFormat="false" ht="13.8" hidden="false" customHeight="false" outlineLevel="0" collapsed="false">
      <c r="A8" s="8" t="n">
        <v>3</v>
      </c>
      <c r="B8" s="9" t="n">
        <v>23</v>
      </c>
      <c r="C8" s="9" t="n">
        <v>17</v>
      </c>
      <c r="D8" s="9" t="n">
        <f aca="false">1+LOG(C8)^2</f>
        <v>2.51400454812096</v>
      </c>
      <c r="E8" s="9" t="str">
        <f aca="false">DEC2BIN(C8)</f>
        <v>10001</v>
      </c>
      <c r="F8" s="9" t="n">
        <f aca="false">LEN(E8)</f>
        <v>5</v>
      </c>
      <c r="G8" s="9" t="str">
        <f aca="false">IF(F8=1,CONCATENATE("0000000",E8),IF(F8=2,CONCATENATE("000000",E8),IF(F8=3,CONCATENATE("00000",E8),IF(F8=4,CONCATENATE("0000",E8),IF(F8=5,CONCATENATE("000",E8),IF(F8=6,CONCATENATE("00",E8),IF(F8=7,CONCATENATE("0",E8),E8)))))))</f>
        <v>00010001</v>
      </c>
      <c r="H8" s="9" t="n">
        <f aca="false">H7</f>
        <v>5</v>
      </c>
      <c r="I8" s="9" t="str">
        <f aca="false">MID(G8,1,H8)</f>
        <v>00010</v>
      </c>
      <c r="J8" s="13" t="str">
        <f aca="false">MID(G8,1+H8,8-H8)</f>
        <v>001</v>
      </c>
      <c r="K8" s="9" t="str">
        <f aca="false">CONCATENATE(I8,J9)</f>
        <v>00010101</v>
      </c>
      <c r="L8" s="9" t="n">
        <f aca="false">L7</f>
        <v>5</v>
      </c>
      <c r="M8" s="9" t="str">
        <f aca="false">MID(K8,1,L8-1)</f>
        <v>0001</v>
      </c>
      <c r="N8" s="14" t="str">
        <f aca="false">MID(K8,L8,1)</f>
        <v>0</v>
      </c>
      <c r="O8" s="9" t="str">
        <f aca="false">MID(K8,L8+1,8-L8)</f>
        <v>101</v>
      </c>
      <c r="P8" s="9" t="n">
        <f aca="false">IF(N8="0",1,0)</f>
        <v>1</v>
      </c>
      <c r="Q8" s="9" t="str">
        <f aca="false">CONCATENATE(M8,P8,O8)</f>
        <v>00011101</v>
      </c>
      <c r="R8" s="12" t="n">
        <f aca="false">BIN2DEC(Q8)</f>
        <v>29</v>
      </c>
    </row>
    <row r="9" customFormat="false" ht="13.8" hidden="false" customHeight="false" outlineLevel="0" collapsed="false">
      <c r="A9" s="8" t="n">
        <v>4</v>
      </c>
      <c r="B9" s="9" t="n">
        <v>11</v>
      </c>
      <c r="C9" s="9" t="n">
        <v>13</v>
      </c>
      <c r="D9" s="9" t="n">
        <f aca="false">1+LOG(C9)^2</f>
        <v>2.24086979214859</v>
      </c>
      <c r="E9" s="9" t="str">
        <f aca="false">DEC2BIN(C9)</f>
        <v>1101</v>
      </c>
      <c r="F9" s="9" t="n">
        <f aca="false">LEN(E9)</f>
        <v>4</v>
      </c>
      <c r="G9" s="9" t="str">
        <f aca="false">IF(F9=1,CONCATENATE("0000000",E9),IF(F9=2,CONCATENATE("000000",E9),IF(F9=3,CONCATENATE("00000",E9),IF(F9=4,CONCATENATE("0000",E9),IF(F9=5,CONCATENATE("000",E9),IF(F9=6,CONCATENATE("00",E9),IF(F9=7,CONCATENATE("0",E9),E9)))))))</f>
        <v>00001101</v>
      </c>
      <c r="H9" s="9" t="n">
        <f aca="false">H8</f>
        <v>5</v>
      </c>
      <c r="I9" s="9" t="str">
        <f aca="false">MID(G9,1,H9)</f>
        <v>00001</v>
      </c>
      <c r="J9" s="13" t="str">
        <f aca="false">MID(G9,1+H9,8-H9)</f>
        <v>101</v>
      </c>
      <c r="K9" s="9" t="str">
        <f aca="false">CONCATENATE(I9,J8)</f>
        <v>00001001</v>
      </c>
      <c r="L9" s="9" t="n">
        <f aca="false">L8</f>
        <v>5</v>
      </c>
      <c r="M9" s="9" t="str">
        <f aca="false">MID(K9,1,L9-1)</f>
        <v>0000</v>
      </c>
      <c r="N9" s="14" t="str">
        <f aca="false">MID(K9,L9,1)</f>
        <v>1</v>
      </c>
      <c r="O9" s="9" t="str">
        <f aca="false">MID(K9,L9+1,8-L9)</f>
        <v>001</v>
      </c>
      <c r="P9" s="9" t="n">
        <f aca="false">IF(N9="0",1,0)</f>
        <v>0</v>
      </c>
      <c r="Q9" s="9" t="str">
        <f aca="false">CONCATENATE(M9,P9,O9)</f>
        <v>00000001</v>
      </c>
      <c r="R9" s="12" t="n">
        <f aca="false">BIN2DEC(Q9)</f>
        <v>1</v>
      </c>
    </row>
    <row r="10" customFormat="false" ht="13.8" hidden="false" customHeight="false" outlineLevel="0" collapsed="false">
      <c r="A10" s="8" t="n">
        <v>5</v>
      </c>
      <c r="B10" s="9" t="n">
        <v>17</v>
      </c>
      <c r="C10" s="9" t="n">
        <v>11</v>
      </c>
      <c r="D10" s="9" t="n">
        <f aca="false">1+LOG(C10)^2</f>
        <v>2.08449872470106</v>
      </c>
      <c r="E10" s="9" t="str">
        <f aca="false">DEC2BIN(C10)</f>
        <v>1011</v>
      </c>
      <c r="F10" s="9" t="n">
        <f aca="false">LEN(E10)</f>
        <v>4</v>
      </c>
      <c r="G10" s="10" t="str">
        <f aca="false">IF(F10=1,CONCATENATE("0000000",E10),IF(F10=2,CONCATENATE("000000",E10),IF(F10=3,CONCATENATE("00000",E10),IF(F10=4,CONCATENATE("0000",E10),IF(F10=5,CONCATENATE("000",E10),IF(F10=6,CONCATENATE("00",E10),IF(F10=7,CONCATENATE("0",E10),E10)))))))</f>
        <v>00001011</v>
      </c>
      <c r="H10" s="9" t="n">
        <f aca="false">H9</f>
        <v>5</v>
      </c>
      <c r="I10" s="10" t="str">
        <f aca="false">MID(G10,1,H10)</f>
        <v>00001</v>
      </c>
      <c r="J10" s="10" t="str">
        <f aca="false">MID(G10,1+H10,8-H10)</f>
        <v>011</v>
      </c>
      <c r="K10" s="10" t="str">
        <f aca="false">CONCATENATE(I10,J11)</f>
        <v>00001011</v>
      </c>
      <c r="L10" s="9" t="n">
        <f aca="false">L9</f>
        <v>5</v>
      </c>
      <c r="M10" s="10" t="str">
        <f aca="false">MID(K10,1,L10-1)</f>
        <v>0000</v>
      </c>
      <c r="N10" s="11" t="str">
        <f aca="false">MID(K10,L10,1)</f>
        <v>1</v>
      </c>
      <c r="O10" s="10" t="str">
        <f aca="false">MID(K10,L10+1,8-L10)</f>
        <v>011</v>
      </c>
      <c r="P10" s="10" t="n">
        <f aca="false">IF(N10="0",1,0)</f>
        <v>0</v>
      </c>
      <c r="Q10" s="10" t="str">
        <f aca="false">CONCATENATE(M10,P10,O10)</f>
        <v>00000011</v>
      </c>
      <c r="R10" s="12" t="n">
        <f aca="false">BIN2DEC(Q10)</f>
        <v>3</v>
      </c>
    </row>
    <row r="11" customFormat="false" ht="13.8" hidden="false" customHeight="false" outlineLevel="0" collapsed="false">
      <c r="A11" s="8" t="n">
        <v>6</v>
      </c>
      <c r="B11" s="9" t="n">
        <v>6</v>
      </c>
      <c r="C11" s="9" t="n">
        <v>11</v>
      </c>
      <c r="D11" s="9" t="n">
        <f aca="false">1+LOG(C11)^2</f>
        <v>2.08449872470106</v>
      </c>
      <c r="E11" s="9" t="str">
        <f aca="false">DEC2BIN(C11)</f>
        <v>1011</v>
      </c>
      <c r="F11" s="9" t="n">
        <f aca="false">LEN(E11)</f>
        <v>4</v>
      </c>
      <c r="G11" s="10" t="str">
        <f aca="false">IF(F11=1,CONCATENATE("0000000",E11),IF(F11=2,CONCATENATE("000000",E11),IF(F11=3,CONCATENATE("00000",E11),IF(F11=4,CONCATENATE("0000",E11),IF(F11=5,CONCATENATE("000",E11),IF(F11=6,CONCATENATE("00",E11),IF(F11=7,CONCATENATE("0",E11),E11)))))))</f>
        <v>00001011</v>
      </c>
      <c r="H11" s="9" t="n">
        <f aca="false">H10</f>
        <v>5</v>
      </c>
      <c r="I11" s="10" t="str">
        <f aca="false">MID(G11,1,H11)</f>
        <v>00001</v>
      </c>
      <c r="J11" s="10" t="str">
        <f aca="false">MID(G11,1+H11,8-H11)</f>
        <v>011</v>
      </c>
      <c r="K11" s="10" t="str">
        <f aca="false">CONCATENATE(I11,J10)</f>
        <v>00001011</v>
      </c>
      <c r="L11" s="9" t="n">
        <f aca="false">L10</f>
        <v>5</v>
      </c>
      <c r="M11" s="10" t="str">
        <f aca="false">MID(K11,1,L11-1)</f>
        <v>0000</v>
      </c>
      <c r="N11" s="11" t="str">
        <f aca="false">MID(K11,L11,1)</f>
        <v>1</v>
      </c>
      <c r="O11" s="10" t="str">
        <f aca="false">MID(K11,L11+1,8-L11)</f>
        <v>011</v>
      </c>
      <c r="P11" s="10" t="n">
        <f aca="false">IF(N11="0",1,0)</f>
        <v>0</v>
      </c>
      <c r="Q11" s="10" t="str">
        <f aca="false">CONCATENATE(M11,P11,O11)</f>
        <v>00000011</v>
      </c>
      <c r="R11" s="12" t="n">
        <f aca="false">BIN2DEC(Q11)</f>
        <v>3</v>
      </c>
    </row>
    <row r="12" customFormat="false" ht="13.8" hidden="false" customHeight="false" outlineLevel="0" collapsed="false">
      <c r="A12" s="8" t="n">
        <v>7</v>
      </c>
      <c r="B12" s="9" t="n">
        <v>2</v>
      </c>
      <c r="C12" s="9" t="n">
        <v>9</v>
      </c>
      <c r="D12" s="9" t="n">
        <f aca="false">1+LOG(C12)^2</f>
        <v>1.91057876682106</v>
      </c>
      <c r="E12" s="9" t="str">
        <f aca="false">DEC2BIN(C12)</f>
        <v>1001</v>
      </c>
      <c r="F12" s="9" t="n">
        <f aca="false">LEN(E12)</f>
        <v>4</v>
      </c>
      <c r="G12" s="9" t="str">
        <f aca="false">IF(F12=1,CONCATENATE("0000000",E12),IF(F12=2,CONCATENATE("000000",E12),IF(F12=3,CONCATENATE("00000",E12),IF(F12=4,CONCATENATE("0000",E12),IF(F12=5,CONCATENATE("000",E12),IF(F12=6,CONCATENATE("00",E12),IF(F12=7,CONCATENATE("0",E12),E12)))))))</f>
        <v>00001001</v>
      </c>
      <c r="H12" s="9" t="n">
        <f aca="false">H11</f>
        <v>5</v>
      </c>
      <c r="I12" s="9" t="str">
        <f aca="false">MID(G12,1,H12)</f>
        <v>00001</v>
      </c>
      <c r="J12" s="13" t="str">
        <f aca="false">MID(G12,1+H12,8-H12)</f>
        <v>001</v>
      </c>
      <c r="K12" s="9" t="str">
        <f aca="false">CONCATENATE(I12,J13)</f>
        <v>00001110</v>
      </c>
      <c r="L12" s="9" t="n">
        <f aca="false">L11</f>
        <v>5</v>
      </c>
      <c r="M12" s="9" t="str">
        <f aca="false">MID(K12,1,L12-1)</f>
        <v>0000</v>
      </c>
      <c r="N12" s="14" t="str">
        <f aca="false">MID(K12,L12,1)</f>
        <v>1</v>
      </c>
      <c r="O12" s="9" t="str">
        <f aca="false">MID(K12,L12+1,8-L12)</f>
        <v>110</v>
      </c>
      <c r="P12" s="9" t="n">
        <f aca="false">IF(N12="0",1,0)</f>
        <v>0</v>
      </c>
      <c r="Q12" s="9" t="str">
        <f aca="false">CONCATENATE(M12,P12,O12)</f>
        <v>00000110</v>
      </c>
      <c r="R12" s="12" t="n">
        <f aca="false">BIN2DEC(Q12)</f>
        <v>6</v>
      </c>
    </row>
    <row r="13" customFormat="false" ht="13.8" hidden="false" customHeight="false" outlineLevel="0" collapsed="false">
      <c r="A13" s="8" t="n">
        <v>8</v>
      </c>
      <c r="B13" s="9" t="n">
        <v>4</v>
      </c>
      <c r="C13" s="9" t="n">
        <v>6</v>
      </c>
      <c r="D13" s="9" t="n">
        <f aca="false">1+LOG(C13)^2</f>
        <v>1.60551936847363</v>
      </c>
      <c r="E13" s="9" t="str">
        <f aca="false">DEC2BIN(C13)</f>
        <v>110</v>
      </c>
      <c r="F13" s="9" t="n">
        <f aca="false">LEN(E13)</f>
        <v>3</v>
      </c>
      <c r="G13" s="9" t="str">
        <f aca="false">IF(F13=1,CONCATENATE("0000000",E13),IF(F13=2,CONCATENATE("000000",E13),IF(F13=3,CONCATENATE("00000",E13),IF(F13=4,CONCATENATE("0000",E13),IF(F13=5,CONCATENATE("000",E13),IF(F13=6,CONCATENATE("00",E13),IF(F13=7,CONCATENATE("0",E13),E13)))))))</f>
        <v>00000110</v>
      </c>
      <c r="H13" s="9" t="n">
        <f aca="false">H12</f>
        <v>5</v>
      </c>
      <c r="I13" s="9" t="str">
        <f aca="false">MID(G13,1,H13)</f>
        <v>00000</v>
      </c>
      <c r="J13" s="13" t="str">
        <f aca="false">MID(G13,1+H13,8-H13)</f>
        <v>110</v>
      </c>
      <c r="K13" s="9" t="str">
        <f aca="false">CONCATENATE(I13,J12)</f>
        <v>00000001</v>
      </c>
      <c r="L13" s="9" t="n">
        <f aca="false">L12</f>
        <v>5</v>
      </c>
      <c r="M13" s="9" t="str">
        <f aca="false">MID(K13,1,L13-1)</f>
        <v>0000</v>
      </c>
      <c r="N13" s="14" t="str">
        <f aca="false">MID(K13,L13,1)</f>
        <v>0</v>
      </c>
      <c r="O13" s="9" t="str">
        <f aca="false">MID(K13,L13+1,8-L13)</f>
        <v>001</v>
      </c>
      <c r="P13" s="9" t="n">
        <f aca="false">IF(N13="0",1,0)</f>
        <v>1</v>
      </c>
      <c r="Q13" s="9" t="str">
        <f aca="false">CONCATENATE(M13,P13,O13)</f>
        <v>00001001</v>
      </c>
      <c r="R13" s="12" t="n">
        <f aca="false">BIN2DEC(Q13)</f>
        <v>9</v>
      </c>
    </row>
    <row r="14" customFormat="false" ht="13.8" hidden="false" customHeight="false" outlineLevel="0" collapsed="false">
      <c r="A14" s="8" t="n">
        <v>9</v>
      </c>
      <c r="B14" s="9" t="n">
        <v>9</v>
      </c>
      <c r="C14" s="9" t="n">
        <v>4</v>
      </c>
      <c r="D14" s="9" t="n">
        <f aca="false">1+LOG(C14)^2</f>
        <v>1.36247623315783</v>
      </c>
      <c r="E14" s="9" t="str">
        <f aca="false">DEC2BIN(C14)</f>
        <v>100</v>
      </c>
      <c r="F14" s="9" t="n">
        <f aca="false">LEN(E14)</f>
        <v>3</v>
      </c>
      <c r="G14" s="10" t="str">
        <f aca="false">IF(F14=1,CONCATENATE("0000000",E14),IF(F14=2,CONCATENATE("000000",E14),IF(F14=3,CONCATENATE("00000",E14),IF(F14=4,CONCATENATE("0000",E14),IF(F14=5,CONCATENATE("000",E14),IF(F14=6,CONCATENATE("00",E14),IF(F14=7,CONCATENATE("0",E14),E14)))))))</f>
        <v>00000100</v>
      </c>
      <c r="H14" s="9" t="n">
        <f aca="false">H13</f>
        <v>5</v>
      </c>
      <c r="I14" s="10" t="str">
        <f aca="false">MID(G14,1,H14)</f>
        <v>00000</v>
      </c>
      <c r="J14" s="10" t="str">
        <f aca="false">MID(G14,1+H14,8-H14)</f>
        <v>100</v>
      </c>
      <c r="K14" s="10" t="str">
        <f aca="false">CONCATENATE(I14,J15)</f>
        <v>00000010</v>
      </c>
      <c r="L14" s="9" t="n">
        <f aca="false">L13</f>
        <v>5</v>
      </c>
      <c r="M14" s="10" t="str">
        <f aca="false">MID(K14,1,L14-1)</f>
        <v>0000</v>
      </c>
      <c r="N14" s="11" t="str">
        <f aca="false">MID(K14,L14,1)</f>
        <v>0</v>
      </c>
      <c r="O14" s="10" t="str">
        <f aca="false">MID(K14,L14+1,8-L14)</f>
        <v>010</v>
      </c>
      <c r="P14" s="10" t="n">
        <f aca="false">IF(N14="0",1,0)</f>
        <v>1</v>
      </c>
      <c r="Q14" s="10" t="str">
        <f aca="false">CONCATENATE(M14,P14,O14)</f>
        <v>00001010</v>
      </c>
      <c r="R14" s="12" t="n">
        <f aca="false">BIN2DEC(Q14)</f>
        <v>10</v>
      </c>
    </row>
    <row r="15" customFormat="false" ht="13.8" hidden="false" customHeight="false" outlineLevel="0" collapsed="false">
      <c r="A15" s="15" t="n">
        <v>10</v>
      </c>
      <c r="B15" s="16" t="n">
        <v>13</v>
      </c>
      <c r="C15" s="16" t="n">
        <v>2</v>
      </c>
      <c r="D15" s="16" t="n">
        <f aca="false">1+LOG(C15)^2</f>
        <v>1.09061905828946</v>
      </c>
      <c r="E15" s="16" t="str">
        <f aca="false">DEC2BIN(C15)</f>
        <v>10</v>
      </c>
      <c r="F15" s="16" t="n">
        <f aca="false">LEN(E15)</f>
        <v>2</v>
      </c>
      <c r="G15" s="17" t="str">
        <f aca="false">IF(F15=1,CONCATENATE("0000000",E15),IF(F15=2,CONCATENATE("000000",E15),IF(F15=3,CONCATENATE("00000",E15),IF(F15=4,CONCATENATE("0000",E15),IF(F15=5,CONCATENATE("000",E15),IF(F15=6,CONCATENATE("00",E15),IF(F15=7,CONCATENATE("0",E15),E15)))))))</f>
        <v>00000010</v>
      </c>
      <c r="H15" s="16" t="n">
        <f aca="false">H14</f>
        <v>5</v>
      </c>
      <c r="I15" s="17" t="str">
        <f aca="false">MID(G15,1,H15)</f>
        <v>00000</v>
      </c>
      <c r="J15" s="17" t="str">
        <f aca="false">MID(G15,1+H15,8-H15)</f>
        <v>010</v>
      </c>
      <c r="K15" s="17" t="str">
        <f aca="false">CONCATENATE(I15,J14)</f>
        <v>00000100</v>
      </c>
      <c r="L15" s="16" t="n">
        <f aca="false">L14</f>
        <v>5</v>
      </c>
      <c r="M15" s="17" t="str">
        <f aca="false">MID(K15,1,L15-1)</f>
        <v>0000</v>
      </c>
      <c r="N15" s="18" t="str">
        <f aca="false">MID(K15,L15,1)</f>
        <v>0</v>
      </c>
      <c r="O15" s="17" t="str">
        <f aca="false">MID(K15,L15+1,8-L15)</f>
        <v>100</v>
      </c>
      <c r="P15" s="17" t="n">
        <f aca="false">IF(N15="0",1,0)</f>
        <v>1</v>
      </c>
      <c r="Q15" s="17" t="str">
        <f aca="false">CONCATENATE(M15,P15,O15)</f>
        <v>00001100</v>
      </c>
      <c r="R15" s="19" t="n">
        <f aca="false">BIN2DEC(Q15)</f>
        <v>12</v>
      </c>
    </row>
    <row r="16" customFormat="false" ht="13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1"/>
      <c r="O16" s="20"/>
      <c r="P16" s="20"/>
      <c r="Q16" s="20"/>
      <c r="R16" s="20"/>
    </row>
    <row r="17" customFormat="false" ht="13.8" hidden="false" customHeight="false" outlineLevel="0" collapsed="false">
      <c r="A17" s="3" t="n">
        <v>1</v>
      </c>
      <c r="B17" s="22" t="n">
        <f aca="false">R6</f>
        <v>26</v>
      </c>
      <c r="C17" s="4" t="n">
        <f aca="false">B17</f>
        <v>26</v>
      </c>
      <c r="D17" s="4" t="n">
        <f aca="false">1+LOG(C17)^2</f>
        <v>3.00214957546775</v>
      </c>
      <c r="E17" s="4" t="str">
        <f aca="false">DEC2BIN(C17)</f>
        <v>11010</v>
      </c>
      <c r="F17" s="4" t="n">
        <f aca="false">LEN(E17)</f>
        <v>5</v>
      </c>
      <c r="G17" s="23" t="str">
        <f aca="false">IF(F17=1,CONCATENATE("0000000",E17),IF(F17=2,CONCATENATE("000000",E17),IF(F17=3,CONCATENATE("00000",E17),IF(F17=4,CONCATENATE("0000",E17),IF(F17=5,CONCATENATE("000",E17),IF(F17=6,CONCATENATE("00",E17),IF(F17=7,CONCATENATE("0",E17),E17)))))))</f>
        <v>00011010</v>
      </c>
      <c r="H17" s="23" t="n">
        <f aca="false">H15</f>
        <v>5</v>
      </c>
      <c r="I17" s="23" t="str">
        <f aca="false">MID(G17,1,H17)</f>
        <v>00011</v>
      </c>
      <c r="J17" s="23" t="str">
        <f aca="false">MID(G17,1+H17,8-H17)</f>
        <v>010</v>
      </c>
      <c r="K17" s="23" t="str">
        <f aca="false">CONCATENATE(I17,J18)</f>
        <v>00011111</v>
      </c>
      <c r="L17" s="4" t="n">
        <f aca="false">RANDBETWEEN(1,8)</f>
        <v>2</v>
      </c>
      <c r="M17" s="4" t="str">
        <f aca="false">MID(K17,1,L17-1)</f>
        <v>0</v>
      </c>
      <c r="N17" s="24" t="str">
        <f aca="false">MID(K17,L17,1)</f>
        <v>0</v>
      </c>
      <c r="O17" s="4" t="str">
        <f aca="false">MID(K17,L17+1,8-L17)</f>
        <v>011111</v>
      </c>
      <c r="P17" s="4" t="n">
        <f aca="false">IF(N17="0",1,0)</f>
        <v>1</v>
      </c>
      <c r="Q17" s="4" t="str">
        <f aca="false">CONCATENATE(M17,P17,O17)</f>
        <v>01011111</v>
      </c>
      <c r="R17" s="7" t="n">
        <f aca="false">BIN2DEC(Q17)</f>
        <v>95</v>
      </c>
    </row>
    <row r="18" customFormat="false" ht="13.8" hidden="false" customHeight="false" outlineLevel="0" collapsed="false">
      <c r="A18" s="8" t="n">
        <v>2</v>
      </c>
      <c r="B18" s="25" t="n">
        <f aca="false">R7</f>
        <v>31</v>
      </c>
      <c r="C18" s="9" t="n">
        <f aca="false">B18</f>
        <v>31</v>
      </c>
      <c r="D18" s="9" t="n">
        <f aca="false">1+LOG(C18)^2</f>
        <v>3.22415970183623</v>
      </c>
      <c r="E18" s="9" t="str">
        <f aca="false">DEC2BIN(C18)</f>
        <v>11111</v>
      </c>
      <c r="F18" s="9" t="n">
        <f aca="false">LEN(E18)</f>
        <v>5</v>
      </c>
      <c r="G18" s="13" t="str">
        <f aca="false">IF(F18=1,CONCATENATE("0000000",E18),IF(F18=2,CONCATENATE("000000",E18),IF(F18=3,CONCATENATE("00000",E18),IF(F18=4,CONCATENATE("0000",E18),IF(F18=5,CONCATENATE("000",E18),IF(F18=6,CONCATENATE("00",E18),IF(F18=7,CONCATENATE("0",E18),E18)))))))</f>
        <v>00011111</v>
      </c>
      <c r="H18" s="13" t="n">
        <f aca="false">H17</f>
        <v>5</v>
      </c>
      <c r="I18" s="13" t="str">
        <f aca="false">MID(G18,1,H18)</f>
        <v>00011</v>
      </c>
      <c r="J18" s="13" t="str">
        <f aca="false">MID(G18,1+H18,8-H18)</f>
        <v>111</v>
      </c>
      <c r="K18" s="13" t="str">
        <f aca="false">CONCATENATE(I18,J17)</f>
        <v>00011010</v>
      </c>
      <c r="L18" s="9" t="n">
        <f aca="false">L17</f>
        <v>2</v>
      </c>
      <c r="M18" s="9" t="str">
        <f aca="false">MID(K18,1,L18-1)</f>
        <v>0</v>
      </c>
      <c r="N18" s="14" t="str">
        <f aca="false">MID(K18,L18,1)</f>
        <v>0</v>
      </c>
      <c r="O18" s="9" t="str">
        <f aca="false">MID(K18,L18+1,8-L18)</f>
        <v>011010</v>
      </c>
      <c r="P18" s="9" t="n">
        <f aca="false">IF(N18="0",1,0)</f>
        <v>1</v>
      </c>
      <c r="Q18" s="9" t="str">
        <f aca="false">CONCATENATE(M18,P18,O18)</f>
        <v>01011010</v>
      </c>
      <c r="R18" s="12" t="n">
        <f aca="false">BIN2DEC(Q18)</f>
        <v>90</v>
      </c>
    </row>
    <row r="19" customFormat="false" ht="13.8" hidden="false" customHeight="false" outlineLevel="0" collapsed="false">
      <c r="A19" s="8" t="n">
        <v>3</v>
      </c>
      <c r="B19" s="25" t="n">
        <f aca="false">R8</f>
        <v>29</v>
      </c>
      <c r="C19" s="9" t="n">
        <f aca="false">B19</f>
        <v>29</v>
      </c>
      <c r="D19" s="9" t="n">
        <f aca="false">1+LOG(C19)^2</f>
        <v>3.13860790425888</v>
      </c>
      <c r="E19" s="9" t="str">
        <f aca="false">DEC2BIN(C19)</f>
        <v>11101</v>
      </c>
      <c r="F19" s="9" t="n">
        <f aca="false">LEN(E19)</f>
        <v>5</v>
      </c>
      <c r="G19" s="10" t="str">
        <f aca="false">IF(F19=1,CONCATENATE("0000000",E19),IF(F19=2,CONCATENATE("000000",E19),IF(F19=3,CONCATENATE("00000",E19),IF(F19=4,CONCATENATE("0000",E19),IF(F19=5,CONCATENATE("000",E19),IF(F19=6,CONCATENATE("00",E19),IF(F19=7,CONCATENATE("0",E19),E19)))))))</f>
        <v>00011101</v>
      </c>
      <c r="H19" s="9" t="n">
        <f aca="false">H18</f>
        <v>5</v>
      </c>
      <c r="I19" s="10" t="str">
        <f aca="false">MID(G19,1,H19)</f>
        <v>00011</v>
      </c>
      <c r="J19" s="10" t="str">
        <f aca="false">MID(G19,1+H19,8-H19)</f>
        <v>101</v>
      </c>
      <c r="K19" s="10" t="str">
        <f aca="false">CONCATENATE(I19,J20)</f>
        <v>00011001</v>
      </c>
      <c r="L19" s="9" t="n">
        <f aca="false">L18</f>
        <v>2</v>
      </c>
      <c r="M19" s="10" t="str">
        <f aca="false">MID(K19,1,L19-1)</f>
        <v>0</v>
      </c>
      <c r="N19" s="11" t="str">
        <f aca="false">MID(K19,L19,1)</f>
        <v>0</v>
      </c>
      <c r="O19" s="10" t="str">
        <f aca="false">MID(K19,L19+1,8-L19)</f>
        <v>011001</v>
      </c>
      <c r="P19" s="10" t="n">
        <f aca="false">IF(N19="0",1,0)</f>
        <v>1</v>
      </c>
      <c r="Q19" s="10" t="str">
        <f aca="false">CONCATENATE(M19,P19,O19)</f>
        <v>01011001</v>
      </c>
      <c r="R19" s="12" t="n">
        <f aca="false">BIN2DEC(Q19)</f>
        <v>89</v>
      </c>
    </row>
    <row r="20" customFormat="false" ht="13.8" hidden="false" customHeight="false" outlineLevel="0" collapsed="false">
      <c r="A20" s="8" t="n">
        <v>4</v>
      </c>
      <c r="B20" s="25" t="n">
        <f aca="false">R9</f>
        <v>1</v>
      </c>
      <c r="C20" s="9" t="n">
        <f aca="false">B20</f>
        <v>1</v>
      </c>
      <c r="D20" s="9" t="n">
        <f aca="false">1+LOG(C20)^2</f>
        <v>1</v>
      </c>
      <c r="E20" s="9" t="str">
        <f aca="false">DEC2BIN(C20)</f>
        <v>1</v>
      </c>
      <c r="F20" s="9" t="n">
        <f aca="false">LEN(E20)</f>
        <v>1</v>
      </c>
      <c r="G20" s="10" t="str">
        <f aca="false">IF(F20=1,CONCATENATE("0000000",E20),IF(F20=2,CONCATENATE("000000",E20),IF(F20=3,CONCATENATE("00000",E20),IF(F20=4,CONCATENATE("0000",E20),IF(F20=5,CONCATENATE("000",E20),IF(F20=6,CONCATENATE("00",E20),IF(F20=7,CONCATENATE("0",E20),E20)))))))</f>
        <v>00000001</v>
      </c>
      <c r="H20" s="9" t="n">
        <f aca="false">H19</f>
        <v>5</v>
      </c>
      <c r="I20" s="10" t="str">
        <f aca="false">MID(G20,1,H20)</f>
        <v>00000</v>
      </c>
      <c r="J20" s="10" t="str">
        <f aca="false">MID(G20,1+H20,8-H20)</f>
        <v>001</v>
      </c>
      <c r="K20" s="10" t="str">
        <f aca="false">CONCATENATE(I20,J19)</f>
        <v>00000101</v>
      </c>
      <c r="L20" s="9" t="n">
        <f aca="false">L19</f>
        <v>2</v>
      </c>
      <c r="M20" s="10" t="str">
        <f aca="false">MID(K20,1,L20-1)</f>
        <v>0</v>
      </c>
      <c r="N20" s="11" t="str">
        <f aca="false">MID(K20,L20,1)</f>
        <v>0</v>
      </c>
      <c r="O20" s="10" t="str">
        <f aca="false">MID(K20,L20+1,8-L20)</f>
        <v>000101</v>
      </c>
      <c r="P20" s="10" t="n">
        <f aca="false">IF(N20="0",1,0)</f>
        <v>1</v>
      </c>
      <c r="Q20" s="10" t="str">
        <f aca="false">CONCATENATE(M20,P20,O20)</f>
        <v>01000101</v>
      </c>
      <c r="R20" s="12" t="n">
        <f aca="false">BIN2DEC(Q20)</f>
        <v>69</v>
      </c>
    </row>
    <row r="21" customFormat="false" ht="13.8" hidden="false" customHeight="false" outlineLevel="0" collapsed="false">
      <c r="A21" s="8" t="n">
        <v>5</v>
      </c>
      <c r="B21" s="25" t="n">
        <f aca="false">R10</f>
        <v>3</v>
      </c>
      <c r="C21" s="9" t="n">
        <f aca="false">B21</f>
        <v>3</v>
      </c>
      <c r="D21" s="9" t="n">
        <f aca="false">1+LOG(C21)^2</f>
        <v>1.22764469170527</v>
      </c>
      <c r="E21" s="9" t="str">
        <f aca="false">DEC2BIN(C21)</f>
        <v>11</v>
      </c>
      <c r="F21" s="9" t="n">
        <f aca="false">LEN(E21)</f>
        <v>2</v>
      </c>
      <c r="G21" s="13" t="str">
        <f aca="false">IF(F21=1,CONCATENATE("0000000",E21),IF(F21=2,CONCATENATE("000000",E21),IF(F21=3,CONCATENATE("00000",E21),IF(F21=4,CONCATENATE("0000",E21),IF(F21=5,CONCATENATE("000",E21),IF(F21=6,CONCATENATE("00",E21),IF(F21=7,CONCATENATE("0",E21),E21)))))))</f>
        <v>00000011</v>
      </c>
      <c r="H21" s="13" t="n">
        <f aca="false">H20</f>
        <v>5</v>
      </c>
      <c r="I21" s="13" t="str">
        <f aca="false">MID(G21,1,H21)</f>
        <v>00000</v>
      </c>
      <c r="J21" s="13" t="str">
        <f aca="false">MID(G21,1+H21,8-H21)</f>
        <v>011</v>
      </c>
      <c r="K21" s="9" t="str">
        <f aca="false">CONCATENATE(I21,J22)</f>
        <v>00000011</v>
      </c>
      <c r="L21" s="9" t="n">
        <f aca="false">L20</f>
        <v>2</v>
      </c>
      <c r="M21" s="9" t="str">
        <f aca="false">MID(K21,1,L21-1)</f>
        <v>0</v>
      </c>
      <c r="N21" s="14" t="str">
        <f aca="false">MID(K21,L21,1)</f>
        <v>0</v>
      </c>
      <c r="O21" s="9" t="str">
        <f aca="false">MID(K21,L21+1,8-L21)</f>
        <v>000011</v>
      </c>
      <c r="P21" s="9" t="n">
        <f aca="false">IF(N21="0",1,0)</f>
        <v>1</v>
      </c>
      <c r="Q21" s="9" t="str">
        <f aca="false">CONCATENATE(M21,P21,O21)</f>
        <v>01000011</v>
      </c>
      <c r="R21" s="12" t="n">
        <f aca="false">BIN2DEC(Q21)</f>
        <v>67</v>
      </c>
    </row>
    <row r="22" customFormat="false" ht="13.8" hidden="false" customHeight="false" outlineLevel="0" collapsed="false">
      <c r="A22" s="8" t="n">
        <v>6</v>
      </c>
      <c r="B22" s="25" t="n">
        <f aca="false">R11</f>
        <v>3</v>
      </c>
      <c r="C22" s="9" t="n">
        <f aca="false">B22</f>
        <v>3</v>
      </c>
      <c r="D22" s="9" t="n">
        <f aca="false">1+LOG(C22)^2</f>
        <v>1.22764469170527</v>
      </c>
      <c r="E22" s="9" t="str">
        <f aca="false">DEC2BIN(C22)</f>
        <v>11</v>
      </c>
      <c r="F22" s="9" t="n">
        <f aca="false">LEN(E22)</f>
        <v>2</v>
      </c>
      <c r="G22" s="13" t="str">
        <f aca="false">IF(F22=1,CONCATENATE("0000000",E22),IF(F22=2,CONCATENATE("000000",E22),IF(F22=3,CONCATENATE("00000",E22),IF(F22=4,CONCATENATE("0000",E22),IF(F22=5,CONCATENATE("000",E22),IF(F22=6,CONCATENATE("00",E22),IF(F22=7,CONCATENATE("0",E22),E22)))))))</f>
        <v>00000011</v>
      </c>
      <c r="H22" s="13" t="n">
        <f aca="false">H21</f>
        <v>5</v>
      </c>
      <c r="I22" s="13" t="str">
        <f aca="false">MID(G22,1,H22)</f>
        <v>00000</v>
      </c>
      <c r="J22" s="13" t="str">
        <f aca="false">MID(G22,1+H22,8-H22)</f>
        <v>011</v>
      </c>
      <c r="K22" s="9" t="str">
        <f aca="false">CONCATENATE(I22,J21)</f>
        <v>00000011</v>
      </c>
      <c r="L22" s="9" t="n">
        <f aca="false">L21</f>
        <v>2</v>
      </c>
      <c r="M22" s="9" t="str">
        <f aca="false">MID(K22,1,L22-1)</f>
        <v>0</v>
      </c>
      <c r="N22" s="14" t="str">
        <f aca="false">MID(K22,L22,1)</f>
        <v>0</v>
      </c>
      <c r="O22" s="9" t="str">
        <f aca="false">MID(K22,L22+1,8-L22)</f>
        <v>000011</v>
      </c>
      <c r="P22" s="9" t="n">
        <f aca="false">IF(N22="0",1,0)</f>
        <v>1</v>
      </c>
      <c r="Q22" s="9" t="str">
        <f aca="false">CONCATENATE(M22,P22,O22)</f>
        <v>01000011</v>
      </c>
      <c r="R22" s="12" t="n">
        <f aca="false">BIN2DEC(Q22)</f>
        <v>67</v>
      </c>
    </row>
    <row r="23" customFormat="false" ht="13.8" hidden="false" customHeight="false" outlineLevel="0" collapsed="false">
      <c r="A23" s="8" t="n">
        <v>7</v>
      </c>
      <c r="B23" s="25" t="n">
        <f aca="false">R12</f>
        <v>6</v>
      </c>
      <c r="C23" s="9" t="n">
        <f aca="false">B23</f>
        <v>6</v>
      </c>
      <c r="D23" s="9" t="n">
        <f aca="false">1+LOG(C23)^2</f>
        <v>1.60551936847363</v>
      </c>
      <c r="E23" s="9" t="str">
        <f aca="false">DEC2BIN(C23)</f>
        <v>110</v>
      </c>
      <c r="F23" s="9" t="n">
        <f aca="false">LEN(E23)</f>
        <v>3</v>
      </c>
      <c r="G23" s="10" t="str">
        <f aca="false">IF(F23=1,CONCATENATE("0000000",E23),IF(F23=2,CONCATENATE("000000",E23),IF(F23=3,CONCATENATE("00000",E23),IF(F23=4,CONCATENATE("0000",E23),IF(F23=5,CONCATENATE("000",E23),IF(F23=6,CONCATENATE("00",E23),IF(F23=7,CONCATENATE("0",E23),E23)))))))</f>
        <v>00000110</v>
      </c>
      <c r="H23" s="9" t="n">
        <f aca="false">H22</f>
        <v>5</v>
      </c>
      <c r="I23" s="10" t="str">
        <f aca="false">MID(G23,1,H23)</f>
        <v>00000</v>
      </c>
      <c r="J23" s="10" t="str">
        <f aca="false">MID(G23,1+H23,8-H23)</f>
        <v>110</v>
      </c>
      <c r="K23" s="10" t="str">
        <f aca="false">CONCATENATE(I23,J24)</f>
        <v>00000001</v>
      </c>
      <c r="L23" s="9" t="n">
        <f aca="false">L22</f>
        <v>2</v>
      </c>
      <c r="M23" s="10" t="str">
        <f aca="false">MID(K23,1,L23-1)</f>
        <v>0</v>
      </c>
      <c r="N23" s="11" t="str">
        <f aca="false">MID(K23,L23,1)</f>
        <v>0</v>
      </c>
      <c r="O23" s="10" t="str">
        <f aca="false">MID(K23,L23+1,8-L23)</f>
        <v>000001</v>
      </c>
      <c r="P23" s="10" t="n">
        <f aca="false">IF(N23="0",1,0)</f>
        <v>1</v>
      </c>
      <c r="Q23" s="10" t="str">
        <f aca="false">CONCATENATE(M23,P23,O23)</f>
        <v>01000001</v>
      </c>
      <c r="R23" s="12" t="n">
        <f aca="false">BIN2DEC(Q23)</f>
        <v>65</v>
      </c>
    </row>
    <row r="24" customFormat="false" ht="13.8" hidden="false" customHeight="false" outlineLevel="0" collapsed="false">
      <c r="A24" s="8" t="n">
        <v>8</v>
      </c>
      <c r="B24" s="25" t="n">
        <f aca="false">R13</f>
        <v>9</v>
      </c>
      <c r="C24" s="9" t="n">
        <f aca="false">B24</f>
        <v>9</v>
      </c>
      <c r="D24" s="9" t="n">
        <f aca="false">1+LOG(C24)^2</f>
        <v>1.91057876682106</v>
      </c>
      <c r="E24" s="9" t="str">
        <f aca="false">DEC2BIN(C24)</f>
        <v>1001</v>
      </c>
      <c r="F24" s="9" t="n">
        <f aca="false">LEN(E24)</f>
        <v>4</v>
      </c>
      <c r="G24" s="10" t="str">
        <f aca="false">IF(F24=1,CONCATENATE("0000000",E24),IF(F24=2,CONCATENATE("000000",E24),IF(F24=3,CONCATENATE("00000",E24),IF(F24=4,CONCATENATE("0000",E24),IF(F24=5,CONCATENATE("000",E24),IF(F24=6,CONCATENATE("00",E24),IF(F24=7,CONCATENATE("0",E24),E24)))))))</f>
        <v>00001001</v>
      </c>
      <c r="H24" s="9" t="n">
        <f aca="false">H23</f>
        <v>5</v>
      </c>
      <c r="I24" s="10" t="str">
        <f aca="false">MID(G24,1,H24)</f>
        <v>00001</v>
      </c>
      <c r="J24" s="10" t="str">
        <f aca="false">MID(G24,1+H24,8-H24)</f>
        <v>001</v>
      </c>
      <c r="K24" s="10" t="str">
        <f aca="false">CONCATENATE(I24,J23)</f>
        <v>00001110</v>
      </c>
      <c r="L24" s="9" t="n">
        <f aca="false">L23</f>
        <v>2</v>
      </c>
      <c r="M24" s="10" t="str">
        <f aca="false">MID(K24,1,L24-1)</f>
        <v>0</v>
      </c>
      <c r="N24" s="11" t="str">
        <f aca="false">MID(K24,L24,1)</f>
        <v>0</v>
      </c>
      <c r="O24" s="10" t="str">
        <f aca="false">MID(K24,L24+1,8-L24)</f>
        <v>001110</v>
      </c>
      <c r="P24" s="10" t="n">
        <f aca="false">IF(N24="0",1,0)</f>
        <v>1</v>
      </c>
      <c r="Q24" s="10" t="str">
        <f aca="false">CONCATENATE(M24,P24,O24)</f>
        <v>01001110</v>
      </c>
      <c r="R24" s="12" t="n">
        <f aca="false">BIN2DEC(Q24)</f>
        <v>78</v>
      </c>
    </row>
    <row r="25" customFormat="false" ht="13.8" hidden="false" customHeight="false" outlineLevel="0" collapsed="false">
      <c r="A25" s="8" t="n">
        <v>9</v>
      </c>
      <c r="B25" s="25" t="n">
        <f aca="false">R14</f>
        <v>10</v>
      </c>
      <c r="C25" s="9" t="n">
        <f aca="false">B25</f>
        <v>10</v>
      </c>
      <c r="D25" s="9" t="n">
        <f aca="false">1+LOG(C25)^2</f>
        <v>2</v>
      </c>
      <c r="E25" s="9" t="str">
        <f aca="false">DEC2BIN(C25)</f>
        <v>1010</v>
      </c>
      <c r="F25" s="9" t="n">
        <f aca="false">LEN(E25)</f>
        <v>4</v>
      </c>
      <c r="G25" s="13" t="str">
        <f aca="false">IF(F25=1,CONCATENATE("0000000",E25),IF(F25=2,CONCATENATE("000000",E25),IF(F25=3,CONCATENATE("00000",E25),IF(F25=4,CONCATENATE("0000",E25),IF(F25=5,CONCATENATE("000",E25),IF(F25=6,CONCATENATE("00",E25),IF(F25=7,CONCATENATE("0",E25),E25)))))))</f>
        <v>00001010</v>
      </c>
      <c r="H25" s="13" t="n">
        <f aca="false">H24</f>
        <v>5</v>
      </c>
      <c r="I25" s="13" t="str">
        <f aca="false">MID(G25,1,H25)</f>
        <v>00001</v>
      </c>
      <c r="J25" s="13" t="str">
        <f aca="false">MID(G25,1+H25,8-H25)</f>
        <v>010</v>
      </c>
      <c r="K25" s="9" t="str">
        <f aca="false">CONCATENATE(I25,J26)</f>
        <v>00001100</v>
      </c>
      <c r="L25" s="9" t="n">
        <f aca="false">L24</f>
        <v>2</v>
      </c>
      <c r="M25" s="9" t="str">
        <f aca="false">MID(K25,1,L25-1)</f>
        <v>0</v>
      </c>
      <c r="N25" s="14" t="str">
        <f aca="false">MID(K25,L25,1)</f>
        <v>0</v>
      </c>
      <c r="O25" s="9" t="str">
        <f aca="false">MID(K25,L25+1,8-L25)</f>
        <v>001100</v>
      </c>
      <c r="P25" s="9" t="n">
        <f aca="false">IF(N25="0",1,0)</f>
        <v>1</v>
      </c>
      <c r="Q25" s="9" t="str">
        <f aca="false">CONCATENATE(M25,P25,O25)</f>
        <v>01001100</v>
      </c>
      <c r="R25" s="12" t="n">
        <f aca="false">BIN2DEC(Q25)</f>
        <v>76</v>
      </c>
    </row>
    <row r="26" customFormat="false" ht="13.8" hidden="false" customHeight="false" outlineLevel="0" collapsed="false">
      <c r="A26" s="15" t="n">
        <v>10</v>
      </c>
      <c r="B26" s="26" t="n">
        <f aca="false">R15</f>
        <v>12</v>
      </c>
      <c r="C26" s="16" t="n">
        <f aca="false">B26</f>
        <v>12</v>
      </c>
      <c r="D26" s="16" t="n">
        <f aca="false">1+LOG(C26)^2</f>
        <v>2.1646321618209</v>
      </c>
      <c r="E26" s="16" t="str">
        <f aca="false">DEC2BIN(C26)</f>
        <v>1100</v>
      </c>
      <c r="F26" s="16" t="n">
        <f aca="false">LEN(E26)</f>
        <v>4</v>
      </c>
      <c r="G26" s="27" t="str">
        <f aca="false">IF(F26=1,CONCATENATE("0000000",E26),IF(F26=2,CONCATENATE("000000",E26),IF(F26=3,CONCATENATE("00000",E26),IF(F26=4,CONCATENATE("0000",E26),IF(F26=5,CONCATENATE("000",E26),IF(F26=6,CONCATENATE("00",E26),IF(F26=7,CONCATENATE("0",E26),E26)))))))</f>
        <v>00001100</v>
      </c>
      <c r="H26" s="27" t="n">
        <f aca="false">H25</f>
        <v>5</v>
      </c>
      <c r="I26" s="27" t="str">
        <f aca="false">MID(G26,1,H26)</f>
        <v>00001</v>
      </c>
      <c r="J26" s="27" t="str">
        <f aca="false">MID(G26,1+H26,8-H26)</f>
        <v>100</v>
      </c>
      <c r="K26" s="16" t="str">
        <f aca="false">CONCATENATE(I26,J25)</f>
        <v>00001010</v>
      </c>
      <c r="L26" s="16" t="n">
        <f aca="false">L25</f>
        <v>2</v>
      </c>
      <c r="M26" s="16" t="str">
        <f aca="false">MID(K26,1,L26-1)</f>
        <v>0</v>
      </c>
      <c r="N26" s="28" t="str">
        <f aca="false">MID(K26,L26,1)</f>
        <v>0</v>
      </c>
      <c r="O26" s="16" t="str">
        <f aca="false">MID(K26,L26+1,8-L26)</f>
        <v>001010</v>
      </c>
      <c r="P26" s="16" t="n">
        <f aca="false">IF(N26="0",1,0)</f>
        <v>1</v>
      </c>
      <c r="Q26" s="16" t="str">
        <f aca="false">CONCATENATE(M26,P26,O26)</f>
        <v>01001010</v>
      </c>
      <c r="R26" s="19" t="n">
        <f aca="false">BIN2DEC(Q26)</f>
        <v>74</v>
      </c>
    </row>
    <row r="27" customFormat="false" ht="13.8" hidden="false" customHeight="false" outlineLevel="0" collapsed="false">
      <c r="A27" s="29"/>
      <c r="B27" s="30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31"/>
      <c r="O27" s="29"/>
      <c r="P27" s="29"/>
      <c r="Q27" s="29"/>
      <c r="R27" s="29"/>
    </row>
    <row r="28" customFormat="false" ht="13.8" hidden="false" customHeight="false" outlineLevel="0" collapsed="false">
      <c r="A28" s="32" t="n">
        <v>1</v>
      </c>
      <c r="B28" s="4" t="n">
        <f aca="false">R17</f>
        <v>95</v>
      </c>
      <c r="C28" s="4" t="n">
        <f aca="false">B28</f>
        <v>95</v>
      </c>
      <c r="D28" s="4" t="n">
        <f aca="false">1+LOG(C28)^2</f>
        <v>4.91139065891672</v>
      </c>
      <c r="E28" s="4" t="str">
        <f aca="false">DEC2BIN(C28)</f>
        <v>1011111</v>
      </c>
      <c r="F28" s="4" t="n">
        <f aca="false">LEN(E28)</f>
        <v>7</v>
      </c>
      <c r="G28" s="5" t="str">
        <f aca="false">IF(F28=1,CONCATENATE("0000000",E28),IF(F28=2,CONCATENATE("000000",E28),IF(F28=3,CONCATENATE("00000",E28),IF(F28=4,CONCATENATE("0000",E28),IF(F28=5,CONCATENATE("000",E28),IF(F28=6,CONCATENATE("00",E28),IF(F28=7,CONCATENATE("0",E28),E28)))))))</f>
        <v>01011111</v>
      </c>
      <c r="H28" s="5" t="n">
        <f aca="false">H26</f>
        <v>5</v>
      </c>
      <c r="I28" s="5" t="str">
        <f aca="false">MID(G28,1,H28)</f>
        <v>01011</v>
      </c>
      <c r="J28" s="5" t="str">
        <f aca="false">MID(G28,1+H28,8-H28)</f>
        <v>111</v>
      </c>
      <c r="K28" s="5" t="str">
        <f aca="false">CONCATENATE(I28,J29)</f>
        <v>01011010</v>
      </c>
      <c r="L28" s="4" t="n">
        <f aca="false">RANDBETWEEN(1,8)</f>
        <v>1</v>
      </c>
      <c r="M28" s="5" t="str">
        <f aca="false">MID(K28,1,L28-1)</f>
        <v/>
      </c>
      <c r="N28" s="6" t="str">
        <f aca="false">MID(K28,L28,1)</f>
        <v>0</v>
      </c>
      <c r="O28" s="5" t="str">
        <f aca="false">MID(K28,L28+1,8-L28)</f>
        <v>1011010</v>
      </c>
      <c r="P28" s="5" t="n">
        <f aca="false">IF(N28="0",1,0)</f>
        <v>1</v>
      </c>
      <c r="Q28" s="5" t="str">
        <f aca="false">CONCATENATE(M28,P28,O28)</f>
        <v>11011010</v>
      </c>
      <c r="R28" s="7" t="n">
        <f aca="false">BIN2DEC(Q28)</f>
        <v>218</v>
      </c>
    </row>
    <row r="29" customFormat="false" ht="13.8" hidden="false" customHeight="false" outlineLevel="0" collapsed="false">
      <c r="A29" s="33" t="n">
        <v>2</v>
      </c>
      <c r="B29" s="34" t="n">
        <f aca="false">R18</f>
        <v>90</v>
      </c>
      <c r="C29" s="34" t="n">
        <f aca="false">B29</f>
        <v>90</v>
      </c>
      <c r="D29" s="34" t="n">
        <f aca="false">1+LOG(C29)^2</f>
        <v>4.81906378569971</v>
      </c>
      <c r="E29" s="34" t="str">
        <f aca="false">DEC2BIN(C29)</f>
        <v>1011010</v>
      </c>
      <c r="F29" s="34" t="n">
        <f aca="false">LEN(E29)</f>
        <v>7</v>
      </c>
      <c r="G29" s="10" t="str">
        <f aca="false">IF(F29=1,CONCATENATE("0000000",E29),IF(F29=2,CONCATENATE("000000",E29),IF(F29=3,CONCATENATE("00000",E29),IF(F29=4,CONCATENATE("0000",E29),IF(F29=5,CONCATENATE("000",E29),IF(F29=6,CONCATENATE("00",E29),IF(F29=7,CONCATENATE("0",E29),E29)))))))</f>
        <v>01011010</v>
      </c>
      <c r="H29" s="10" t="n">
        <f aca="false">H28</f>
        <v>5</v>
      </c>
      <c r="I29" s="10" t="str">
        <f aca="false">MID(G29,1,H29)</f>
        <v>01011</v>
      </c>
      <c r="J29" s="10" t="str">
        <f aca="false">MID(G29,1+H29,8-H29)</f>
        <v>010</v>
      </c>
      <c r="K29" s="10" t="str">
        <f aca="false">CONCATENATE(I29,J28)</f>
        <v>01011111</v>
      </c>
      <c r="L29" s="9" t="n">
        <f aca="false">L28</f>
        <v>1</v>
      </c>
      <c r="M29" s="10" t="str">
        <f aca="false">MID(K29,1,L29-1)</f>
        <v/>
      </c>
      <c r="N29" s="11" t="str">
        <f aca="false">MID(K29,L29,1)</f>
        <v>0</v>
      </c>
      <c r="O29" s="10" t="str">
        <f aca="false">MID(K29,L29+1,8-L29)</f>
        <v>1011111</v>
      </c>
      <c r="P29" s="10" t="n">
        <f aca="false">IF(N29="0",1,0)</f>
        <v>1</v>
      </c>
      <c r="Q29" s="10" t="str">
        <f aca="false">CONCATENATE(M29,P29,O29)</f>
        <v>11011111</v>
      </c>
      <c r="R29" s="12" t="n">
        <f aca="false">BIN2DEC(Q29)</f>
        <v>223</v>
      </c>
    </row>
    <row r="30" customFormat="false" ht="13.8" hidden="false" customHeight="false" outlineLevel="0" collapsed="false">
      <c r="A30" s="33" t="n">
        <v>3</v>
      </c>
      <c r="B30" s="34" t="n">
        <f aca="false">R19</f>
        <v>89</v>
      </c>
      <c r="C30" s="34" t="n">
        <f aca="false">B30</f>
        <v>89</v>
      </c>
      <c r="D30" s="34" t="n">
        <f aca="false">1+LOG(C30)^2</f>
        <v>4.80012139800705</v>
      </c>
      <c r="E30" s="34" t="str">
        <f aca="false">DEC2BIN(C30)</f>
        <v>1011001</v>
      </c>
      <c r="F30" s="34" t="n">
        <f aca="false">LEN(E30)</f>
        <v>7</v>
      </c>
      <c r="G30" s="9" t="str">
        <f aca="false">IF(F30=1,CONCATENATE("0000000",E30),IF(F30=2,CONCATENATE("000000",E30),IF(F30=3,CONCATENATE("00000",E30),IF(F30=4,CONCATENATE("0000",E30),IF(F30=5,CONCATENATE("000",E30),IF(F30=6,CONCATENATE("00",E30),IF(F30=7,CONCATENATE("0",E30),E30)))))))</f>
        <v>01011001</v>
      </c>
      <c r="H30" s="13" t="n">
        <f aca="false">H29</f>
        <v>5</v>
      </c>
      <c r="I30" s="13" t="str">
        <f aca="false">MID(G30,1,H30)</f>
        <v>01011</v>
      </c>
      <c r="J30" s="13" t="str">
        <f aca="false">MID(G30,1+H30,8-H30)</f>
        <v>001</v>
      </c>
      <c r="K30" s="9" t="str">
        <f aca="false">CONCATENATE(I30,J31)</f>
        <v>01011101</v>
      </c>
      <c r="L30" s="9" t="n">
        <f aca="false">L29</f>
        <v>1</v>
      </c>
      <c r="M30" s="9" t="str">
        <f aca="false">MID(K30,1,L30-1)</f>
        <v/>
      </c>
      <c r="N30" s="14" t="str">
        <f aca="false">MID(K30,L30,1)</f>
        <v>0</v>
      </c>
      <c r="O30" s="9" t="str">
        <f aca="false">MID(K30,L30+1,8-L30)</f>
        <v>1011101</v>
      </c>
      <c r="P30" s="9" t="n">
        <f aca="false">IF(N30="0",1,0)</f>
        <v>1</v>
      </c>
      <c r="Q30" s="9" t="str">
        <f aca="false">CONCATENATE(M30,P30,O30)</f>
        <v>11011101</v>
      </c>
      <c r="R30" s="12" t="n">
        <f aca="false">BIN2DEC(Q30)</f>
        <v>221</v>
      </c>
    </row>
    <row r="31" customFormat="false" ht="13.8" hidden="false" customHeight="false" outlineLevel="0" collapsed="false">
      <c r="A31" s="33" t="n">
        <v>4</v>
      </c>
      <c r="B31" s="34" t="n">
        <f aca="false">R20</f>
        <v>69</v>
      </c>
      <c r="C31" s="34" t="n">
        <f aca="false">B31</f>
        <v>69</v>
      </c>
      <c r="D31" s="34" t="n">
        <f aca="false">1+LOG(C31)^2</f>
        <v>4.38136597850523</v>
      </c>
      <c r="E31" s="34" t="str">
        <f aca="false">DEC2BIN(C31)</f>
        <v>1000101</v>
      </c>
      <c r="F31" s="34" t="n">
        <f aca="false">LEN(E31)</f>
        <v>7</v>
      </c>
      <c r="G31" s="9" t="str">
        <f aca="false">IF(F31=1,CONCATENATE("0000000",E31),IF(F31=2,CONCATENATE("000000",E31),IF(F31=3,CONCATENATE("00000",E31),IF(F31=4,CONCATENATE("0000",E31),IF(F31=5,CONCATENATE("000",E31),IF(F31=6,CONCATENATE("00",E31),IF(F31=7,CONCATENATE("0",E31),E31)))))))</f>
        <v>01000101</v>
      </c>
      <c r="H31" s="13" t="n">
        <f aca="false">H30</f>
        <v>5</v>
      </c>
      <c r="I31" s="13" t="str">
        <f aca="false">MID(G31,1,H31)</f>
        <v>01000</v>
      </c>
      <c r="J31" s="13" t="str">
        <f aca="false">MID(G31,1+H31,8-H31)</f>
        <v>101</v>
      </c>
      <c r="K31" s="9" t="str">
        <f aca="false">CONCATENATE(I31,J30)</f>
        <v>01000001</v>
      </c>
      <c r="L31" s="9" t="n">
        <f aca="false">L30</f>
        <v>1</v>
      </c>
      <c r="M31" s="9" t="str">
        <f aca="false">MID(K31,1,L31-1)</f>
        <v/>
      </c>
      <c r="N31" s="14" t="str">
        <f aca="false">MID(K31,L31,1)</f>
        <v>0</v>
      </c>
      <c r="O31" s="9" t="str">
        <f aca="false">MID(K31,L31+1,8-L31)</f>
        <v>1000001</v>
      </c>
      <c r="P31" s="9" t="n">
        <f aca="false">IF(N31="0",1,0)</f>
        <v>1</v>
      </c>
      <c r="Q31" s="9" t="str">
        <f aca="false">CONCATENATE(M31,P31,O31)</f>
        <v>11000001</v>
      </c>
      <c r="R31" s="12" t="n">
        <f aca="false">BIN2DEC(Q31)</f>
        <v>193</v>
      </c>
    </row>
    <row r="32" customFormat="false" ht="13.8" hidden="false" customHeight="false" outlineLevel="0" collapsed="false">
      <c r="A32" s="33" t="n">
        <v>5</v>
      </c>
      <c r="B32" s="34" t="n">
        <f aca="false">R21</f>
        <v>67</v>
      </c>
      <c r="C32" s="34" t="n">
        <f aca="false">B32</f>
        <v>67</v>
      </c>
      <c r="D32" s="34" t="n">
        <f aca="false">1+LOG(C32)^2</f>
        <v>4.33454918505886</v>
      </c>
      <c r="E32" s="34" t="str">
        <f aca="false">DEC2BIN(C32)</f>
        <v>1000011</v>
      </c>
      <c r="F32" s="34" t="n">
        <f aca="false">LEN(E32)</f>
        <v>7</v>
      </c>
      <c r="G32" s="10" t="str">
        <f aca="false">IF(F32=1,CONCATENATE("0000000",E32),IF(F32=2,CONCATENATE("000000",E32),IF(F32=3,CONCATENATE("00000",E32),IF(F32=4,CONCATENATE("0000",E32),IF(F32=5,CONCATENATE("000",E32),IF(F32=6,CONCATENATE("00",E32),IF(F32=7,CONCATENATE("0",E32),E32)))))))</f>
        <v>01000011</v>
      </c>
      <c r="H32" s="10" t="n">
        <f aca="false">H31</f>
        <v>5</v>
      </c>
      <c r="I32" s="10" t="str">
        <f aca="false">MID(G32,1,H32)</f>
        <v>01000</v>
      </c>
      <c r="J32" s="10" t="str">
        <f aca="false">MID(G32,1+H32,8-H32)</f>
        <v>011</v>
      </c>
      <c r="K32" s="10" t="str">
        <f aca="false">CONCATENATE(I32,J33)</f>
        <v>01000011</v>
      </c>
      <c r="L32" s="9" t="n">
        <f aca="false">L31</f>
        <v>1</v>
      </c>
      <c r="M32" s="10" t="str">
        <f aca="false">MID(K32,1,L32-1)</f>
        <v/>
      </c>
      <c r="N32" s="11" t="str">
        <f aca="false">MID(K32,L32,1)</f>
        <v>0</v>
      </c>
      <c r="O32" s="10" t="str">
        <f aca="false">MID(K32,L32+1,8-L32)</f>
        <v>1000011</v>
      </c>
      <c r="P32" s="10" t="n">
        <f aca="false">IF(N32="0",1,0)</f>
        <v>1</v>
      </c>
      <c r="Q32" s="10" t="str">
        <f aca="false">CONCATENATE(M32,P32,O32)</f>
        <v>11000011</v>
      </c>
      <c r="R32" s="12" t="n">
        <f aca="false">BIN2DEC(Q32)</f>
        <v>195</v>
      </c>
    </row>
    <row r="33" customFormat="false" ht="13.8" hidden="false" customHeight="false" outlineLevel="0" collapsed="false">
      <c r="A33" s="33" t="n">
        <v>6</v>
      </c>
      <c r="B33" s="34" t="n">
        <f aca="false">R22</f>
        <v>67</v>
      </c>
      <c r="C33" s="34" t="n">
        <f aca="false">B33</f>
        <v>67</v>
      </c>
      <c r="D33" s="34" t="n">
        <f aca="false">1+LOG(C33)^2</f>
        <v>4.33454918505886</v>
      </c>
      <c r="E33" s="34" t="str">
        <f aca="false">DEC2BIN(C33)</f>
        <v>1000011</v>
      </c>
      <c r="F33" s="34" t="n">
        <f aca="false">LEN(E33)</f>
        <v>7</v>
      </c>
      <c r="G33" s="10" t="str">
        <f aca="false">IF(F33=1,CONCATENATE("0000000",E33),IF(F33=2,CONCATENATE("000000",E33),IF(F33=3,CONCATENATE("00000",E33),IF(F33=4,CONCATENATE("0000",E33),IF(F33=5,CONCATENATE("000",E33),IF(F33=6,CONCATENATE("00",E33),IF(F33=7,CONCATENATE("0",E33),E33)))))))</f>
        <v>01000011</v>
      </c>
      <c r="H33" s="10" t="n">
        <f aca="false">H32</f>
        <v>5</v>
      </c>
      <c r="I33" s="10" t="str">
        <f aca="false">MID(G33,1,H33)</f>
        <v>01000</v>
      </c>
      <c r="J33" s="10" t="str">
        <f aca="false">MID(G33,1+H33,8-H33)</f>
        <v>011</v>
      </c>
      <c r="K33" s="10" t="str">
        <f aca="false">CONCATENATE(I33,J32)</f>
        <v>01000011</v>
      </c>
      <c r="L33" s="9" t="n">
        <f aca="false">L32</f>
        <v>1</v>
      </c>
      <c r="M33" s="10" t="str">
        <f aca="false">MID(K33,1,L33-1)</f>
        <v/>
      </c>
      <c r="N33" s="11" t="str">
        <f aca="false">MID(K33,L33,1)</f>
        <v>0</v>
      </c>
      <c r="O33" s="10" t="str">
        <f aca="false">MID(K33,L33+1,8-L33)</f>
        <v>1000011</v>
      </c>
      <c r="P33" s="10" t="n">
        <f aca="false">IF(N33="0",1,0)</f>
        <v>1</v>
      </c>
      <c r="Q33" s="10" t="str">
        <f aca="false">CONCATENATE(M33,P33,O33)</f>
        <v>11000011</v>
      </c>
      <c r="R33" s="12" t="n">
        <f aca="false">BIN2DEC(Q33)</f>
        <v>195</v>
      </c>
    </row>
    <row r="34" customFormat="false" ht="13.8" hidden="false" customHeight="false" outlineLevel="0" collapsed="false">
      <c r="A34" s="33" t="n">
        <v>7</v>
      </c>
      <c r="B34" s="34" t="n">
        <f aca="false">R23</f>
        <v>65</v>
      </c>
      <c r="C34" s="34" t="n">
        <f aca="false">B34</f>
        <v>65</v>
      </c>
      <c r="D34" s="34" t="n">
        <f aca="false">1+LOG(C34)^2</f>
        <v>4.28665483869406</v>
      </c>
      <c r="E34" s="34" t="str">
        <f aca="false">DEC2BIN(C34)</f>
        <v>1000001</v>
      </c>
      <c r="F34" s="34" t="n">
        <f aca="false">LEN(E34)</f>
        <v>7</v>
      </c>
      <c r="G34" s="9" t="str">
        <f aca="false">IF(F34=1,CONCATENATE("0000000",E34),IF(F34=2,CONCATENATE("000000",E34),IF(F34=3,CONCATENATE("00000",E34),IF(F34=4,CONCATENATE("0000",E34),IF(F34=5,CONCATENATE("000",E34),IF(F34=6,CONCATENATE("00",E34),IF(F34=7,CONCATENATE("0",E34),E34)))))))</f>
        <v>01000001</v>
      </c>
      <c r="H34" s="13" t="n">
        <f aca="false">H33</f>
        <v>5</v>
      </c>
      <c r="I34" s="13" t="str">
        <f aca="false">MID(G34,1,H34)</f>
        <v>01000</v>
      </c>
      <c r="J34" s="13" t="str">
        <f aca="false">MID(G34,1+H34,8-H34)</f>
        <v>001</v>
      </c>
      <c r="K34" s="9" t="str">
        <f aca="false">CONCATENATE(I34,J35)</f>
        <v>01000110</v>
      </c>
      <c r="L34" s="9" t="n">
        <f aca="false">L33</f>
        <v>1</v>
      </c>
      <c r="M34" s="9" t="str">
        <f aca="false">MID(K34,1,L34-1)</f>
        <v/>
      </c>
      <c r="N34" s="14" t="str">
        <f aca="false">MID(K34,L34,1)</f>
        <v>0</v>
      </c>
      <c r="O34" s="9" t="str">
        <f aca="false">MID(K34,L34+1,8-L34)</f>
        <v>1000110</v>
      </c>
      <c r="P34" s="9" t="n">
        <f aca="false">IF(N34="0",1,0)</f>
        <v>1</v>
      </c>
      <c r="Q34" s="9" t="str">
        <f aca="false">CONCATENATE(M34,P34,O34)</f>
        <v>11000110</v>
      </c>
      <c r="R34" s="12" t="n">
        <f aca="false">BIN2DEC(Q34)</f>
        <v>198</v>
      </c>
    </row>
    <row r="35" customFormat="false" ht="13.8" hidden="false" customHeight="false" outlineLevel="0" collapsed="false">
      <c r="A35" s="33" t="n">
        <v>8</v>
      </c>
      <c r="B35" s="34" t="n">
        <f aca="false">R24</f>
        <v>78</v>
      </c>
      <c r="C35" s="34" t="n">
        <f aca="false">B35</f>
        <v>78</v>
      </c>
      <c r="D35" s="34" t="n">
        <f aca="false">1+LOG(C35)^2</f>
        <v>4.58002198553045</v>
      </c>
      <c r="E35" s="34" t="str">
        <f aca="false">DEC2BIN(C35)</f>
        <v>1001110</v>
      </c>
      <c r="F35" s="34" t="n">
        <f aca="false">LEN(E35)</f>
        <v>7</v>
      </c>
      <c r="G35" s="9" t="str">
        <f aca="false">IF(F35=1,CONCATENATE("0000000",E35),IF(F35=2,CONCATENATE("000000",E35),IF(F35=3,CONCATENATE("00000",E35),IF(F35=4,CONCATENATE("0000",E35),IF(F35=5,CONCATENATE("000",E35),IF(F35=6,CONCATENATE("00",E35),IF(F35=7,CONCATENATE("0",E35),E35)))))))</f>
        <v>01001110</v>
      </c>
      <c r="H35" s="13" t="n">
        <f aca="false">H34</f>
        <v>5</v>
      </c>
      <c r="I35" s="13" t="str">
        <f aca="false">MID(G35,1,H35)</f>
        <v>01001</v>
      </c>
      <c r="J35" s="13" t="str">
        <f aca="false">MID(G35,1+H35,8-H35)</f>
        <v>110</v>
      </c>
      <c r="K35" s="9" t="str">
        <f aca="false">CONCATENATE(I35,J34)</f>
        <v>01001001</v>
      </c>
      <c r="L35" s="9" t="n">
        <f aca="false">L34</f>
        <v>1</v>
      </c>
      <c r="M35" s="9" t="str">
        <f aca="false">MID(K35,1,L35-1)</f>
        <v/>
      </c>
      <c r="N35" s="14" t="str">
        <f aca="false">MID(K35,L35,1)</f>
        <v>0</v>
      </c>
      <c r="O35" s="9" t="str">
        <f aca="false">MID(K35,L35+1,8-L35)</f>
        <v>1001001</v>
      </c>
      <c r="P35" s="9" t="n">
        <f aca="false">IF(N35="0",1,0)</f>
        <v>1</v>
      </c>
      <c r="Q35" s="9" t="str">
        <f aca="false">CONCATENATE(M35,P35,O35)</f>
        <v>11001001</v>
      </c>
      <c r="R35" s="12" t="n">
        <f aca="false">BIN2DEC(Q35)</f>
        <v>201</v>
      </c>
    </row>
    <row r="36" customFormat="false" ht="13.8" hidden="false" customHeight="false" outlineLevel="0" collapsed="false">
      <c r="A36" s="33" t="n">
        <v>9</v>
      </c>
      <c r="B36" s="34" t="n">
        <f aca="false">R25</f>
        <v>76</v>
      </c>
      <c r="C36" s="34" t="n">
        <f aca="false">B36</f>
        <v>76</v>
      </c>
      <c r="D36" s="34" t="n">
        <f aca="false">1+LOG(C36)^2</f>
        <v>4.53745976890817</v>
      </c>
      <c r="E36" s="34" t="str">
        <f aca="false">DEC2BIN(C36)</f>
        <v>1001100</v>
      </c>
      <c r="F36" s="34" t="n">
        <f aca="false">LEN(E36)</f>
        <v>7</v>
      </c>
      <c r="G36" s="10" t="str">
        <f aca="false">IF(F36=1,CONCATENATE("0000000",E36),IF(F36=2,CONCATENATE("000000",E36),IF(F36=3,CONCATENATE("00000",E36),IF(F36=4,CONCATENATE("0000",E36),IF(F36=5,CONCATENATE("000",E36),IF(F36=6,CONCATENATE("00",E36),IF(F36=7,CONCATENATE("0",E36),E36)))))))</f>
        <v>01001100</v>
      </c>
      <c r="H36" s="10" t="n">
        <f aca="false">H35</f>
        <v>5</v>
      </c>
      <c r="I36" s="10" t="str">
        <f aca="false">MID(G36,1,H36)</f>
        <v>01001</v>
      </c>
      <c r="J36" s="10" t="str">
        <f aca="false">MID(G36,1+H36,8-H36)</f>
        <v>100</v>
      </c>
      <c r="K36" s="10" t="str">
        <f aca="false">CONCATENATE(I36,J37)</f>
        <v>01001010</v>
      </c>
      <c r="L36" s="9" t="n">
        <f aca="false">L35</f>
        <v>1</v>
      </c>
      <c r="M36" s="10" t="str">
        <f aca="false">MID(K36,1,L36-1)</f>
        <v/>
      </c>
      <c r="N36" s="11" t="str">
        <f aca="false">MID(K36,L36,1)</f>
        <v>0</v>
      </c>
      <c r="O36" s="10" t="str">
        <f aca="false">MID(K36,L36+1,8-L36)</f>
        <v>1001010</v>
      </c>
      <c r="P36" s="10" t="n">
        <f aca="false">IF(N36="0",1,0)</f>
        <v>1</v>
      </c>
      <c r="Q36" s="10" t="str">
        <f aca="false">CONCATENATE(M36,P36,O36)</f>
        <v>11001010</v>
      </c>
      <c r="R36" s="12" t="n">
        <f aca="false">BIN2DEC(Q36)</f>
        <v>202</v>
      </c>
    </row>
    <row r="37" customFormat="false" ht="13.8" hidden="false" customHeight="false" outlineLevel="0" collapsed="false">
      <c r="A37" s="35" t="n">
        <v>10</v>
      </c>
      <c r="B37" s="16" t="n">
        <f aca="false">R26</f>
        <v>74</v>
      </c>
      <c r="C37" s="16" t="n">
        <f aca="false">B37</f>
        <v>74</v>
      </c>
      <c r="D37" s="16" t="n">
        <f aca="false">1+LOG(C37)^2</f>
        <v>4.49402722204842</v>
      </c>
      <c r="E37" s="16" t="str">
        <f aca="false">DEC2BIN(C37)</f>
        <v>1001010</v>
      </c>
      <c r="F37" s="16" t="n">
        <f aca="false">LEN(E37)</f>
        <v>7</v>
      </c>
      <c r="G37" s="17" t="str">
        <f aca="false">IF(F37=1,CONCATENATE("0000000",E37),IF(F37=2,CONCATENATE("000000",E37),IF(F37=3,CONCATENATE("00000",E37),IF(F37=4,CONCATENATE("0000",E37),IF(F37=5,CONCATENATE("000",E37),IF(F37=6,CONCATENATE("00",E37),IF(F37=7,CONCATENATE("0",E37),E37)))))))</f>
        <v>01001010</v>
      </c>
      <c r="H37" s="17" t="n">
        <f aca="false">H36</f>
        <v>5</v>
      </c>
      <c r="I37" s="17" t="str">
        <f aca="false">MID(G37,1,H37)</f>
        <v>01001</v>
      </c>
      <c r="J37" s="17" t="str">
        <f aca="false">MID(G37,1+H37,8-H37)</f>
        <v>010</v>
      </c>
      <c r="K37" s="17" t="str">
        <f aca="false">CONCATENATE(I37,J36)</f>
        <v>01001100</v>
      </c>
      <c r="L37" s="16" t="n">
        <f aca="false">L36</f>
        <v>1</v>
      </c>
      <c r="M37" s="17" t="str">
        <f aca="false">MID(K37,1,L37-1)</f>
        <v/>
      </c>
      <c r="N37" s="18" t="str">
        <f aca="false">MID(K37,L37,1)</f>
        <v>0</v>
      </c>
      <c r="O37" s="17" t="str">
        <f aca="false">MID(K37,L37+1,8-L37)</f>
        <v>1001100</v>
      </c>
      <c r="P37" s="17" t="n">
        <f aca="false">IF(N37="0",1,0)</f>
        <v>1</v>
      </c>
      <c r="Q37" s="17" t="str">
        <f aca="false">CONCATENATE(M37,P37,O37)</f>
        <v>11001100</v>
      </c>
      <c r="R37" s="19" t="n">
        <f aca="false">BIN2DEC(Q37)</f>
        <v>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2021-05-30T20:03:13Z</dcterms:created>
  <dc:creator>cerro grande</dc:creator>
  <dc:description/>
  <dc:language>es-ES</dc:language>
  <cp:lastModifiedBy/>
  <dcterms:modified xsi:type="dcterms:W3CDTF">2021-05-30T21:05:47Z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