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7" i="1" l="1"/>
  <c r="B3" i="1"/>
  <c r="D3" i="1" s="1"/>
  <c r="B4" i="1"/>
  <c r="B5" i="1"/>
  <c r="D5" i="1" s="1"/>
  <c r="B6" i="1"/>
  <c r="D6" i="1" s="1"/>
  <c r="B7" i="1"/>
  <c r="D7" i="1" s="1"/>
  <c r="B2" i="1"/>
  <c r="D2" i="1" s="1"/>
  <c r="D4" i="1"/>
</calcChain>
</file>

<file path=xl/sharedStrings.xml><?xml version="1.0" encoding="utf-8"?>
<sst xmlns="http://schemas.openxmlformats.org/spreadsheetml/2006/main" count="410" uniqueCount="290">
  <si>
    <t>دلار به تومن</t>
  </si>
  <si>
    <t>کارت</t>
  </si>
  <si>
    <t>سکه</t>
  </si>
  <si>
    <t>الماس</t>
  </si>
  <si>
    <t>درصد تخفیف</t>
  </si>
  <si>
    <t>قیمت اصلی</t>
  </si>
  <si>
    <t>قیمت تخفیف</t>
  </si>
  <si>
    <t>ماشین</t>
  </si>
  <si>
    <t>volkswagen golf gti</t>
  </si>
  <si>
    <t>ford mustang gt</t>
  </si>
  <si>
    <t>bugatti chiron</t>
  </si>
  <si>
    <t>ferrari 488 pista</t>
  </si>
  <si>
    <t>pagani huayra bc</t>
  </si>
  <si>
    <t>bmw m3 gtr</t>
  </si>
  <si>
    <t>ماشین دوم</t>
  </si>
  <si>
    <t>ماشین اول</t>
  </si>
  <si>
    <t>bmw m3 coupe (1999)</t>
  </si>
  <si>
    <t>subara brz</t>
  </si>
  <si>
    <t>toyota 86</t>
  </si>
  <si>
    <t>هزینه الماس</t>
  </si>
  <si>
    <t>قیمت به دلار</t>
  </si>
  <si>
    <t>قیمت به تومان</t>
  </si>
  <si>
    <t>تعداد الماس</t>
  </si>
  <si>
    <t>قیمت هر الماس</t>
  </si>
  <si>
    <t>قیمت کارت به سکه</t>
  </si>
  <si>
    <t>قیمت کارت به الماس</t>
  </si>
  <si>
    <t>koenigsegg ccx</t>
  </si>
  <si>
    <t>srt viper gts</t>
  </si>
  <si>
    <t>ماشین چندم</t>
  </si>
  <si>
    <t>ford fiesta st</t>
  </si>
  <si>
    <t>تعداد کل ماشین ها</t>
  </si>
  <si>
    <t>قدرت ماشین اول</t>
  </si>
  <si>
    <t>قدرت ماشین آخر</t>
  </si>
  <si>
    <t>پایان آموزش</t>
  </si>
  <si>
    <t>دریافت 3 کارت ماشین  subaru brz</t>
  </si>
  <si>
    <t>باز شدن بخش داستانی و لودینگ باکس</t>
  </si>
  <si>
    <t>فروشگاه و اخبار باز بودن</t>
  </si>
  <si>
    <t>باز کردن جعبه خفن و گرفتن 4 کارت ماشین M3 Coupe 1999</t>
  </si>
  <si>
    <t>هزینه هر جعبه 100 الماس</t>
  </si>
  <si>
    <t>باز کردن جعبه معلومی و گرفتن 1 کارت ماشین Volkswagen Golf GTI</t>
  </si>
  <si>
    <t>هزینه هر جعبه 5000 سکه</t>
  </si>
  <si>
    <t>رفتن به گاراژ برای باز کردن ماشین subaru brz</t>
  </si>
  <si>
    <t>رفتن به گاراژ برای باز کردن ماشین M3 Coupe 1999</t>
  </si>
  <si>
    <t>BMW M3 Coupe (1999)</t>
  </si>
  <si>
    <t>جایزه مسابقه</t>
  </si>
  <si>
    <t>شماره مسابقه</t>
  </si>
  <si>
    <t>آپگرید</t>
  </si>
  <si>
    <t>معمولی</t>
  </si>
  <si>
    <t>زمانی</t>
  </si>
  <si>
    <t>1 1</t>
  </si>
  <si>
    <t>1 2</t>
  </si>
  <si>
    <t>سه تایی</t>
  </si>
  <si>
    <t>1 3</t>
  </si>
  <si>
    <t>1 4</t>
  </si>
  <si>
    <t>level up</t>
  </si>
  <si>
    <t>پر شدن سوخت</t>
  </si>
  <si>
    <t>باز شدن بازار سیاه</t>
  </si>
  <si>
    <t>باز شدن بسته تخفیف جدید 2</t>
  </si>
  <si>
    <t>1 5</t>
  </si>
  <si>
    <t>سه تایی 1200</t>
  </si>
  <si>
    <t>subaru impreza wrx sti</t>
  </si>
  <si>
    <t>1 6</t>
  </si>
  <si>
    <t>سه دیقه گشتن در منو</t>
  </si>
  <si>
    <t>رسیدن به ماشین جلو</t>
  </si>
  <si>
    <t>کارت همون ماشین</t>
  </si>
  <si>
    <t>جایزه: کارت همون ماشین</t>
  </si>
  <si>
    <t>1 7 (رسوندن ماشین)</t>
  </si>
  <si>
    <t>باز شدن شخصی سازی</t>
  </si>
  <si>
    <t>50 گلد</t>
  </si>
  <si>
    <t>دادن 50 گلد هدیه</t>
  </si>
  <si>
    <t>لودینگ باکس (subaru brz)</t>
  </si>
  <si>
    <t>1200 سکه از تو سه تایی</t>
  </si>
  <si>
    <t>1 8 boss</t>
  </si>
  <si>
    <t>کارت ماشین subaru brz</t>
  </si>
  <si>
    <t>جایزه کامل شدن چپتر</t>
  </si>
  <si>
    <t>رساندن ماشین srt viper gts</t>
  </si>
  <si>
    <t>کارت srt viper gts</t>
  </si>
  <si>
    <t>2 1</t>
  </si>
  <si>
    <t>کارت volkswagen glolf gti</t>
  </si>
  <si>
    <t>2 2</t>
  </si>
  <si>
    <t>بازشدن بخش car series</t>
  </si>
  <si>
    <t>2 3</t>
  </si>
  <si>
    <t>باخت</t>
  </si>
  <si>
    <t>کارت ماشین subaru impreza wrx sti</t>
  </si>
  <si>
    <t>2 4</t>
  </si>
  <si>
    <t>کارت ماشین lamborgini aventador</t>
  </si>
  <si>
    <t>برای انجام مرحله 2 5 دیدم که قدرت ماشینم نمی رسه</t>
  </si>
  <si>
    <t>باز شدن بسته تخفیف جدید 3</t>
  </si>
  <si>
    <t>آپگرید ماشین m3 coupe 1999</t>
  </si>
  <si>
    <t>حداقل قدرت 270</t>
  </si>
  <si>
    <t>رسیدن قدرت به 280</t>
  </si>
  <si>
    <t>پایان آپگرید و ادامه قسمت داستانی</t>
  </si>
  <si>
    <t>2 5</t>
  </si>
  <si>
    <t>2 6</t>
  </si>
  <si>
    <t>2 7</t>
  </si>
  <si>
    <t>15 الماس</t>
  </si>
  <si>
    <t>کارت ماشین volkswagen golf gti</t>
  </si>
  <si>
    <t>باز شدن بخش جدید nfs 25th</t>
  </si>
  <si>
    <t>2 8</t>
  </si>
  <si>
    <t>کارت mercedes-amg gt</t>
  </si>
  <si>
    <t>3 1 رسوندن و تصادف نکردن</t>
  </si>
  <si>
    <t>کارت koenigsegg ccx</t>
  </si>
  <si>
    <t>3 2</t>
  </si>
  <si>
    <t xml:space="preserve">پر شدن سوخت </t>
  </si>
  <si>
    <t>کارت ماشین ford fiesta st از ایونت پروموشن</t>
  </si>
  <si>
    <t>باز شدن بخش جدید underground rivals</t>
  </si>
  <si>
    <t>3 3</t>
  </si>
  <si>
    <t>1200 جایزه 3 تایی</t>
  </si>
  <si>
    <t>کل 27538</t>
  </si>
  <si>
    <t>3 4</t>
  </si>
  <si>
    <t>باز کردن ماشین volkswagen golf gti</t>
  </si>
  <si>
    <t>باز شدن بسته تخفیف جدید 4</t>
  </si>
  <si>
    <t>باز شدن بسته تخفیف جدید 5</t>
  </si>
  <si>
    <t>3 5</t>
  </si>
  <si>
    <t>3 6</t>
  </si>
  <si>
    <t>کل 32703</t>
  </si>
  <si>
    <t>3 7</t>
  </si>
  <si>
    <t>سوخت و قدرت برای مسابقه با رییس کم اومد!</t>
  </si>
  <si>
    <t>باز شدن بسته تخفیف جدید 6</t>
  </si>
  <si>
    <t>3 دیقه استراحت</t>
  </si>
  <si>
    <t>هنوز هم مرحله 3 8 سخته</t>
  </si>
  <si>
    <t>cs 1 1</t>
  </si>
  <si>
    <t>آماده شدن آپگرید subaru brz</t>
  </si>
  <si>
    <t>cs 1 2</t>
  </si>
  <si>
    <t>کارت subaru brz</t>
  </si>
  <si>
    <t>کارت ford mustang gt</t>
  </si>
  <si>
    <t>سوخت تموم شد!</t>
  </si>
  <si>
    <t>پر کردن سوخت به صورت رایگان</t>
  </si>
  <si>
    <t>cs 1 3</t>
  </si>
  <si>
    <t>کارت toyota  86</t>
  </si>
  <si>
    <t>cs 1 4</t>
  </si>
  <si>
    <t>متوجه شدم قدرت ماشینم به cs 1 5 نمی رسه</t>
  </si>
  <si>
    <t>آپگرید ماشین subaru brz به سطح 2</t>
  </si>
  <si>
    <t>آپگرید ماشین subaru brz</t>
  </si>
  <si>
    <t>کل 35344</t>
  </si>
  <si>
    <t>cs 1 5</t>
  </si>
  <si>
    <t>جایزه کامل شدن چپتر cs 1</t>
  </si>
  <si>
    <t>cs 1 6</t>
  </si>
  <si>
    <t>کل 39305</t>
  </si>
  <si>
    <t>cs 1 7</t>
  </si>
  <si>
    <t>کارت ford fiesta st</t>
  </si>
  <si>
    <t xml:space="preserve">cs 1 8 </t>
  </si>
  <si>
    <t>کل 42223</t>
  </si>
  <si>
    <t>کارت subara impreza wrx sti</t>
  </si>
  <si>
    <t>باز کردن ماشین ford fiesta st</t>
  </si>
  <si>
    <t>آنلاک شدن fiesta fiesta در بخش cs</t>
  </si>
  <si>
    <t>قدرت ماشین همچنان به cs 1 9 نمی رسه</t>
  </si>
  <si>
    <t>استراحت (شام!)</t>
  </si>
  <si>
    <t>s = subaru</t>
  </si>
  <si>
    <t>cf 1 1</t>
  </si>
  <si>
    <t>cf 1 2</t>
  </si>
  <si>
    <t>کل 185</t>
  </si>
  <si>
    <t>cf 1 3</t>
  </si>
  <si>
    <t>کل 45828</t>
  </si>
  <si>
    <t>باز شدن بسته تخفیف جدید 7</t>
  </si>
  <si>
    <t>باز شدن بسته تخفیف جدید 8</t>
  </si>
  <si>
    <t>باز شدن بسته تخفیف جدید 9</t>
  </si>
  <si>
    <t>باز شدن بسته تخفیف جدید 10</t>
  </si>
  <si>
    <t>srt viper</t>
  </si>
  <si>
    <t>جایگرین</t>
  </si>
  <si>
    <t>آپگرید ford fiesta st</t>
  </si>
  <si>
    <t>cf 1 4</t>
  </si>
  <si>
    <t>cbmw 1 1</t>
  </si>
  <si>
    <t>کل 46228</t>
  </si>
  <si>
    <t>cbmw 1 2</t>
  </si>
  <si>
    <t>cbmw 1 3</t>
  </si>
  <si>
    <t>cbmw 1 4</t>
  </si>
  <si>
    <t>باز شدن بخش جدید اتوگالری</t>
  </si>
  <si>
    <t>cbmw 1 5</t>
  </si>
  <si>
    <t>cbmw 1 6</t>
  </si>
  <si>
    <t>cbmw 1 7</t>
  </si>
  <si>
    <t>قطع اینترنت</t>
  </si>
  <si>
    <t>جایزه کامل شدن چپتر cbmw 1</t>
  </si>
  <si>
    <t>cbmw 1 8</t>
  </si>
  <si>
    <t>باز شدن بسته تخفیف جدید 11</t>
  </si>
  <si>
    <t>باز شدن بسته تخفیف جدید 12</t>
  </si>
  <si>
    <t>3 8 boss</t>
  </si>
  <si>
    <t>کارت ماشین m3 coupe 1999</t>
  </si>
  <si>
    <t>کارت porsche 911 carrera 991</t>
  </si>
  <si>
    <t>4 1</t>
  </si>
  <si>
    <t>4 2</t>
  </si>
  <si>
    <t>کل 58600</t>
  </si>
  <si>
    <t>قدرت ماشینم به 4 3 نمی رسه</t>
  </si>
  <si>
    <t>آپگرید m3 coupe 1999</t>
  </si>
  <si>
    <t>cbmw 1 9</t>
  </si>
  <si>
    <t>cg 1</t>
  </si>
  <si>
    <t>cg 2</t>
  </si>
  <si>
    <t>cg 3</t>
  </si>
  <si>
    <t>cg 4</t>
  </si>
  <si>
    <t>cg 5</t>
  </si>
  <si>
    <t>4 3</t>
  </si>
  <si>
    <t>کل 63532</t>
  </si>
  <si>
    <t>4 4</t>
  </si>
  <si>
    <t>کل 260</t>
  </si>
  <si>
    <t>کارت ماشین ford mustang gt</t>
  </si>
  <si>
    <t>باز شدن بخش جدید tuner trails</t>
  </si>
  <si>
    <t>4 5</t>
  </si>
  <si>
    <t>cg 6</t>
  </si>
  <si>
    <t>10 الماس</t>
  </si>
  <si>
    <t>جایزه کامل شدن چپتر 1 cg</t>
  </si>
  <si>
    <t>cg 7</t>
  </si>
  <si>
    <t>cg 8</t>
  </si>
  <si>
    <t>cg 9</t>
  </si>
  <si>
    <t>cg 10</t>
  </si>
  <si>
    <t>کل 74231</t>
  </si>
  <si>
    <t>cg 11</t>
  </si>
  <si>
    <t>باز شدن بسته تخفیف جدید 13</t>
  </si>
  <si>
    <t>لودینگ باکس volkswagen golf gti</t>
  </si>
  <si>
    <t>آپگرید subaru brz</t>
  </si>
  <si>
    <t>4 6</t>
  </si>
  <si>
    <t>4 7</t>
  </si>
  <si>
    <t>کارت ماشین dodge challenger srt8</t>
  </si>
  <si>
    <t>4 8</t>
  </si>
  <si>
    <t>cs 9</t>
  </si>
  <si>
    <t>cs 10</t>
  </si>
  <si>
    <t>جایزه کامل شدن چپتر cs 2</t>
  </si>
  <si>
    <t>باز شدن ماشین totyota 86</t>
  </si>
  <si>
    <t>باز شدن بخش ctokyo</t>
  </si>
  <si>
    <t>cs 11</t>
  </si>
  <si>
    <t>کل 80514</t>
  </si>
  <si>
    <t>cs 12</t>
  </si>
  <si>
    <t>ctokyo 1</t>
  </si>
  <si>
    <t>ctokyo 2</t>
  </si>
  <si>
    <t>ctokyo 3</t>
  </si>
  <si>
    <t>ctokyo 4</t>
  </si>
  <si>
    <t>کارت ماشین toyota supra</t>
  </si>
  <si>
    <t>ایونت پروموشن</t>
  </si>
  <si>
    <t>4 9 boss</t>
  </si>
  <si>
    <t>کارت mazda rx-7 fd</t>
  </si>
  <si>
    <t>جایزه کامل شدن چپتر 4</t>
  </si>
  <si>
    <t>5 1</t>
  </si>
  <si>
    <t>5 2</t>
  </si>
  <si>
    <t>کل 95651</t>
  </si>
  <si>
    <t>5 3 رسوندن ماشین porche</t>
  </si>
  <si>
    <t>کارت porche 911 carrera 991</t>
  </si>
  <si>
    <t>بنزین تموم شد!</t>
  </si>
  <si>
    <t>بسته جدید 14</t>
  </si>
  <si>
    <t>بسته جدید 15</t>
  </si>
  <si>
    <t>lamborghini aventader</t>
  </si>
  <si>
    <t>bmw m3 coupe 1999</t>
  </si>
  <si>
    <t>کل 95111</t>
  </si>
  <si>
    <t>افزایش سطح volkswagen golf gti به 2</t>
  </si>
  <si>
    <t>دریافت جایزه های ماموریت های روزانه</t>
  </si>
  <si>
    <t>سوخت تموم شد. تو منو گشتم!</t>
  </si>
  <si>
    <t>7 الماس</t>
  </si>
  <si>
    <t>85-94</t>
  </si>
  <si>
    <t>آپگرید volkswagen golf gti</t>
  </si>
  <si>
    <t>کل 90711</t>
  </si>
  <si>
    <t>آپگرید toyota 86</t>
  </si>
  <si>
    <t>آپگرید fiesta st</t>
  </si>
  <si>
    <t>cf 5</t>
  </si>
  <si>
    <t>جایزه کامل شدن چپتر cf 1</t>
  </si>
  <si>
    <t>12 الماس</t>
  </si>
  <si>
    <t>جایزه ماموریت ها</t>
  </si>
  <si>
    <t>2 کارت  koenigsess ccx</t>
  </si>
  <si>
    <t>30 الماس</t>
  </si>
  <si>
    <t>2 کارت ford mustang (hoonicorn)</t>
  </si>
  <si>
    <t>2 کارت Pagani huayra</t>
  </si>
  <si>
    <t>کل 93202</t>
  </si>
  <si>
    <t>کل 304 الماس</t>
  </si>
  <si>
    <t>گیر کردم!</t>
  </si>
  <si>
    <t>repeat 1 3</t>
  </si>
  <si>
    <t>repeat 1 5</t>
  </si>
  <si>
    <t>repeat 5 2</t>
  </si>
  <si>
    <t>لودینگ باکس خفن</t>
  </si>
  <si>
    <t>3 تا کارت ford fiesta st</t>
  </si>
  <si>
    <t>5 الماس</t>
  </si>
  <si>
    <t>ctokyo 5</t>
  </si>
  <si>
    <t>کل 102754</t>
  </si>
  <si>
    <t>ctokyo 6</t>
  </si>
  <si>
    <t>سوخت تموم شد</t>
  </si>
  <si>
    <t>دیدن ویدئو تبلیغاتی</t>
  </si>
  <si>
    <t>1 الماس</t>
  </si>
  <si>
    <t>هر 6:20 ساعت ریست می شه</t>
  </si>
  <si>
    <t>5 4</t>
  </si>
  <si>
    <t>5 5</t>
  </si>
  <si>
    <t>cs 13</t>
  </si>
  <si>
    <t>cf 6</t>
  </si>
  <si>
    <t>ctokyo 7</t>
  </si>
  <si>
    <t>کل 117098</t>
  </si>
  <si>
    <t>2 کارت pagani huayra</t>
  </si>
  <si>
    <t>repeat 2 2</t>
  </si>
  <si>
    <t>repeat 2 5</t>
  </si>
  <si>
    <t>cb 10</t>
  </si>
  <si>
    <t>دیدن ویدئو برای کاهش زمان سوخت</t>
  </si>
  <si>
    <t>هر ویدئو زمان باقیمانده رو صفر می کنه</t>
  </si>
  <si>
    <t>3 الماس</t>
  </si>
  <si>
    <t>گیر کردم دیگه!</t>
  </si>
  <si>
    <t>کل 119842</t>
  </si>
  <si>
    <t>کل 326 الماس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</si>
</sst>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readingOrder="1"/>
    </xf>
    <xf numFmtId="20" fontId="0" fillId="0" borderId="0" xfId="0" applyNumberFormat="1" applyAlignment="1">
      <alignment horizontal="center" vertical="center" readingOrder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0"/>
  <sheetViews>
    <sheetView tabSelected="1" topLeftCell="A34" workbookViewId="0">
      <selection activeCell="L72" sqref="L72"/>
    </sheetView>
  </sheetViews>
  <sheetFormatPr defaultRowHeight="15" x14ac:dyDescent="0.25"/>
  <cols>
    <col min="1" max="1" width="10.42578125" style="2" bestFit="1" customWidth="1"/>
    <col min="2" max="2" width="52.28515625" style="4" bestFit="1" customWidth="1"/>
    <col min="3" max="3" width="26" style="2" bestFit="1" customWidth="1"/>
    <col min="4" max="4" width="30.42578125" style="1" bestFit="1" customWidth="1"/>
    <col min="5" max="5" width="12" style="2" bestFit="1" customWidth="1"/>
    <col min="6" max="6" width="19.140625" style="1" bestFit="1" customWidth="1"/>
    <col min="7" max="7" width="18.28515625" style="2" bestFit="1" customWidth="1"/>
    <col min="8" max="8" width="20.5703125" style="2" bestFit="1" customWidth="1"/>
    <col min="9" max="9" width="9.140625" style="2"/>
    <col min="10" max="10" width="9.5703125" style="2" bestFit="1" customWidth="1"/>
    <col min="11" max="11" width="12.140625" style="2" bestFit="1" customWidth="1"/>
    <col min="12" max="12" width="9.140625" style="2"/>
    <col min="13" max="13" width="9.5703125" style="2" bestFit="1" customWidth="1"/>
    <col min="14" max="14" width="10.85546875" style="2" bestFit="1" customWidth="1"/>
    <col min="15" max="15" width="15.85546875" style="2" bestFit="1" customWidth="1"/>
    <col min="16" max="16" width="14.7109375" style="2" bestFit="1" customWidth="1"/>
    <col min="17" max="18" width="9.140625" style="2"/>
    <col min="19" max="19" width="14.28515625" style="2" bestFit="1" customWidth="1"/>
    <col min="20" max="20" width="21.5703125" style="2" bestFit="1" customWidth="1"/>
    <col min="21" max="22" width="14.85546875" style="2" bestFit="1" customWidth="1"/>
    <col min="23" max="23" width="21.140625" style="2" bestFit="1" customWidth="1"/>
    <col min="24" max="25" width="9.140625" style="2"/>
    <col min="26" max="26" width="12.140625" style="2" bestFit="1" customWidth="1"/>
    <col min="27" max="16384" width="9.140625" style="2"/>
  </cols>
  <sheetData>
    <row r="1" spans="1:32" x14ac:dyDescent="0.25">
      <c r="A1" s="2" t="s">
        <v>20</v>
      </c>
      <c r="B1" s="4" t="s">
        <v>21</v>
      </c>
      <c r="C1" s="2" t="s">
        <v>22</v>
      </c>
      <c r="D1" s="1" t="s">
        <v>23</v>
      </c>
      <c r="G1" s="2">
        <v>1000</v>
      </c>
      <c r="H1" s="2" t="s">
        <v>0</v>
      </c>
      <c r="T1" s="2" t="s">
        <v>7</v>
      </c>
      <c r="U1" s="2" t="s">
        <v>25</v>
      </c>
      <c r="V1" s="2" t="s">
        <v>24</v>
      </c>
    </row>
    <row r="2" spans="1:32" x14ac:dyDescent="0.25">
      <c r="A2" s="2">
        <v>2</v>
      </c>
      <c r="B2" s="4">
        <f>A2*$G$1</f>
        <v>2000</v>
      </c>
      <c r="C2" s="2">
        <v>50</v>
      </c>
      <c r="D2" s="1">
        <f>B2/C2</f>
        <v>40</v>
      </c>
      <c r="G2" s="2">
        <v>94</v>
      </c>
      <c r="H2" s="2" t="s">
        <v>30</v>
      </c>
      <c r="T2" s="2" t="s">
        <v>26</v>
      </c>
      <c r="U2" s="2">
        <v>90</v>
      </c>
      <c r="W2" s="2">
        <v>85</v>
      </c>
    </row>
    <row r="3" spans="1:32" x14ac:dyDescent="0.25">
      <c r="A3" s="2">
        <v>5</v>
      </c>
      <c r="B3" s="4">
        <f t="shared" ref="B3:B7" si="0">A3*$G$1</f>
        <v>5000</v>
      </c>
      <c r="C3" s="2">
        <v>140</v>
      </c>
      <c r="D3" s="1">
        <f t="shared" ref="D3:D7" si="1">B3/C3</f>
        <v>35.714285714285715</v>
      </c>
      <c r="G3" s="2">
        <v>200</v>
      </c>
      <c r="H3" s="2" t="s">
        <v>31</v>
      </c>
      <c r="T3" s="2" t="s">
        <v>27</v>
      </c>
      <c r="V3" s="2">
        <v>30000</v>
      </c>
      <c r="W3" s="2">
        <v>58</v>
      </c>
    </row>
    <row r="4" spans="1:32" x14ac:dyDescent="0.25">
      <c r="A4" s="2">
        <v>10</v>
      </c>
      <c r="B4" s="4">
        <f t="shared" si="0"/>
        <v>10000</v>
      </c>
      <c r="C4" s="2">
        <v>290</v>
      </c>
      <c r="D4" s="1">
        <f t="shared" si="1"/>
        <v>34.482758620689658</v>
      </c>
      <c r="G4" s="2">
        <v>850</v>
      </c>
      <c r="H4" s="2" t="s">
        <v>32</v>
      </c>
      <c r="T4" s="2" t="s">
        <v>238</v>
      </c>
      <c r="U4" s="2" t="s">
        <v>245</v>
      </c>
    </row>
    <row r="5" spans="1:32" x14ac:dyDescent="0.25">
      <c r="A5" s="2">
        <v>20</v>
      </c>
      <c r="B5" s="4">
        <f t="shared" si="0"/>
        <v>20000</v>
      </c>
      <c r="C5" s="2">
        <v>600</v>
      </c>
      <c r="D5" s="1">
        <f t="shared" si="1"/>
        <v>33.333333333333336</v>
      </c>
      <c r="T5" s="2" t="s">
        <v>239</v>
      </c>
      <c r="U5" s="2">
        <v>35</v>
      </c>
    </row>
    <row r="6" spans="1:32" x14ac:dyDescent="0.25">
      <c r="A6" s="2">
        <v>50</v>
      </c>
      <c r="B6" s="4">
        <f t="shared" si="0"/>
        <v>50000</v>
      </c>
      <c r="C6" s="2">
        <v>1630</v>
      </c>
      <c r="D6" s="1">
        <f t="shared" si="1"/>
        <v>30.674846625766872</v>
      </c>
    </row>
    <row r="7" spans="1:32" x14ac:dyDescent="0.25">
      <c r="A7" s="2">
        <v>100</v>
      </c>
      <c r="B7" s="4">
        <f t="shared" si="0"/>
        <v>100000</v>
      </c>
      <c r="C7" s="2">
        <v>3750</v>
      </c>
      <c r="D7" s="1">
        <f t="shared" si="1"/>
        <v>26.666666666666668</v>
      </c>
    </row>
    <row r="12" spans="1:32" x14ac:dyDescent="0.25">
      <c r="U12" s="2" t="s">
        <v>3</v>
      </c>
      <c r="V12" s="2" t="s">
        <v>2</v>
      </c>
      <c r="W12" s="2" t="s">
        <v>15</v>
      </c>
      <c r="X12" s="2" t="s">
        <v>1</v>
      </c>
      <c r="Y12" s="2" t="s">
        <v>28</v>
      </c>
      <c r="Z12" s="2" t="s">
        <v>14</v>
      </c>
      <c r="AA12" s="2" t="s">
        <v>1</v>
      </c>
      <c r="AB12" s="2" t="s">
        <v>28</v>
      </c>
      <c r="AC12" s="2" t="s">
        <v>5</v>
      </c>
      <c r="AD12" s="2" t="s">
        <v>6</v>
      </c>
      <c r="AE12" s="2" t="s">
        <v>4</v>
      </c>
      <c r="AF12" s="2" t="s">
        <v>19</v>
      </c>
    </row>
    <row r="13" spans="1:32" x14ac:dyDescent="0.25">
      <c r="T13" s="2">
        <v>1</v>
      </c>
      <c r="V13" s="2">
        <v>100000</v>
      </c>
      <c r="W13" s="2" t="s">
        <v>43</v>
      </c>
      <c r="X13" s="2">
        <v>15</v>
      </c>
      <c r="Y13" s="2">
        <v>8</v>
      </c>
      <c r="Z13" s="2" t="s">
        <v>29</v>
      </c>
      <c r="AA13" s="2">
        <v>10</v>
      </c>
      <c r="AB13" s="2">
        <v>2</v>
      </c>
      <c r="AF13" s="2">
        <v>475</v>
      </c>
    </row>
    <row r="14" spans="1:32" x14ac:dyDescent="0.25">
      <c r="T14" s="2">
        <v>2</v>
      </c>
      <c r="U14" s="2">
        <v>200</v>
      </c>
      <c r="V14" s="2">
        <v>300000</v>
      </c>
      <c r="W14" s="2" t="s">
        <v>60</v>
      </c>
      <c r="X14" s="2">
        <v>35</v>
      </c>
      <c r="AC14" s="2">
        <v>16.63</v>
      </c>
      <c r="AD14" s="2">
        <v>5</v>
      </c>
      <c r="AE14" s="2">
        <v>70</v>
      </c>
    </row>
    <row r="15" spans="1:32" x14ac:dyDescent="0.25">
      <c r="T15" s="2">
        <v>3</v>
      </c>
      <c r="U15" s="2">
        <v>250</v>
      </c>
      <c r="V15" s="2">
        <v>250000</v>
      </c>
      <c r="W15" s="2" t="s">
        <v>8</v>
      </c>
      <c r="X15" s="2">
        <v>46</v>
      </c>
      <c r="AC15" s="2">
        <v>19.98</v>
      </c>
      <c r="AD15" s="2">
        <v>10</v>
      </c>
      <c r="AE15" s="2">
        <v>50</v>
      </c>
    </row>
    <row r="16" spans="1:32" x14ac:dyDescent="0.25">
      <c r="T16" s="2">
        <v>4</v>
      </c>
      <c r="U16" s="2">
        <v>150</v>
      </c>
      <c r="V16" s="2">
        <v>450000</v>
      </c>
      <c r="W16" s="2" t="s">
        <v>9</v>
      </c>
      <c r="X16" s="2">
        <v>45</v>
      </c>
      <c r="Y16" s="2">
        <v>24</v>
      </c>
      <c r="AC16" s="2">
        <v>33.333329999999997</v>
      </c>
      <c r="AD16" s="2">
        <v>20</v>
      </c>
      <c r="AE16" s="2">
        <v>40</v>
      </c>
    </row>
    <row r="17" spans="1:33" x14ac:dyDescent="0.25">
      <c r="T17" s="2">
        <v>5</v>
      </c>
      <c r="U17" s="2">
        <v>300</v>
      </c>
      <c r="V17" s="2">
        <v>450000</v>
      </c>
      <c r="W17" s="2" t="s">
        <v>8</v>
      </c>
      <c r="X17" s="2">
        <v>20</v>
      </c>
      <c r="Y17" s="2">
        <v>6</v>
      </c>
      <c r="AC17" s="2">
        <v>18.181819999999998</v>
      </c>
      <c r="AD17" s="2">
        <v>10</v>
      </c>
      <c r="AE17" s="2">
        <v>45</v>
      </c>
    </row>
    <row r="18" spans="1:33" x14ac:dyDescent="0.25">
      <c r="T18" s="2">
        <v>6</v>
      </c>
      <c r="V18" s="2">
        <v>75000</v>
      </c>
      <c r="W18" s="2" t="s">
        <v>8</v>
      </c>
      <c r="X18" s="2">
        <v>15</v>
      </c>
      <c r="Y18" s="2">
        <v>6</v>
      </c>
      <c r="Z18" s="2" t="s">
        <v>18</v>
      </c>
      <c r="AA18" s="2">
        <v>10</v>
      </c>
      <c r="AB18" s="2">
        <v>5</v>
      </c>
      <c r="AF18" s="2">
        <v>500</v>
      </c>
    </row>
    <row r="19" spans="1:33" x14ac:dyDescent="0.25">
      <c r="T19" s="2">
        <v>7</v>
      </c>
      <c r="V19" s="2">
        <v>400000</v>
      </c>
      <c r="W19" s="2" t="s">
        <v>10</v>
      </c>
      <c r="X19" s="2">
        <v>105</v>
      </c>
      <c r="Y19" s="2">
        <v>90</v>
      </c>
      <c r="AC19" s="2">
        <v>120</v>
      </c>
      <c r="AD19" s="2">
        <v>30</v>
      </c>
      <c r="AE19" s="2">
        <v>75</v>
      </c>
    </row>
    <row r="20" spans="1:33" x14ac:dyDescent="0.25">
      <c r="T20" s="2">
        <v>8</v>
      </c>
      <c r="V20" s="2">
        <v>300000</v>
      </c>
      <c r="W20" s="2" t="s">
        <v>11</v>
      </c>
      <c r="X20" s="2">
        <v>95</v>
      </c>
      <c r="Y20" s="2">
        <v>78</v>
      </c>
      <c r="AC20" s="2">
        <v>75</v>
      </c>
      <c r="AD20" s="2">
        <v>30</v>
      </c>
      <c r="AE20" s="2">
        <v>60</v>
      </c>
    </row>
    <row r="21" spans="1:33" x14ac:dyDescent="0.25">
      <c r="A21" s="3">
        <v>0.39861111111111108</v>
      </c>
      <c r="T21" s="2">
        <v>9</v>
      </c>
      <c r="U21" s="2">
        <v>200</v>
      </c>
      <c r="V21" s="2">
        <v>100000</v>
      </c>
      <c r="W21" s="2" t="s">
        <v>12</v>
      </c>
      <c r="X21" s="2">
        <v>90</v>
      </c>
      <c r="Y21" s="2">
        <v>83</v>
      </c>
      <c r="AC21" s="2">
        <v>85.714290000000005</v>
      </c>
      <c r="AD21" s="2">
        <v>30</v>
      </c>
      <c r="AE21" s="2">
        <v>65</v>
      </c>
    </row>
    <row r="22" spans="1:33" x14ac:dyDescent="0.25">
      <c r="A22" s="3">
        <v>0.39930555555555558</v>
      </c>
      <c r="B22" s="4" t="s">
        <v>33</v>
      </c>
      <c r="T22" s="2">
        <v>10</v>
      </c>
      <c r="U22" s="2">
        <v>180</v>
      </c>
      <c r="V22" s="2">
        <v>350000</v>
      </c>
      <c r="W22" s="2" t="s">
        <v>13</v>
      </c>
      <c r="X22" s="2">
        <v>65</v>
      </c>
      <c r="Y22" s="2">
        <v>29</v>
      </c>
      <c r="AC22" s="2">
        <v>30.76923</v>
      </c>
      <c r="AD22" s="2">
        <v>20</v>
      </c>
      <c r="AE22" s="2">
        <v>35</v>
      </c>
    </row>
    <row r="23" spans="1:33" x14ac:dyDescent="0.25">
      <c r="A23" s="3">
        <v>0.39999999999999997</v>
      </c>
      <c r="B23" s="4" t="s">
        <v>34</v>
      </c>
      <c r="T23" s="2">
        <v>11</v>
      </c>
      <c r="V23" s="2">
        <v>150000</v>
      </c>
      <c r="W23" s="2" t="s">
        <v>29</v>
      </c>
      <c r="X23" s="2">
        <v>15</v>
      </c>
      <c r="Z23" s="2" t="s">
        <v>158</v>
      </c>
      <c r="AA23" s="2">
        <v>10</v>
      </c>
      <c r="AF23" s="2">
        <v>725</v>
      </c>
      <c r="AG23" s="2" t="s">
        <v>159</v>
      </c>
    </row>
    <row r="24" spans="1:33" x14ac:dyDescent="0.25">
      <c r="A24" s="3">
        <v>0.39999999999999997</v>
      </c>
      <c r="B24" s="4" t="s">
        <v>41</v>
      </c>
      <c r="D24" s="1">
        <v>686</v>
      </c>
      <c r="E24" s="2">
        <v>654</v>
      </c>
      <c r="F24" s="1">
        <v>662</v>
      </c>
      <c r="G24" s="2">
        <v>243</v>
      </c>
      <c r="T24" s="2">
        <v>12</v>
      </c>
      <c r="V24" s="2">
        <v>75000</v>
      </c>
      <c r="W24" s="2" t="s">
        <v>29</v>
      </c>
      <c r="X24" s="2">
        <v>15</v>
      </c>
      <c r="Z24" s="2" t="s">
        <v>18</v>
      </c>
      <c r="AA24" s="2">
        <v>10</v>
      </c>
      <c r="AF24" s="2">
        <v>400</v>
      </c>
    </row>
    <row r="25" spans="1:33" x14ac:dyDescent="0.25">
      <c r="A25" s="3">
        <v>0.40069444444444446</v>
      </c>
      <c r="B25" s="4" t="s">
        <v>35</v>
      </c>
      <c r="C25" s="2" t="s">
        <v>36</v>
      </c>
      <c r="T25" s="2">
        <v>13</v>
      </c>
      <c r="V25" s="2">
        <v>75000</v>
      </c>
      <c r="W25" s="2" t="s">
        <v>8</v>
      </c>
      <c r="X25" s="2">
        <v>15</v>
      </c>
      <c r="Z25" s="2" t="s">
        <v>18</v>
      </c>
      <c r="AA25" s="2">
        <v>10</v>
      </c>
      <c r="AF25" s="2">
        <v>500</v>
      </c>
    </row>
    <row r="26" spans="1:33" x14ac:dyDescent="0.25">
      <c r="A26" s="3">
        <v>0.40069444444444446</v>
      </c>
      <c r="B26" s="4" t="s">
        <v>37</v>
      </c>
      <c r="C26" s="2" t="s">
        <v>38</v>
      </c>
      <c r="M26" s="2" t="s">
        <v>45</v>
      </c>
      <c r="N26" s="2" t="s">
        <v>44</v>
      </c>
      <c r="T26" s="2">
        <v>14</v>
      </c>
      <c r="V26" s="2">
        <v>75000</v>
      </c>
      <c r="W26" s="2" t="s">
        <v>18</v>
      </c>
      <c r="X26" s="2">
        <v>15</v>
      </c>
      <c r="Z26" s="2" t="s">
        <v>29</v>
      </c>
      <c r="AA26" s="2">
        <v>10</v>
      </c>
      <c r="AF26" s="2">
        <v>425</v>
      </c>
    </row>
    <row r="27" spans="1:33" x14ac:dyDescent="0.25">
      <c r="A27" s="3">
        <v>0.40069444444444446</v>
      </c>
      <c r="B27" s="4" t="s">
        <v>39</v>
      </c>
      <c r="C27" s="2" t="s">
        <v>40</v>
      </c>
      <c r="M27" s="2">
        <v>1</v>
      </c>
      <c r="N27" s="2" t="s">
        <v>46</v>
      </c>
      <c r="O27" s="2" t="s">
        <v>47</v>
      </c>
      <c r="T27" s="2">
        <v>15</v>
      </c>
      <c r="V27" s="2">
        <v>75000</v>
      </c>
      <c r="W27" s="2" t="s">
        <v>17</v>
      </c>
      <c r="X27" s="2">
        <v>15</v>
      </c>
      <c r="Z27" s="2" t="s">
        <v>18</v>
      </c>
      <c r="AA27" s="2">
        <v>10</v>
      </c>
      <c r="AF27" s="2">
        <v>450</v>
      </c>
    </row>
    <row r="28" spans="1:33" x14ac:dyDescent="0.25">
      <c r="A28" s="3">
        <v>0.40138888888888885</v>
      </c>
      <c r="B28" s="4" t="s">
        <v>42</v>
      </c>
      <c r="D28" s="1">
        <v>900</v>
      </c>
      <c r="E28" s="2">
        <v>1000</v>
      </c>
      <c r="F28" s="1">
        <v>950</v>
      </c>
      <c r="G28" s="2">
        <v>269</v>
      </c>
      <c r="M28" s="2">
        <v>2</v>
      </c>
      <c r="N28" s="2" t="s">
        <v>46</v>
      </c>
      <c r="O28" s="2" t="s">
        <v>48</v>
      </c>
    </row>
    <row r="29" spans="1:33" x14ac:dyDescent="0.25">
      <c r="A29" s="3">
        <v>0.40208333333333335</v>
      </c>
      <c r="B29" s="5" t="s">
        <v>49</v>
      </c>
      <c r="C29" s="2">
        <v>927</v>
      </c>
      <c r="M29" s="2">
        <v>3</v>
      </c>
      <c r="N29" s="2" t="s">
        <v>51</v>
      </c>
      <c r="O29" s="2" t="s">
        <v>47</v>
      </c>
    </row>
    <row r="30" spans="1:33" x14ac:dyDescent="0.25">
      <c r="A30" s="3">
        <v>0.40347222222222223</v>
      </c>
      <c r="B30" s="5" t="s">
        <v>50</v>
      </c>
      <c r="C30" s="2">
        <v>646</v>
      </c>
      <c r="M30" s="2">
        <v>4</v>
      </c>
      <c r="O30" s="2" t="s">
        <v>47</v>
      </c>
    </row>
    <row r="31" spans="1:33" x14ac:dyDescent="0.25">
      <c r="A31" s="3">
        <v>0.4055555555555555</v>
      </c>
      <c r="B31" s="4" t="s">
        <v>52</v>
      </c>
      <c r="C31" s="2">
        <v>385</v>
      </c>
      <c r="M31" s="2">
        <v>5</v>
      </c>
      <c r="N31" s="2" t="s">
        <v>59</v>
      </c>
    </row>
    <row r="32" spans="1:33" x14ac:dyDescent="0.25">
      <c r="A32" s="3">
        <v>0.4069444444444445</v>
      </c>
      <c r="B32" s="4" t="s">
        <v>53</v>
      </c>
      <c r="C32" s="2">
        <v>1676</v>
      </c>
      <c r="D32" s="1" t="s">
        <v>54</v>
      </c>
      <c r="E32" s="2" t="s">
        <v>55</v>
      </c>
      <c r="M32" s="2">
        <v>6</v>
      </c>
      <c r="O32" s="2" t="s">
        <v>63</v>
      </c>
    </row>
    <row r="33" spans="1:32" x14ac:dyDescent="0.25">
      <c r="A33" s="3">
        <v>0.40833333333333338</v>
      </c>
      <c r="B33" s="4" t="s">
        <v>56</v>
      </c>
      <c r="M33" s="2">
        <v>7</v>
      </c>
      <c r="O33" s="2" t="s">
        <v>75</v>
      </c>
      <c r="P33" s="2" t="s">
        <v>64</v>
      </c>
    </row>
    <row r="34" spans="1:32" x14ac:dyDescent="0.25">
      <c r="A34" s="3">
        <v>0.40833333333333338</v>
      </c>
      <c r="B34" s="4" t="s">
        <v>57</v>
      </c>
      <c r="V34" s="2">
        <v>125000</v>
      </c>
      <c r="W34" s="2" t="s">
        <v>16</v>
      </c>
      <c r="X34" s="2">
        <v>15</v>
      </c>
      <c r="Y34" s="2">
        <v>8</v>
      </c>
      <c r="Z34" s="2" t="s">
        <v>17</v>
      </c>
      <c r="AA34" s="2">
        <v>10</v>
      </c>
      <c r="AB34" s="2">
        <v>4</v>
      </c>
      <c r="AD34" s="2">
        <v>10</v>
      </c>
    </row>
    <row r="35" spans="1:32" x14ac:dyDescent="0.25">
      <c r="A35" s="3">
        <v>0.40902777777777777</v>
      </c>
      <c r="B35" s="4" t="s">
        <v>58</v>
      </c>
      <c r="C35" s="2">
        <v>1031</v>
      </c>
      <c r="D35" s="1" t="s">
        <v>71</v>
      </c>
      <c r="V35" s="2">
        <v>75000</v>
      </c>
      <c r="W35" s="2" t="s">
        <v>18</v>
      </c>
      <c r="X35" s="2">
        <v>15</v>
      </c>
      <c r="Y35" s="2">
        <v>5</v>
      </c>
      <c r="Z35" s="2" t="s">
        <v>29</v>
      </c>
      <c r="AA35" s="2">
        <v>10</v>
      </c>
      <c r="AB35" s="2">
        <v>2</v>
      </c>
      <c r="AF35" s="2">
        <v>425</v>
      </c>
    </row>
    <row r="36" spans="1:32" x14ac:dyDescent="0.25">
      <c r="A36" s="3">
        <v>0.41041666666666665</v>
      </c>
      <c r="B36" s="4" t="s">
        <v>62</v>
      </c>
    </row>
    <row r="37" spans="1:32" x14ac:dyDescent="0.25">
      <c r="A37" s="3">
        <v>0.41250000000000003</v>
      </c>
      <c r="B37" s="4" t="s">
        <v>61</v>
      </c>
      <c r="C37" s="2">
        <v>868</v>
      </c>
    </row>
    <row r="38" spans="1:32" x14ac:dyDescent="0.25">
      <c r="A38" s="3">
        <v>0.41319444444444442</v>
      </c>
      <c r="B38" s="4" t="s">
        <v>66</v>
      </c>
      <c r="C38" s="2">
        <v>470</v>
      </c>
      <c r="D38" s="1" t="s">
        <v>54</v>
      </c>
      <c r="E38" s="2" t="s">
        <v>55</v>
      </c>
      <c r="F38" s="1" t="s">
        <v>65</v>
      </c>
    </row>
    <row r="39" spans="1:32" x14ac:dyDescent="0.25">
      <c r="A39" s="3">
        <v>0.41388888888888892</v>
      </c>
      <c r="B39" s="4" t="s">
        <v>67</v>
      </c>
      <c r="K39" s="2">
        <v>927</v>
      </c>
    </row>
    <row r="40" spans="1:32" x14ac:dyDescent="0.25">
      <c r="A40" s="3">
        <v>0.4152777777777778</v>
      </c>
      <c r="B40" s="4" t="s">
        <v>69</v>
      </c>
      <c r="K40" s="2">
        <v>646</v>
      </c>
    </row>
    <row r="41" spans="1:32" x14ac:dyDescent="0.25">
      <c r="A41" s="3">
        <v>0.41597222222222219</v>
      </c>
      <c r="B41" s="4" t="s">
        <v>70</v>
      </c>
      <c r="K41" s="2">
        <v>385</v>
      </c>
    </row>
    <row r="42" spans="1:32" x14ac:dyDescent="0.25">
      <c r="A42" s="3">
        <v>0.41666666666666669</v>
      </c>
      <c r="B42" s="4" t="s">
        <v>72</v>
      </c>
      <c r="C42" s="2">
        <v>980</v>
      </c>
      <c r="D42" s="1" t="s">
        <v>73</v>
      </c>
      <c r="K42" s="2">
        <v>1676</v>
      </c>
      <c r="Q42" s="2">
        <v>5000</v>
      </c>
    </row>
    <row r="43" spans="1:32" x14ac:dyDescent="0.25">
      <c r="A43" s="3">
        <v>0.41736111111111113</v>
      </c>
      <c r="B43" s="4" t="s">
        <v>74</v>
      </c>
      <c r="C43" s="2" t="s">
        <v>76</v>
      </c>
      <c r="Q43" s="2" t="s">
        <v>68</v>
      </c>
    </row>
    <row r="44" spans="1:32" x14ac:dyDescent="0.25">
      <c r="A44" s="3">
        <v>0.41875000000000001</v>
      </c>
      <c r="B44" s="4" t="s">
        <v>77</v>
      </c>
      <c r="C44" s="2" t="s">
        <v>78</v>
      </c>
    </row>
    <row r="45" spans="1:32" x14ac:dyDescent="0.25">
      <c r="A45" s="3">
        <v>0.42083333333333334</v>
      </c>
      <c r="B45" s="4" t="s">
        <v>79</v>
      </c>
      <c r="C45" s="2">
        <v>3160</v>
      </c>
      <c r="E45" s="2" t="s">
        <v>55</v>
      </c>
      <c r="K45" s="2">
        <v>1031</v>
      </c>
    </row>
    <row r="46" spans="1:32" x14ac:dyDescent="0.25">
      <c r="A46" s="3">
        <v>0.42291666666666666</v>
      </c>
      <c r="B46" s="4" t="s">
        <v>80</v>
      </c>
    </row>
    <row r="47" spans="1:32" x14ac:dyDescent="0.25">
      <c r="A47" s="3">
        <v>0.4236111111111111</v>
      </c>
      <c r="B47" s="4" t="s">
        <v>81</v>
      </c>
      <c r="C47" s="2" t="s">
        <v>82</v>
      </c>
      <c r="K47" s="2">
        <v>868</v>
      </c>
    </row>
    <row r="48" spans="1:32" x14ac:dyDescent="0.25">
      <c r="A48" s="3">
        <v>0.42430555555555555</v>
      </c>
      <c r="B48" s="4" t="s">
        <v>81</v>
      </c>
      <c r="C48" s="2">
        <v>1091</v>
      </c>
      <c r="D48" s="1" t="s">
        <v>83</v>
      </c>
      <c r="K48" s="2">
        <v>470</v>
      </c>
    </row>
    <row r="49" spans="1:11" x14ac:dyDescent="0.25">
      <c r="A49" s="3">
        <v>0.42569444444444443</v>
      </c>
      <c r="B49" s="4" t="s">
        <v>84</v>
      </c>
      <c r="C49" s="2">
        <v>687</v>
      </c>
      <c r="D49" s="1" t="s">
        <v>85</v>
      </c>
    </row>
    <row r="50" spans="1:11" x14ac:dyDescent="0.25">
      <c r="A50" s="3">
        <v>0.42708333333333331</v>
      </c>
      <c r="B50" s="4" t="s">
        <v>86</v>
      </c>
      <c r="D50" s="1" t="s">
        <v>89</v>
      </c>
    </row>
    <row r="51" spans="1:11" x14ac:dyDescent="0.25">
      <c r="A51" s="3">
        <v>0.42708333333333331</v>
      </c>
      <c r="B51" s="4" t="s">
        <v>87</v>
      </c>
    </row>
    <row r="52" spans="1:11" x14ac:dyDescent="0.25">
      <c r="A52" s="3">
        <v>0.4291666666666667</v>
      </c>
      <c r="B52" s="4" t="s">
        <v>88</v>
      </c>
      <c r="C52" s="2">
        <v>-560</v>
      </c>
      <c r="K52" s="2">
        <v>980</v>
      </c>
    </row>
    <row r="53" spans="1:11" x14ac:dyDescent="0.25">
      <c r="C53" s="2">
        <v>-735</v>
      </c>
      <c r="K53" s="2">
        <v>1200</v>
      </c>
    </row>
    <row r="54" spans="1:11" x14ac:dyDescent="0.25">
      <c r="C54" s="2">
        <v>-735</v>
      </c>
      <c r="K54" s="2">
        <v>5000</v>
      </c>
    </row>
    <row r="55" spans="1:11" x14ac:dyDescent="0.25">
      <c r="C55" s="2">
        <v>-560</v>
      </c>
    </row>
    <row r="56" spans="1:11" x14ac:dyDescent="0.25">
      <c r="C56" s="2">
        <v>-560</v>
      </c>
    </row>
    <row r="57" spans="1:11" x14ac:dyDescent="0.25">
      <c r="C57" s="2">
        <v>-735</v>
      </c>
      <c r="D57" s="1" t="s">
        <v>90</v>
      </c>
      <c r="K57" s="2">
        <f>SUM(K39:K56)</f>
        <v>13183</v>
      </c>
    </row>
    <row r="58" spans="1:11" x14ac:dyDescent="0.25">
      <c r="A58" s="3">
        <v>0.43055555555555558</v>
      </c>
      <c r="B58" s="4" t="s">
        <v>91</v>
      </c>
    </row>
    <row r="59" spans="1:11" x14ac:dyDescent="0.25">
      <c r="A59" s="3">
        <v>0.43124999999999997</v>
      </c>
      <c r="B59" s="4" t="s">
        <v>92</v>
      </c>
      <c r="C59" s="2">
        <v>1582</v>
      </c>
    </row>
    <row r="60" spans="1:11" x14ac:dyDescent="0.25">
      <c r="A60" s="3">
        <v>0.43263888888888885</v>
      </c>
      <c r="B60" s="4" t="s">
        <v>93</v>
      </c>
      <c r="C60" s="2">
        <v>1430</v>
      </c>
    </row>
    <row r="61" spans="1:11" x14ac:dyDescent="0.25">
      <c r="A61" s="3">
        <v>0.43333333333333335</v>
      </c>
      <c r="B61" s="4" t="s">
        <v>94</v>
      </c>
      <c r="C61" s="2">
        <v>2746</v>
      </c>
      <c r="D61" s="1" t="s">
        <v>96</v>
      </c>
      <c r="E61" s="2" t="s">
        <v>55</v>
      </c>
      <c r="F61" s="1" t="s">
        <v>95</v>
      </c>
    </row>
    <row r="62" spans="1:11" x14ac:dyDescent="0.25">
      <c r="A62" s="3">
        <v>0.43472222222222223</v>
      </c>
      <c r="B62" s="4" t="s">
        <v>97</v>
      </c>
    </row>
    <row r="63" spans="1:11" x14ac:dyDescent="0.25">
      <c r="A63" s="3">
        <v>0.43541666666666662</v>
      </c>
      <c r="B63" s="4" t="s">
        <v>70</v>
      </c>
    </row>
    <row r="64" spans="1:11" x14ac:dyDescent="0.25">
      <c r="A64" s="3">
        <v>0.43611111111111112</v>
      </c>
      <c r="B64" s="4" t="s">
        <v>98</v>
      </c>
      <c r="C64" s="2">
        <v>2416</v>
      </c>
      <c r="D64" s="1" t="s">
        <v>96</v>
      </c>
    </row>
    <row r="65" spans="1:12" x14ac:dyDescent="0.25">
      <c r="A65" s="3">
        <v>0.4375</v>
      </c>
      <c r="B65" s="4" t="s">
        <v>74</v>
      </c>
      <c r="C65" s="2" t="s">
        <v>99</v>
      </c>
      <c r="K65" s="3">
        <v>0.15138888888888888</v>
      </c>
    </row>
    <row r="66" spans="1:12" x14ac:dyDescent="0.25">
      <c r="A66" s="3">
        <v>0.4381944444444445</v>
      </c>
      <c r="B66" s="4" t="s">
        <v>100</v>
      </c>
      <c r="C66" s="2">
        <v>847</v>
      </c>
      <c r="D66" s="1" t="s">
        <v>101</v>
      </c>
      <c r="K66" s="3">
        <v>0.15416666666666667</v>
      </c>
    </row>
    <row r="67" spans="1:12" x14ac:dyDescent="0.25">
      <c r="A67" s="3">
        <v>0.43958333333333338</v>
      </c>
      <c r="B67" s="4" t="s">
        <v>102</v>
      </c>
      <c r="C67" s="2">
        <v>1358</v>
      </c>
      <c r="E67" s="2" t="s">
        <v>103</v>
      </c>
      <c r="F67" s="1" t="s">
        <v>95</v>
      </c>
      <c r="K67" s="3">
        <v>0.24097222222222223</v>
      </c>
    </row>
    <row r="68" spans="1:12" x14ac:dyDescent="0.25">
      <c r="A68" s="3">
        <v>0.44097222222222227</v>
      </c>
      <c r="B68" s="4" t="s">
        <v>104</v>
      </c>
      <c r="K68" s="3">
        <v>0.24444444444444446</v>
      </c>
    </row>
    <row r="69" spans="1:12" x14ac:dyDescent="0.25">
      <c r="A69" s="3">
        <v>0.44166666666666665</v>
      </c>
      <c r="B69" s="4" t="s">
        <v>105</v>
      </c>
      <c r="K69" s="3">
        <v>0.32361111111111113</v>
      </c>
    </row>
    <row r="70" spans="1:12" x14ac:dyDescent="0.25">
      <c r="A70" s="3">
        <v>0.44236111111111115</v>
      </c>
      <c r="B70" s="4" t="s">
        <v>106</v>
      </c>
      <c r="C70" s="2">
        <v>1066</v>
      </c>
      <c r="D70" s="1" t="s">
        <v>107</v>
      </c>
      <c r="E70" s="2" t="s">
        <v>108</v>
      </c>
      <c r="K70" s="3">
        <v>0.32777777777777778</v>
      </c>
    </row>
    <row r="71" spans="1:12" x14ac:dyDescent="0.25">
      <c r="A71" s="3">
        <v>0.44375000000000003</v>
      </c>
      <c r="B71" s="4" t="s">
        <v>109</v>
      </c>
      <c r="C71" s="2" t="s">
        <v>82</v>
      </c>
      <c r="K71" s="3">
        <v>0.33055555555555555</v>
      </c>
      <c r="L71" s="3">
        <v>0.32361111111111113</v>
      </c>
    </row>
    <row r="72" spans="1:12" x14ac:dyDescent="0.25">
      <c r="A72" s="3">
        <v>0.44444444444444442</v>
      </c>
      <c r="B72" s="4" t="s">
        <v>111</v>
      </c>
    </row>
    <row r="73" spans="1:12" x14ac:dyDescent="0.25">
      <c r="A73" s="3">
        <v>0.44513888888888892</v>
      </c>
      <c r="B73" s="4" t="s">
        <v>110</v>
      </c>
      <c r="D73" s="1">
        <v>1300</v>
      </c>
      <c r="E73" s="2">
        <v>475</v>
      </c>
      <c r="F73" s="1">
        <v>888</v>
      </c>
      <c r="G73" s="2">
        <v>275</v>
      </c>
    </row>
    <row r="74" spans="1:12" x14ac:dyDescent="0.25">
      <c r="A74" s="3">
        <v>0.4458333333333333</v>
      </c>
      <c r="B74" s="4" t="s">
        <v>88</v>
      </c>
      <c r="C74" s="2">
        <v>-735</v>
      </c>
    </row>
    <row r="75" spans="1:12" x14ac:dyDescent="0.25">
      <c r="C75" s="2">
        <v>-560</v>
      </c>
    </row>
    <row r="76" spans="1:12" x14ac:dyDescent="0.25">
      <c r="C76" s="2">
        <v>-735</v>
      </c>
    </row>
    <row r="77" spans="1:12" x14ac:dyDescent="0.25">
      <c r="C77" s="2">
        <v>-560</v>
      </c>
    </row>
    <row r="78" spans="1:12" x14ac:dyDescent="0.25">
      <c r="A78" s="3">
        <v>0.4465277777777778</v>
      </c>
      <c r="B78" s="4" t="s">
        <v>112</v>
      </c>
    </row>
    <row r="79" spans="1:12" x14ac:dyDescent="0.25">
      <c r="A79" s="3">
        <v>0.44722222222222219</v>
      </c>
      <c r="B79" s="4" t="s">
        <v>109</v>
      </c>
      <c r="C79" s="2">
        <v>1623</v>
      </c>
    </row>
    <row r="80" spans="1:12" x14ac:dyDescent="0.25">
      <c r="A80" s="3">
        <v>0.44861111111111113</v>
      </c>
      <c r="B80" s="4" t="s">
        <v>113</v>
      </c>
      <c r="C80" s="2">
        <v>2244</v>
      </c>
    </row>
    <row r="81" spans="1:5" x14ac:dyDescent="0.25">
      <c r="A81" s="3">
        <v>0.45</v>
      </c>
      <c r="B81" s="4" t="s">
        <v>114</v>
      </c>
      <c r="C81" s="2">
        <v>3888</v>
      </c>
      <c r="E81" s="2" t="s">
        <v>115</v>
      </c>
    </row>
    <row r="82" spans="1:5" x14ac:dyDescent="0.25">
      <c r="A82" s="3">
        <v>0.45208333333333334</v>
      </c>
      <c r="B82" s="4" t="s">
        <v>116</v>
      </c>
      <c r="C82" s="2">
        <v>1097</v>
      </c>
    </row>
    <row r="83" spans="1:5" x14ac:dyDescent="0.25">
      <c r="A83" s="3">
        <v>0.45277777777777778</v>
      </c>
      <c r="B83" s="4" t="s">
        <v>117</v>
      </c>
    </row>
    <row r="84" spans="1:5" x14ac:dyDescent="0.25">
      <c r="A84" s="3">
        <v>0.45347222222222222</v>
      </c>
      <c r="B84" s="4" t="s">
        <v>118</v>
      </c>
    </row>
    <row r="85" spans="1:5" x14ac:dyDescent="0.25">
      <c r="A85" s="3">
        <v>0.45347222222222222</v>
      </c>
      <c r="B85" s="4" t="s">
        <v>119</v>
      </c>
    </row>
    <row r="86" spans="1:5" x14ac:dyDescent="0.25">
      <c r="A86" s="3">
        <v>0.45555555555555555</v>
      </c>
      <c r="B86" s="4" t="s">
        <v>88</v>
      </c>
      <c r="C86" s="2">
        <v>-735</v>
      </c>
    </row>
    <row r="87" spans="1:5" x14ac:dyDescent="0.25">
      <c r="C87" s="2">
        <v>-1470</v>
      </c>
    </row>
    <row r="88" spans="1:5" x14ac:dyDescent="0.25">
      <c r="A88" s="3">
        <v>0.45624999999999999</v>
      </c>
      <c r="B88" s="4" t="s">
        <v>120</v>
      </c>
    </row>
    <row r="89" spans="1:5" x14ac:dyDescent="0.25">
      <c r="A89" s="3">
        <v>0.45694444444444443</v>
      </c>
      <c r="B89" s="4" t="s">
        <v>121</v>
      </c>
      <c r="C89" s="2">
        <v>1070</v>
      </c>
      <c r="D89" s="1" t="s">
        <v>124</v>
      </c>
      <c r="E89" s="2" t="s">
        <v>148</v>
      </c>
    </row>
    <row r="90" spans="1:5" x14ac:dyDescent="0.25">
      <c r="A90" s="3">
        <v>0.45833333333333331</v>
      </c>
      <c r="B90" s="4" t="s">
        <v>122</v>
      </c>
    </row>
    <row r="91" spans="1:5" x14ac:dyDescent="0.25">
      <c r="A91" s="3">
        <v>0.45902777777777781</v>
      </c>
      <c r="B91" s="4" t="s">
        <v>123</v>
      </c>
      <c r="C91" s="2">
        <v>256</v>
      </c>
      <c r="D91" s="1" t="s">
        <v>125</v>
      </c>
    </row>
    <row r="92" spans="1:5" x14ac:dyDescent="0.25">
      <c r="A92" s="3">
        <v>0.4597222222222222</v>
      </c>
      <c r="B92" s="4" t="s">
        <v>126</v>
      </c>
    </row>
    <row r="93" spans="1:5" x14ac:dyDescent="0.25">
      <c r="A93" s="3">
        <v>0.4604166666666667</v>
      </c>
      <c r="B93" s="4" t="s">
        <v>127</v>
      </c>
    </row>
    <row r="94" spans="1:5" x14ac:dyDescent="0.25">
      <c r="A94" s="3">
        <v>0.4604166666666667</v>
      </c>
      <c r="B94" s="4" t="s">
        <v>128</v>
      </c>
      <c r="C94" s="2">
        <v>1022</v>
      </c>
      <c r="D94" s="1" t="s">
        <v>129</v>
      </c>
    </row>
    <row r="95" spans="1:5" x14ac:dyDescent="0.25">
      <c r="A95" s="3">
        <v>0.46111111111111108</v>
      </c>
      <c r="B95" s="4" t="s">
        <v>130</v>
      </c>
      <c r="C95" s="2" t="s">
        <v>82</v>
      </c>
    </row>
    <row r="96" spans="1:5" x14ac:dyDescent="0.25">
      <c r="A96" s="3">
        <v>0.46249999999999997</v>
      </c>
      <c r="B96" s="4" t="s">
        <v>130</v>
      </c>
      <c r="C96" s="2">
        <v>1301</v>
      </c>
    </row>
    <row r="97" spans="1:7" x14ac:dyDescent="0.25">
      <c r="A97" s="3">
        <v>0.46319444444444446</v>
      </c>
      <c r="B97" s="4" t="s">
        <v>131</v>
      </c>
    </row>
    <row r="98" spans="1:7" x14ac:dyDescent="0.25">
      <c r="A98" s="3">
        <v>0.46388888888888885</v>
      </c>
      <c r="B98" s="4" t="s">
        <v>132</v>
      </c>
    </row>
    <row r="99" spans="1:7" x14ac:dyDescent="0.25">
      <c r="A99" s="3">
        <v>0.46458333333333335</v>
      </c>
      <c r="B99" s="4" t="s">
        <v>133</v>
      </c>
      <c r="C99" s="2">
        <v>-350</v>
      </c>
    </row>
    <row r="100" spans="1:7" x14ac:dyDescent="0.25">
      <c r="C100" s="2">
        <v>-350</v>
      </c>
    </row>
    <row r="101" spans="1:7" x14ac:dyDescent="0.25">
      <c r="C101" s="2">
        <v>-350</v>
      </c>
      <c r="E101" s="2" t="s">
        <v>134</v>
      </c>
    </row>
    <row r="102" spans="1:7" x14ac:dyDescent="0.25">
      <c r="A102" s="3">
        <v>0.46527777777777773</v>
      </c>
      <c r="B102" s="4" t="s">
        <v>135</v>
      </c>
      <c r="C102" s="2">
        <v>1797</v>
      </c>
      <c r="D102" s="1" t="s">
        <v>129</v>
      </c>
      <c r="E102" s="2" t="s">
        <v>55</v>
      </c>
      <c r="F102" s="1" t="s">
        <v>95</v>
      </c>
    </row>
    <row r="103" spans="1:7" x14ac:dyDescent="0.25">
      <c r="A103" s="3">
        <v>0.46736111111111112</v>
      </c>
      <c r="B103" s="4" t="s">
        <v>136</v>
      </c>
      <c r="D103" s="1" t="s">
        <v>124</v>
      </c>
    </row>
    <row r="104" spans="1:7" x14ac:dyDescent="0.25">
      <c r="A104" s="3">
        <v>0.4680555555555555</v>
      </c>
      <c r="B104" s="4" t="s">
        <v>137</v>
      </c>
      <c r="C104" s="2">
        <v>2164</v>
      </c>
      <c r="E104" s="2" t="s">
        <v>138</v>
      </c>
    </row>
    <row r="105" spans="1:7" x14ac:dyDescent="0.25">
      <c r="A105" s="3">
        <v>0.46875</v>
      </c>
      <c r="B105" s="4" t="s">
        <v>139</v>
      </c>
      <c r="C105" s="2">
        <v>655</v>
      </c>
      <c r="D105" s="1" t="s">
        <v>140</v>
      </c>
    </row>
    <row r="106" spans="1:7" x14ac:dyDescent="0.25">
      <c r="A106" s="3">
        <v>0.4694444444444445</v>
      </c>
      <c r="B106" s="4" t="s">
        <v>171</v>
      </c>
    </row>
    <row r="107" spans="1:7" x14ac:dyDescent="0.25">
      <c r="A107" s="3">
        <v>0.47361111111111115</v>
      </c>
      <c r="B107" s="4" t="s">
        <v>141</v>
      </c>
      <c r="C107" s="2" t="s">
        <v>82</v>
      </c>
    </row>
    <row r="108" spans="1:7" x14ac:dyDescent="0.25">
      <c r="A108" s="3">
        <v>0.47500000000000003</v>
      </c>
      <c r="B108" s="4" t="s">
        <v>141</v>
      </c>
      <c r="C108" s="2">
        <v>1073</v>
      </c>
      <c r="D108" s="1" t="s">
        <v>143</v>
      </c>
      <c r="E108" s="2" t="s">
        <v>142</v>
      </c>
    </row>
    <row r="109" spans="1:7" x14ac:dyDescent="0.25">
      <c r="A109" s="3">
        <v>0.47638888888888892</v>
      </c>
      <c r="B109" s="4" t="s">
        <v>144</v>
      </c>
      <c r="D109" s="1">
        <v>462</v>
      </c>
      <c r="E109" s="2">
        <v>277</v>
      </c>
      <c r="F109" s="1">
        <v>591</v>
      </c>
      <c r="G109" s="2">
        <v>200</v>
      </c>
    </row>
    <row r="110" spans="1:7" x14ac:dyDescent="0.25">
      <c r="A110" s="3">
        <v>0.4770833333333333</v>
      </c>
      <c r="B110" s="4" t="s">
        <v>145</v>
      </c>
    </row>
    <row r="111" spans="1:7" x14ac:dyDescent="0.25">
      <c r="A111" s="3">
        <v>0.4770833333333333</v>
      </c>
      <c r="B111" s="4" t="s">
        <v>133</v>
      </c>
      <c r="C111" s="2">
        <v>-123</v>
      </c>
    </row>
    <row r="112" spans="1:7" x14ac:dyDescent="0.25">
      <c r="A112" s="3">
        <v>0.4777777777777778</v>
      </c>
      <c r="B112" s="4" t="s">
        <v>146</v>
      </c>
    </row>
    <row r="113" spans="1:7" x14ac:dyDescent="0.25">
      <c r="A113" s="3">
        <v>0.47916666666666669</v>
      </c>
      <c r="B113" s="4" t="s">
        <v>147</v>
      </c>
    </row>
    <row r="114" spans="1:7" x14ac:dyDescent="0.25">
      <c r="A114" s="3">
        <v>0.50138888888888888</v>
      </c>
      <c r="B114" s="4" t="s">
        <v>149</v>
      </c>
      <c r="C114" s="2">
        <v>1354</v>
      </c>
    </row>
    <row r="115" spans="1:7" x14ac:dyDescent="0.25">
      <c r="A115" s="3">
        <v>0.50208333333333333</v>
      </c>
      <c r="B115" s="4" t="s">
        <v>150</v>
      </c>
      <c r="C115" s="2">
        <v>798</v>
      </c>
      <c r="E115" s="2" t="s">
        <v>103</v>
      </c>
      <c r="F115" s="1" t="s">
        <v>95</v>
      </c>
      <c r="G115" s="2" t="s">
        <v>151</v>
      </c>
    </row>
    <row r="116" spans="1:7" x14ac:dyDescent="0.25">
      <c r="A116" s="3">
        <v>0.50347222222222221</v>
      </c>
      <c r="B116" s="4" t="s">
        <v>152</v>
      </c>
      <c r="C116" s="2">
        <v>1576</v>
      </c>
      <c r="E116" s="2" t="s">
        <v>153</v>
      </c>
    </row>
    <row r="117" spans="1:7" x14ac:dyDescent="0.25">
      <c r="A117" s="3">
        <v>0.50416666666666665</v>
      </c>
      <c r="B117" s="4" t="s">
        <v>154</v>
      </c>
    </row>
    <row r="118" spans="1:7" x14ac:dyDescent="0.25">
      <c r="A118" s="3">
        <v>0.50486111111111109</v>
      </c>
      <c r="B118" s="4" t="s">
        <v>155</v>
      </c>
    </row>
    <row r="119" spans="1:7" x14ac:dyDescent="0.25">
      <c r="A119" s="3">
        <v>0.50486111111111109</v>
      </c>
      <c r="B119" s="4" t="s">
        <v>156</v>
      </c>
    </row>
    <row r="120" spans="1:7" x14ac:dyDescent="0.25">
      <c r="A120" s="3">
        <v>0.50486111111111109</v>
      </c>
      <c r="B120" s="4" t="s">
        <v>157</v>
      </c>
    </row>
    <row r="121" spans="1:7" x14ac:dyDescent="0.25">
      <c r="A121" s="3">
        <v>0.50763888888888886</v>
      </c>
      <c r="B121" s="4" t="s">
        <v>160</v>
      </c>
      <c r="C121" s="2">
        <v>-350</v>
      </c>
    </row>
    <row r="122" spans="1:7" x14ac:dyDescent="0.25">
      <c r="C122" s="2">
        <v>-123</v>
      </c>
    </row>
    <row r="123" spans="1:7" x14ac:dyDescent="0.25">
      <c r="C123" s="2">
        <v>-123</v>
      </c>
    </row>
    <row r="124" spans="1:7" x14ac:dyDescent="0.25">
      <c r="C124" s="2">
        <v>-350</v>
      </c>
    </row>
    <row r="125" spans="1:7" x14ac:dyDescent="0.25">
      <c r="A125" s="3">
        <v>0.5083333333333333</v>
      </c>
      <c r="B125" s="4" t="s">
        <v>161</v>
      </c>
      <c r="C125" s="2">
        <v>658</v>
      </c>
    </row>
    <row r="126" spans="1:7" x14ac:dyDescent="0.25">
      <c r="A126" s="3">
        <v>0.50972222222222219</v>
      </c>
      <c r="B126" s="4" t="s">
        <v>162</v>
      </c>
      <c r="C126" s="2">
        <v>688</v>
      </c>
      <c r="E126" s="2" t="s">
        <v>163</v>
      </c>
    </row>
    <row r="127" spans="1:7" x14ac:dyDescent="0.25">
      <c r="A127" s="3">
        <v>0.51111111111111118</v>
      </c>
      <c r="B127" s="4" t="s">
        <v>164</v>
      </c>
      <c r="C127" s="2">
        <v>744</v>
      </c>
    </row>
    <row r="128" spans="1:7" x14ac:dyDescent="0.25">
      <c r="A128" s="3">
        <v>0.51250000000000007</v>
      </c>
      <c r="B128" s="4" t="s">
        <v>165</v>
      </c>
      <c r="C128" s="2">
        <v>1423</v>
      </c>
      <c r="E128" s="2" t="s">
        <v>55</v>
      </c>
      <c r="F128" s="1" t="s">
        <v>95</v>
      </c>
    </row>
    <row r="129" spans="1:6" x14ac:dyDescent="0.25">
      <c r="A129" s="3">
        <v>0.51458333333333328</v>
      </c>
      <c r="B129" s="4" t="s">
        <v>167</v>
      </c>
    </row>
    <row r="130" spans="1:6" x14ac:dyDescent="0.25">
      <c r="A130" s="3">
        <v>0.51388888888888895</v>
      </c>
      <c r="B130" s="4" t="s">
        <v>166</v>
      </c>
      <c r="C130" s="2">
        <v>915</v>
      </c>
    </row>
    <row r="131" spans="1:6" x14ac:dyDescent="0.25">
      <c r="A131" s="3">
        <v>0.51527777777777783</v>
      </c>
      <c r="B131" s="4" t="s">
        <v>168</v>
      </c>
      <c r="C131" s="2">
        <v>1189</v>
      </c>
    </row>
    <row r="132" spans="1:6" x14ac:dyDescent="0.25">
      <c r="A132" s="3">
        <v>0.51597222222222217</v>
      </c>
      <c r="B132" s="4" t="s">
        <v>169</v>
      </c>
      <c r="C132" s="2">
        <v>1006</v>
      </c>
      <c r="D132" s="1">
        <v>2500</v>
      </c>
      <c r="E132" s="2" t="s">
        <v>55</v>
      </c>
      <c r="F132" s="1" t="s">
        <v>95</v>
      </c>
    </row>
    <row r="133" spans="1:6" x14ac:dyDescent="0.25">
      <c r="A133" s="3">
        <v>0.51736111111111105</v>
      </c>
      <c r="B133" s="4" t="s">
        <v>171</v>
      </c>
    </row>
    <row r="134" spans="1:6" x14ac:dyDescent="0.25">
      <c r="A134" s="3">
        <v>0.52152777777777781</v>
      </c>
      <c r="B134" s="4" t="s">
        <v>172</v>
      </c>
    </row>
    <row r="135" spans="1:6" x14ac:dyDescent="0.25">
      <c r="A135" s="3">
        <v>0.52222222222222225</v>
      </c>
      <c r="B135" s="4" t="s">
        <v>170</v>
      </c>
      <c r="C135" s="2">
        <v>805</v>
      </c>
    </row>
    <row r="136" spans="1:6" x14ac:dyDescent="0.25">
      <c r="A136" s="3">
        <v>0.5229166666666667</v>
      </c>
      <c r="B136" s="4" t="s">
        <v>173</v>
      </c>
      <c r="C136" s="2">
        <v>1224</v>
      </c>
    </row>
    <row r="137" spans="1:6" x14ac:dyDescent="0.25">
      <c r="A137" s="3">
        <v>0.52430555555555558</v>
      </c>
      <c r="B137" s="4" t="s">
        <v>174</v>
      </c>
    </row>
    <row r="138" spans="1:6" x14ac:dyDescent="0.25">
      <c r="A138" s="3">
        <v>0.52430555555555558</v>
      </c>
      <c r="B138" s="4" t="s">
        <v>175</v>
      </c>
    </row>
    <row r="139" spans="1:6" x14ac:dyDescent="0.25">
      <c r="A139" s="3">
        <v>0.52569444444444446</v>
      </c>
      <c r="B139" s="4" t="s">
        <v>88</v>
      </c>
      <c r="C139" s="2">
        <v>-735</v>
      </c>
    </row>
    <row r="140" spans="1:6" x14ac:dyDescent="0.25">
      <c r="C140" s="2">
        <v>-1470</v>
      </c>
    </row>
    <row r="141" spans="1:6" x14ac:dyDescent="0.25">
      <c r="A141" s="3">
        <v>0.52638888888888891</v>
      </c>
      <c r="B141" s="4" t="s">
        <v>176</v>
      </c>
      <c r="C141" s="2">
        <v>937</v>
      </c>
      <c r="D141" s="1" t="s">
        <v>177</v>
      </c>
    </row>
    <row r="142" spans="1:6" x14ac:dyDescent="0.25">
      <c r="A142" s="3">
        <v>0.52847222222222223</v>
      </c>
      <c r="B142" s="4" t="s">
        <v>74</v>
      </c>
      <c r="C142" s="2" t="s">
        <v>178</v>
      </c>
    </row>
    <row r="143" spans="1:6" x14ac:dyDescent="0.25">
      <c r="A143" s="3">
        <v>0.52847222222222223</v>
      </c>
      <c r="B143" s="4" t="s">
        <v>179</v>
      </c>
      <c r="C143" s="2">
        <v>1065</v>
      </c>
      <c r="E143" s="2" t="s">
        <v>55</v>
      </c>
      <c r="F143" s="1" t="s">
        <v>95</v>
      </c>
    </row>
    <row r="144" spans="1:6" x14ac:dyDescent="0.25">
      <c r="A144" s="3">
        <v>0.53125</v>
      </c>
      <c r="B144" s="4" t="s">
        <v>180</v>
      </c>
      <c r="C144" s="2">
        <v>2739</v>
      </c>
      <c r="E144" s="2" t="s">
        <v>181</v>
      </c>
    </row>
    <row r="145" spans="1:7" x14ac:dyDescent="0.25">
      <c r="A145" s="3">
        <v>0.53263888888888888</v>
      </c>
      <c r="B145" s="4" t="s">
        <v>182</v>
      </c>
    </row>
    <row r="146" spans="1:7" x14ac:dyDescent="0.25">
      <c r="A146" s="3">
        <v>0.53263888888888888</v>
      </c>
      <c r="B146" s="4" t="s">
        <v>183</v>
      </c>
      <c r="C146" s="2">
        <v>-735</v>
      </c>
    </row>
    <row r="147" spans="1:7" x14ac:dyDescent="0.25">
      <c r="A147" s="3">
        <v>0.53333333333333333</v>
      </c>
      <c r="B147" s="4" t="s">
        <v>184</v>
      </c>
      <c r="C147" s="2">
        <v>1624</v>
      </c>
      <c r="D147" s="1" t="s">
        <v>177</v>
      </c>
    </row>
    <row r="148" spans="1:7" x14ac:dyDescent="0.25">
      <c r="A148" s="3">
        <v>0.53472222222222221</v>
      </c>
      <c r="B148" s="4" t="s">
        <v>185</v>
      </c>
      <c r="C148" s="2">
        <v>1553</v>
      </c>
      <c r="D148" s="1">
        <v>1000</v>
      </c>
    </row>
    <row r="149" spans="1:7" x14ac:dyDescent="0.25">
      <c r="A149" s="3">
        <v>0.53541666666666665</v>
      </c>
      <c r="B149" s="4" t="s">
        <v>186</v>
      </c>
      <c r="C149" s="2">
        <v>778</v>
      </c>
      <c r="E149" s="2" t="s">
        <v>55</v>
      </c>
      <c r="F149" s="1" t="s">
        <v>95</v>
      </c>
    </row>
    <row r="150" spans="1:7" x14ac:dyDescent="0.25">
      <c r="A150" s="3">
        <v>0.53611111111111109</v>
      </c>
      <c r="B150" s="4" t="s">
        <v>187</v>
      </c>
      <c r="C150" s="2">
        <v>1131</v>
      </c>
    </row>
    <row r="151" spans="1:7" x14ac:dyDescent="0.25">
      <c r="A151" s="3">
        <v>0.53749999999999998</v>
      </c>
      <c r="B151" s="4" t="s">
        <v>188</v>
      </c>
      <c r="C151" s="2">
        <v>656</v>
      </c>
    </row>
    <row r="152" spans="1:7" x14ac:dyDescent="0.25">
      <c r="A152" s="3">
        <v>0.53819444444444442</v>
      </c>
      <c r="B152" s="4" t="s">
        <v>189</v>
      </c>
      <c r="C152" s="2">
        <v>849</v>
      </c>
    </row>
    <row r="153" spans="1:7" x14ac:dyDescent="0.25">
      <c r="A153" s="3">
        <v>0.5395833333333333</v>
      </c>
      <c r="B153" s="4" t="s">
        <v>183</v>
      </c>
      <c r="C153" s="2">
        <v>-735</v>
      </c>
    </row>
    <row r="154" spans="1:7" x14ac:dyDescent="0.25">
      <c r="A154" s="3">
        <v>0.54027777777777775</v>
      </c>
      <c r="B154" s="4" t="s">
        <v>183</v>
      </c>
      <c r="C154" s="2">
        <v>-2100</v>
      </c>
    </row>
    <row r="155" spans="1:7" x14ac:dyDescent="0.25">
      <c r="A155" s="3">
        <v>0.54097222222222219</v>
      </c>
      <c r="B155" s="4" t="s">
        <v>190</v>
      </c>
      <c r="C155" s="2">
        <v>911</v>
      </c>
      <c r="E155" s="2" t="s">
        <v>191</v>
      </c>
    </row>
    <row r="156" spans="1:7" x14ac:dyDescent="0.25">
      <c r="A156" s="3">
        <v>4.2361111111111106E-2</v>
      </c>
      <c r="B156" s="4" t="s">
        <v>192</v>
      </c>
      <c r="C156" s="2">
        <v>948</v>
      </c>
      <c r="D156" s="1" t="s">
        <v>194</v>
      </c>
      <c r="E156" s="2" t="s">
        <v>55</v>
      </c>
      <c r="F156" s="1" t="s">
        <v>95</v>
      </c>
      <c r="G156" s="2" t="s">
        <v>193</v>
      </c>
    </row>
    <row r="157" spans="1:7" x14ac:dyDescent="0.25">
      <c r="A157" s="3">
        <v>4.3750000000000004E-2</v>
      </c>
      <c r="B157" s="4" t="s">
        <v>195</v>
      </c>
    </row>
    <row r="158" spans="1:7" x14ac:dyDescent="0.25">
      <c r="A158" s="3">
        <v>4.4444444444444446E-2</v>
      </c>
      <c r="B158" s="4" t="s">
        <v>196</v>
      </c>
      <c r="C158" s="2">
        <v>1085</v>
      </c>
    </row>
    <row r="159" spans="1:7" x14ac:dyDescent="0.25">
      <c r="A159" s="3">
        <v>4.5138888888888888E-2</v>
      </c>
      <c r="B159" s="4" t="s">
        <v>183</v>
      </c>
      <c r="C159" s="2">
        <v>-560</v>
      </c>
    </row>
    <row r="160" spans="1:7" x14ac:dyDescent="0.25">
      <c r="A160" s="3">
        <v>4.5833333333333337E-2</v>
      </c>
      <c r="B160" s="4" t="s">
        <v>197</v>
      </c>
      <c r="C160" s="2">
        <v>499</v>
      </c>
      <c r="D160" s="1">
        <v>2500</v>
      </c>
    </row>
    <row r="161" spans="1:6" x14ac:dyDescent="0.25">
      <c r="A161" s="3">
        <v>4.7222222222222221E-2</v>
      </c>
      <c r="B161" s="4" t="s">
        <v>199</v>
      </c>
      <c r="F161" s="1" t="s">
        <v>198</v>
      </c>
    </row>
    <row r="162" spans="1:6" x14ac:dyDescent="0.25">
      <c r="A162" s="3">
        <v>4.8611111111111112E-2</v>
      </c>
      <c r="B162" s="4" t="s">
        <v>200</v>
      </c>
      <c r="C162" s="2">
        <v>2236</v>
      </c>
    </row>
    <row r="163" spans="1:6" x14ac:dyDescent="0.25">
      <c r="A163" s="3">
        <v>4.9999999999999996E-2</v>
      </c>
      <c r="B163" s="4" t="s">
        <v>201</v>
      </c>
      <c r="C163" s="2">
        <v>946</v>
      </c>
    </row>
    <row r="164" spans="1:6" x14ac:dyDescent="0.25">
      <c r="A164" s="3">
        <v>5.1388888888888894E-2</v>
      </c>
      <c r="B164" s="4" t="s">
        <v>202</v>
      </c>
      <c r="C164" s="2">
        <v>1970</v>
      </c>
      <c r="D164" s="1" t="s">
        <v>96</v>
      </c>
      <c r="E164" s="2" t="s">
        <v>55</v>
      </c>
      <c r="F164" s="1" t="s">
        <v>95</v>
      </c>
    </row>
    <row r="165" spans="1:6" x14ac:dyDescent="0.25">
      <c r="A165" s="3">
        <v>5.2777777777777778E-2</v>
      </c>
      <c r="B165" s="4" t="s">
        <v>203</v>
      </c>
      <c r="C165" s="2">
        <v>1075</v>
      </c>
      <c r="E165" s="2" t="s">
        <v>204</v>
      </c>
    </row>
    <row r="166" spans="1:6" x14ac:dyDescent="0.25">
      <c r="A166" s="3">
        <v>5.4166666666666669E-2</v>
      </c>
      <c r="B166" s="4" t="s">
        <v>205</v>
      </c>
      <c r="C166" s="2">
        <v>1401</v>
      </c>
      <c r="D166" s="1">
        <v>1000</v>
      </c>
    </row>
    <row r="167" spans="1:6" x14ac:dyDescent="0.25">
      <c r="A167" s="3">
        <v>5.5555555555555552E-2</v>
      </c>
      <c r="B167" s="4" t="s">
        <v>183</v>
      </c>
      <c r="C167" s="2">
        <v>-735</v>
      </c>
    </row>
    <row r="168" spans="1:6" x14ac:dyDescent="0.25">
      <c r="A168" s="3">
        <v>5.6250000000000001E-2</v>
      </c>
      <c r="B168" s="4" t="s">
        <v>206</v>
      </c>
    </row>
    <row r="170" spans="1:6" x14ac:dyDescent="0.25">
      <c r="A170" s="3">
        <v>0.34097222222222223</v>
      </c>
      <c r="B170" s="4" t="s">
        <v>207</v>
      </c>
    </row>
    <row r="171" spans="1:6" x14ac:dyDescent="0.25">
      <c r="A171" s="3">
        <v>0.3430555555555555</v>
      </c>
      <c r="B171" s="4" t="s">
        <v>208</v>
      </c>
      <c r="C171" s="2">
        <v>-123</v>
      </c>
    </row>
    <row r="172" spans="1:6" x14ac:dyDescent="0.25">
      <c r="C172" s="2">
        <v>-123</v>
      </c>
    </row>
    <row r="173" spans="1:6" x14ac:dyDescent="0.25">
      <c r="C173" s="2">
        <v>-350</v>
      </c>
    </row>
    <row r="174" spans="1:6" x14ac:dyDescent="0.25">
      <c r="C174" s="2">
        <v>-1000</v>
      </c>
    </row>
    <row r="175" spans="1:6" x14ac:dyDescent="0.25">
      <c r="C175" s="2">
        <v>-123</v>
      </c>
    </row>
    <row r="176" spans="1:6" x14ac:dyDescent="0.25">
      <c r="C176" s="2">
        <v>-350</v>
      </c>
    </row>
    <row r="177" spans="1:6" x14ac:dyDescent="0.25">
      <c r="C177" s="2">
        <v>-1500</v>
      </c>
    </row>
    <row r="178" spans="1:6" x14ac:dyDescent="0.25">
      <c r="C178" s="2">
        <v>-196</v>
      </c>
    </row>
    <row r="179" spans="1:6" x14ac:dyDescent="0.25">
      <c r="C179" s="2">
        <v>-350</v>
      </c>
    </row>
    <row r="180" spans="1:6" x14ac:dyDescent="0.25">
      <c r="C180" s="2">
        <v>-350</v>
      </c>
    </row>
    <row r="181" spans="1:6" x14ac:dyDescent="0.25">
      <c r="C181" s="2">
        <v>-350</v>
      </c>
    </row>
    <row r="182" spans="1:6" x14ac:dyDescent="0.25">
      <c r="A182" s="3">
        <v>0.34513888888888888</v>
      </c>
      <c r="B182" s="4" t="s">
        <v>209</v>
      </c>
      <c r="C182" s="2">
        <v>1638</v>
      </c>
    </row>
    <row r="183" spans="1:6" x14ac:dyDescent="0.25">
      <c r="A183" s="3">
        <v>0.34652777777777777</v>
      </c>
      <c r="B183" s="4" t="s">
        <v>210</v>
      </c>
      <c r="C183" s="2">
        <v>1478</v>
      </c>
      <c r="D183" s="1" t="s">
        <v>211</v>
      </c>
    </row>
    <row r="184" spans="1:6" x14ac:dyDescent="0.25">
      <c r="A184" s="3">
        <v>0.34791666666666665</v>
      </c>
      <c r="B184" s="4" t="s">
        <v>212</v>
      </c>
      <c r="C184" s="2" t="s">
        <v>82</v>
      </c>
    </row>
    <row r="185" spans="1:6" x14ac:dyDescent="0.25">
      <c r="A185" s="3">
        <v>0.34930555555555554</v>
      </c>
      <c r="B185" s="4" t="s">
        <v>212</v>
      </c>
      <c r="C185" s="2">
        <v>2138</v>
      </c>
    </row>
    <row r="186" spans="1:6" x14ac:dyDescent="0.25">
      <c r="A186" s="3">
        <v>0.35069444444444442</v>
      </c>
      <c r="B186" s="4" t="s">
        <v>208</v>
      </c>
      <c r="C186" s="2">
        <v>-350</v>
      </c>
    </row>
    <row r="187" spans="1:6" x14ac:dyDescent="0.25">
      <c r="A187" s="3">
        <v>0.35138888888888892</v>
      </c>
      <c r="B187" s="4" t="s">
        <v>213</v>
      </c>
      <c r="C187" s="2">
        <v>501</v>
      </c>
      <c r="D187" s="1" t="s">
        <v>96</v>
      </c>
      <c r="E187" s="2" t="s">
        <v>55</v>
      </c>
      <c r="F187" s="1" t="s">
        <v>95</v>
      </c>
    </row>
    <row r="188" spans="1:6" x14ac:dyDescent="0.25">
      <c r="A188" s="3">
        <v>0.3527777777777778</v>
      </c>
      <c r="B188" s="4" t="s">
        <v>214</v>
      </c>
      <c r="C188" s="2">
        <v>681</v>
      </c>
    </row>
    <row r="189" spans="1:6" x14ac:dyDescent="0.25">
      <c r="A189" s="3">
        <v>0.35347222222222219</v>
      </c>
      <c r="B189" s="4" t="s">
        <v>215</v>
      </c>
      <c r="D189" s="1" t="s">
        <v>129</v>
      </c>
    </row>
    <row r="190" spans="1:6" x14ac:dyDescent="0.25">
      <c r="A190" s="3">
        <v>0.35416666666666669</v>
      </c>
      <c r="B190" s="4" t="s">
        <v>216</v>
      </c>
    </row>
    <row r="191" spans="1:6" x14ac:dyDescent="0.25">
      <c r="A191" s="3">
        <v>0.35486111111111113</v>
      </c>
      <c r="B191" s="4" t="s">
        <v>217</v>
      </c>
    </row>
    <row r="192" spans="1:6" x14ac:dyDescent="0.25">
      <c r="A192" s="3">
        <v>0.35555555555555557</v>
      </c>
      <c r="B192" s="4" t="s">
        <v>218</v>
      </c>
      <c r="C192" s="2">
        <v>1858</v>
      </c>
      <c r="E192" s="2" t="s">
        <v>219</v>
      </c>
    </row>
    <row r="193" spans="1:6" x14ac:dyDescent="0.25">
      <c r="A193" s="3">
        <v>0.35625000000000001</v>
      </c>
      <c r="B193" s="4" t="s">
        <v>220</v>
      </c>
      <c r="C193" s="2">
        <v>1313</v>
      </c>
      <c r="D193" s="1">
        <v>2500</v>
      </c>
    </row>
    <row r="194" spans="1:6" x14ac:dyDescent="0.25">
      <c r="A194" s="3">
        <v>0.3576388888888889</v>
      </c>
      <c r="B194" s="4" t="s">
        <v>208</v>
      </c>
      <c r="C194" s="2">
        <v>-1500</v>
      </c>
    </row>
    <row r="195" spans="1:6" x14ac:dyDescent="0.25">
      <c r="A195" s="3">
        <v>0.3576388888888889</v>
      </c>
      <c r="B195" s="4" t="s">
        <v>221</v>
      </c>
      <c r="C195" s="2">
        <v>1298</v>
      </c>
    </row>
    <row r="196" spans="1:6" x14ac:dyDescent="0.25">
      <c r="A196" s="3">
        <v>0.35902777777777778</v>
      </c>
      <c r="B196" s="4" t="s">
        <v>222</v>
      </c>
      <c r="C196" s="2">
        <v>763</v>
      </c>
      <c r="D196" s="1" t="s">
        <v>129</v>
      </c>
    </row>
    <row r="197" spans="1:6" x14ac:dyDescent="0.25">
      <c r="A197" s="3">
        <v>0.35972222222222222</v>
      </c>
      <c r="B197" s="4" t="s">
        <v>223</v>
      </c>
      <c r="C197" s="2">
        <v>1919</v>
      </c>
      <c r="D197" s="1">
        <v>2500</v>
      </c>
      <c r="E197" s="2" t="s">
        <v>55</v>
      </c>
      <c r="F197" s="1" t="s">
        <v>95</v>
      </c>
    </row>
    <row r="198" spans="1:6" x14ac:dyDescent="0.25">
      <c r="A198" s="3">
        <v>0.36041666666666666</v>
      </c>
      <c r="B198" s="4" t="s">
        <v>224</v>
      </c>
      <c r="C198" s="2">
        <v>813</v>
      </c>
      <c r="D198" s="1" t="s">
        <v>96</v>
      </c>
    </row>
    <row r="199" spans="1:6" x14ac:dyDescent="0.25">
      <c r="A199" s="3">
        <v>0.36180555555555555</v>
      </c>
      <c r="B199" s="4" t="s">
        <v>226</v>
      </c>
      <c r="D199" s="1" t="s">
        <v>225</v>
      </c>
    </row>
    <row r="200" spans="1:6" x14ac:dyDescent="0.25">
      <c r="A200" s="3">
        <v>0.36249999999999999</v>
      </c>
      <c r="B200" s="4" t="s">
        <v>227</v>
      </c>
      <c r="C200" s="2">
        <v>1861</v>
      </c>
      <c r="D200" s="1" t="s">
        <v>228</v>
      </c>
    </row>
    <row r="201" spans="1:6" x14ac:dyDescent="0.25">
      <c r="A201" s="3">
        <v>0.36458333333333331</v>
      </c>
      <c r="B201" s="4" t="s">
        <v>229</v>
      </c>
      <c r="D201" s="1" t="s">
        <v>228</v>
      </c>
    </row>
    <row r="202" spans="1:6" x14ac:dyDescent="0.25">
      <c r="A202" s="3">
        <v>0.36458333333333331</v>
      </c>
      <c r="B202" s="4" t="s">
        <v>230</v>
      </c>
      <c r="C202" s="2">
        <v>494</v>
      </c>
    </row>
    <row r="203" spans="1:6" x14ac:dyDescent="0.25">
      <c r="A203" s="3">
        <v>0.3659722222222222</v>
      </c>
      <c r="B203" s="4" t="s">
        <v>231</v>
      </c>
      <c r="C203" s="2" t="s">
        <v>82</v>
      </c>
    </row>
    <row r="204" spans="1:6" x14ac:dyDescent="0.25">
      <c r="A204" s="3">
        <v>0.3666666666666667</v>
      </c>
      <c r="B204" s="4" t="s">
        <v>231</v>
      </c>
      <c r="C204" s="2">
        <v>1854</v>
      </c>
      <c r="E204" s="2" t="s">
        <v>232</v>
      </c>
    </row>
    <row r="205" spans="1:6" x14ac:dyDescent="0.25">
      <c r="A205" s="3">
        <v>0.36805555555555558</v>
      </c>
      <c r="B205" s="4" t="s">
        <v>233</v>
      </c>
      <c r="C205" s="2">
        <v>1217</v>
      </c>
      <c r="D205" s="1" t="s">
        <v>234</v>
      </c>
    </row>
    <row r="206" spans="1:6" x14ac:dyDescent="0.25">
      <c r="A206" s="3">
        <v>0.36944444444444446</v>
      </c>
      <c r="B206" s="4" t="s">
        <v>235</v>
      </c>
    </row>
    <row r="207" spans="1:6" x14ac:dyDescent="0.25">
      <c r="A207" s="3">
        <v>0.37083333333333335</v>
      </c>
      <c r="B207" s="4" t="s">
        <v>236</v>
      </c>
    </row>
    <row r="208" spans="1:6" x14ac:dyDescent="0.25">
      <c r="A208" s="3">
        <v>0.37083333333333335</v>
      </c>
      <c r="B208" s="4" t="s">
        <v>237</v>
      </c>
    </row>
    <row r="209" spans="1:6" x14ac:dyDescent="0.25">
      <c r="A209" s="3">
        <v>0.37152777777777773</v>
      </c>
      <c r="B209" s="4" t="s">
        <v>243</v>
      </c>
    </row>
    <row r="210" spans="1:6" x14ac:dyDescent="0.25">
      <c r="A210" s="3">
        <v>0.375</v>
      </c>
      <c r="B210" s="4" t="s">
        <v>183</v>
      </c>
      <c r="C210" s="2">
        <v>-840</v>
      </c>
    </row>
    <row r="211" spans="1:6" x14ac:dyDescent="0.25">
      <c r="A211" s="3">
        <v>0.375</v>
      </c>
      <c r="B211" s="4" t="s">
        <v>208</v>
      </c>
      <c r="C211" s="2">
        <v>-525</v>
      </c>
    </row>
    <row r="212" spans="1:6" x14ac:dyDescent="0.25">
      <c r="C212" s="2">
        <v>-392</v>
      </c>
      <c r="E212" s="2" t="s">
        <v>240</v>
      </c>
    </row>
    <row r="213" spans="1:6" x14ac:dyDescent="0.25">
      <c r="A213" s="3">
        <v>0.37638888888888888</v>
      </c>
      <c r="B213" s="4" t="s">
        <v>241</v>
      </c>
    </row>
    <row r="214" spans="1:6" x14ac:dyDescent="0.25">
      <c r="A214" s="3">
        <v>0.37708333333333338</v>
      </c>
      <c r="B214" s="4" t="s">
        <v>242</v>
      </c>
      <c r="F214" s="1" t="s">
        <v>244</v>
      </c>
    </row>
    <row r="215" spans="1:6" x14ac:dyDescent="0.25">
      <c r="A215" s="3">
        <v>0.37777777777777777</v>
      </c>
      <c r="E215" s="2" t="s">
        <v>55</v>
      </c>
      <c r="F215" s="1" t="s">
        <v>95</v>
      </c>
    </row>
    <row r="216" spans="1:6" x14ac:dyDescent="0.25">
      <c r="A216" s="3">
        <v>0.37916666666666665</v>
      </c>
    </row>
    <row r="217" spans="1:6" x14ac:dyDescent="0.25">
      <c r="A217" s="3">
        <v>0.38194444444444442</v>
      </c>
      <c r="B217" s="4" t="s">
        <v>246</v>
      </c>
      <c r="C217" s="2">
        <v>-350</v>
      </c>
    </row>
    <row r="218" spans="1:6" x14ac:dyDescent="0.25">
      <c r="C218" s="2">
        <v>-350</v>
      </c>
    </row>
    <row r="219" spans="1:6" x14ac:dyDescent="0.25">
      <c r="C219" s="2">
        <v>-1000</v>
      </c>
    </row>
    <row r="220" spans="1:6" x14ac:dyDescent="0.25">
      <c r="C220" s="2">
        <v>-350</v>
      </c>
    </row>
    <row r="221" spans="1:6" x14ac:dyDescent="0.25">
      <c r="C221" s="2">
        <v>-1000</v>
      </c>
    </row>
    <row r="222" spans="1:6" x14ac:dyDescent="0.25">
      <c r="C222" s="2">
        <v>-1000</v>
      </c>
    </row>
    <row r="223" spans="1:6" x14ac:dyDescent="0.25">
      <c r="C223" s="2">
        <v>-350</v>
      </c>
      <c r="E223" s="2" t="s">
        <v>247</v>
      </c>
    </row>
    <row r="224" spans="1:6" x14ac:dyDescent="0.25">
      <c r="A224" s="3">
        <v>0.3840277777777778</v>
      </c>
      <c r="B224" s="4" t="s">
        <v>248</v>
      </c>
      <c r="C224" s="2">
        <v>-1000</v>
      </c>
    </row>
    <row r="225" spans="1:6" x14ac:dyDescent="0.25">
      <c r="C225" s="2">
        <v>-350</v>
      </c>
    </row>
    <row r="226" spans="1:6" x14ac:dyDescent="0.25">
      <c r="C226" s="2">
        <v>-350</v>
      </c>
    </row>
    <row r="227" spans="1:6" x14ac:dyDescent="0.25">
      <c r="A227" s="3">
        <v>0.38472222222222219</v>
      </c>
      <c r="B227" s="4" t="s">
        <v>249</v>
      </c>
      <c r="C227" s="2">
        <v>-1000</v>
      </c>
    </row>
    <row r="228" spans="1:6" x14ac:dyDescent="0.25">
      <c r="A228" s="3">
        <v>0.38541666666666669</v>
      </c>
      <c r="B228" s="4" t="s">
        <v>250</v>
      </c>
      <c r="C228" s="2">
        <v>541</v>
      </c>
    </row>
    <row r="229" spans="1:6" x14ac:dyDescent="0.25">
      <c r="A229" s="3">
        <v>0.38611111111111113</v>
      </c>
      <c r="B229" s="4" t="s">
        <v>251</v>
      </c>
      <c r="F229" s="1" t="s">
        <v>198</v>
      </c>
    </row>
    <row r="230" spans="1:6" x14ac:dyDescent="0.25">
      <c r="A230" s="3">
        <v>0.38680555555555557</v>
      </c>
      <c r="B230" s="4" t="s">
        <v>246</v>
      </c>
      <c r="C230" s="2">
        <v>-350</v>
      </c>
    </row>
    <row r="231" spans="1:6" x14ac:dyDescent="0.25">
      <c r="A231" s="3">
        <v>0.38750000000000001</v>
      </c>
      <c r="B231" s="4" t="s">
        <v>242</v>
      </c>
      <c r="F231" s="1" t="s">
        <v>252</v>
      </c>
    </row>
    <row r="232" spans="1:6" x14ac:dyDescent="0.25">
      <c r="A232" s="3">
        <v>0.38541666666666669</v>
      </c>
      <c r="B232" s="4" t="s">
        <v>253</v>
      </c>
      <c r="D232" s="1" t="s">
        <v>254</v>
      </c>
    </row>
    <row r="233" spans="1:6" x14ac:dyDescent="0.25">
      <c r="F233" s="1" t="s">
        <v>255</v>
      </c>
    </row>
    <row r="234" spans="1:6" x14ac:dyDescent="0.25">
      <c r="C234" s="2">
        <v>5000</v>
      </c>
    </row>
    <row r="235" spans="1:6" x14ac:dyDescent="0.25">
      <c r="D235" s="1" t="s">
        <v>256</v>
      </c>
    </row>
    <row r="236" spans="1:6" x14ac:dyDescent="0.25">
      <c r="D236" s="1" t="s">
        <v>256</v>
      </c>
    </row>
    <row r="237" spans="1:6" x14ac:dyDescent="0.25">
      <c r="D237" s="1" t="s">
        <v>256</v>
      </c>
    </row>
    <row r="238" spans="1:6" x14ac:dyDescent="0.25">
      <c r="D238" s="1" t="s">
        <v>257</v>
      </c>
      <c r="E238" s="2" t="s">
        <v>258</v>
      </c>
      <c r="F238" s="1" t="s">
        <v>259</v>
      </c>
    </row>
    <row r="239" spans="1:6" x14ac:dyDescent="0.25">
      <c r="A239" s="3">
        <v>0.39097222222222222</v>
      </c>
      <c r="B239" s="4" t="s">
        <v>208</v>
      </c>
      <c r="C239" s="2">
        <v>-147</v>
      </c>
    </row>
    <row r="240" spans="1:6" x14ac:dyDescent="0.25">
      <c r="A240" s="3">
        <v>0.39166666666666666</v>
      </c>
      <c r="B240" s="4" t="s">
        <v>260</v>
      </c>
    </row>
    <row r="241" spans="1:6" x14ac:dyDescent="0.25">
      <c r="A241" s="3">
        <v>0.39374999999999999</v>
      </c>
      <c r="B241" s="4" t="s">
        <v>261</v>
      </c>
      <c r="C241" s="2">
        <v>380</v>
      </c>
    </row>
    <row r="242" spans="1:6" x14ac:dyDescent="0.25">
      <c r="A242" s="3">
        <v>0.39513888888888887</v>
      </c>
      <c r="B242" s="4" t="s">
        <v>261</v>
      </c>
      <c r="C242" s="2">
        <v>380</v>
      </c>
      <c r="D242" s="1">
        <v>2000</v>
      </c>
    </row>
    <row r="243" spans="1:6" x14ac:dyDescent="0.25">
      <c r="A243" s="3">
        <v>0.39583333333333331</v>
      </c>
      <c r="B243" s="4" t="s">
        <v>261</v>
      </c>
      <c r="C243" s="2">
        <v>380</v>
      </c>
    </row>
    <row r="244" spans="1:6" x14ac:dyDescent="0.25">
      <c r="A244" s="3">
        <v>0.3972222222222222</v>
      </c>
      <c r="B244" s="4" t="s">
        <v>262</v>
      </c>
      <c r="C244" s="2">
        <v>720</v>
      </c>
      <c r="D244" s="6"/>
    </row>
    <row r="245" spans="1:6" x14ac:dyDescent="0.25">
      <c r="A245" s="3">
        <v>0.3979166666666667</v>
      </c>
      <c r="B245" s="4" t="s">
        <v>262</v>
      </c>
      <c r="C245" s="2">
        <v>820</v>
      </c>
    </row>
    <row r="246" spans="1:6" x14ac:dyDescent="0.25">
      <c r="A246" s="3">
        <v>0.39861111111111108</v>
      </c>
      <c r="B246" s="4" t="s">
        <v>262</v>
      </c>
      <c r="C246" s="2">
        <v>820</v>
      </c>
    </row>
    <row r="247" spans="1:6" x14ac:dyDescent="0.25">
      <c r="A247" s="3">
        <v>0.39999999999999997</v>
      </c>
      <c r="B247" s="4" t="s">
        <v>263</v>
      </c>
      <c r="C247" s="2">
        <v>772</v>
      </c>
    </row>
    <row r="248" spans="1:6" x14ac:dyDescent="0.25">
      <c r="A248" s="3">
        <v>0.40138888888888885</v>
      </c>
      <c r="B248" s="4" t="s">
        <v>263</v>
      </c>
      <c r="C248" s="2">
        <v>960</v>
      </c>
    </row>
    <row r="249" spans="1:6" x14ac:dyDescent="0.25">
      <c r="A249" s="3">
        <v>0.40277777777777773</v>
      </c>
      <c r="B249" s="4" t="s">
        <v>264</v>
      </c>
      <c r="D249" s="1" t="s">
        <v>265</v>
      </c>
    </row>
    <row r="250" spans="1:6" x14ac:dyDescent="0.25">
      <c r="A250" s="3">
        <v>0.40347222222222223</v>
      </c>
      <c r="B250" s="4" t="s">
        <v>208</v>
      </c>
      <c r="C250" s="2">
        <v>-147</v>
      </c>
    </row>
    <row r="251" spans="1:6" x14ac:dyDescent="0.25">
      <c r="A251" s="3">
        <v>0.40347222222222223</v>
      </c>
      <c r="B251" s="4" t="s">
        <v>246</v>
      </c>
      <c r="C251" s="2">
        <v>-147</v>
      </c>
    </row>
    <row r="252" spans="1:6" x14ac:dyDescent="0.25">
      <c r="A252" s="3">
        <v>0.40416666666666662</v>
      </c>
      <c r="B252" s="4" t="s">
        <v>248</v>
      </c>
      <c r="C252" s="2">
        <v>-350</v>
      </c>
    </row>
    <row r="253" spans="1:6" x14ac:dyDescent="0.25">
      <c r="C253" s="2">
        <v>-350</v>
      </c>
    </row>
    <row r="254" spans="1:6" x14ac:dyDescent="0.25">
      <c r="A254" s="3">
        <v>0.40416666666666662</v>
      </c>
      <c r="B254" s="4" t="s">
        <v>249</v>
      </c>
      <c r="C254" s="2">
        <v>-350</v>
      </c>
    </row>
    <row r="255" spans="1:6" x14ac:dyDescent="0.25">
      <c r="A255" s="3">
        <v>0.4055555555555555</v>
      </c>
      <c r="B255" s="4" t="s">
        <v>242</v>
      </c>
      <c r="F255" s="1" t="s">
        <v>266</v>
      </c>
    </row>
    <row r="256" spans="1:6" x14ac:dyDescent="0.25">
      <c r="A256" s="3">
        <v>0.40625</v>
      </c>
      <c r="B256" s="4" t="s">
        <v>267</v>
      </c>
      <c r="C256" s="2">
        <v>1416</v>
      </c>
      <c r="D256" s="1">
        <v>2500</v>
      </c>
      <c r="E256" s="2" t="s">
        <v>268</v>
      </c>
    </row>
    <row r="257" spans="1:6" x14ac:dyDescent="0.25">
      <c r="A257" s="3">
        <v>0.40833333333333338</v>
      </c>
      <c r="B257" s="4" t="s">
        <v>269</v>
      </c>
      <c r="C257" s="2">
        <v>1633</v>
      </c>
    </row>
    <row r="258" spans="1:6" x14ac:dyDescent="0.25">
      <c r="A258" s="3">
        <v>0.40902777777777777</v>
      </c>
      <c r="B258" s="4" t="s">
        <v>208</v>
      </c>
      <c r="C258" s="2">
        <v>-1500</v>
      </c>
    </row>
    <row r="259" spans="1:6" x14ac:dyDescent="0.25">
      <c r="C259" s="2">
        <v>-4200</v>
      </c>
    </row>
    <row r="260" spans="1:6" x14ac:dyDescent="0.25">
      <c r="A260" s="3">
        <v>0.40972222222222227</v>
      </c>
      <c r="B260" s="4" t="s">
        <v>246</v>
      </c>
      <c r="C260" s="2">
        <v>-1000</v>
      </c>
    </row>
    <row r="261" spans="1:6" x14ac:dyDescent="0.25">
      <c r="A261" s="3">
        <v>0.40972222222222227</v>
      </c>
      <c r="B261" s="4" t="s">
        <v>249</v>
      </c>
      <c r="C261" s="2">
        <v>-350</v>
      </c>
    </row>
    <row r="262" spans="1:6" x14ac:dyDescent="0.25">
      <c r="A262" s="3">
        <v>0.41111111111111115</v>
      </c>
      <c r="B262" s="4" t="s">
        <v>271</v>
      </c>
      <c r="F262" s="1" t="s">
        <v>272</v>
      </c>
    </row>
    <row r="263" spans="1:6" x14ac:dyDescent="0.25">
      <c r="A263" s="3">
        <v>0.41180555555555554</v>
      </c>
      <c r="B263" s="4" t="s">
        <v>270</v>
      </c>
    </row>
    <row r="265" spans="1:6" x14ac:dyDescent="0.25">
      <c r="A265" s="3">
        <v>0.46875</v>
      </c>
      <c r="B265" s="4" t="s">
        <v>263</v>
      </c>
      <c r="C265" s="2">
        <v>757</v>
      </c>
      <c r="D265" s="1" t="s">
        <v>273</v>
      </c>
    </row>
    <row r="266" spans="1:6" x14ac:dyDescent="0.25">
      <c r="A266" s="3">
        <v>0.47083333333333338</v>
      </c>
      <c r="B266" s="4" t="s">
        <v>274</v>
      </c>
      <c r="C266" s="2">
        <v>1765</v>
      </c>
    </row>
    <row r="267" spans="1:6" x14ac:dyDescent="0.25">
      <c r="A267" s="3">
        <v>0.47222222222222227</v>
      </c>
      <c r="B267" s="4" t="s">
        <v>275</v>
      </c>
      <c r="C267" s="2">
        <v>1398</v>
      </c>
      <c r="D267" s="1">
        <v>3000</v>
      </c>
      <c r="E267" s="2" t="s">
        <v>55</v>
      </c>
      <c r="F267" s="1" t="s">
        <v>95</v>
      </c>
    </row>
    <row r="268" spans="1:6" x14ac:dyDescent="0.25">
      <c r="A268" s="3">
        <v>0.47430555555555554</v>
      </c>
      <c r="B268" s="4" t="s">
        <v>276</v>
      </c>
      <c r="C268" s="2" t="s">
        <v>82</v>
      </c>
    </row>
    <row r="269" spans="1:6" x14ac:dyDescent="0.25">
      <c r="A269" s="3">
        <v>0.47500000000000003</v>
      </c>
      <c r="B269" s="4" t="s">
        <v>276</v>
      </c>
      <c r="C269" s="2" t="s">
        <v>82</v>
      </c>
    </row>
    <row r="270" spans="1:6" x14ac:dyDescent="0.25">
      <c r="A270" s="3">
        <v>0.47638888888888892</v>
      </c>
      <c r="B270" s="4" t="s">
        <v>277</v>
      </c>
      <c r="C270" s="2">
        <v>2109</v>
      </c>
    </row>
    <row r="271" spans="1:6" x14ac:dyDescent="0.25">
      <c r="A271" s="3">
        <v>0.47847222222222219</v>
      </c>
      <c r="B271" s="4" t="s">
        <v>278</v>
      </c>
      <c r="C271" s="2">
        <v>1365</v>
      </c>
      <c r="D271" s="1">
        <v>2500</v>
      </c>
    </row>
    <row r="272" spans="1:6" x14ac:dyDescent="0.25">
      <c r="A272" s="3">
        <v>0.47986111111111113</v>
      </c>
      <c r="B272" s="4" t="s">
        <v>208</v>
      </c>
      <c r="C272" s="2">
        <v>-196</v>
      </c>
    </row>
    <row r="273" spans="1:5" x14ac:dyDescent="0.25">
      <c r="A273" s="3">
        <v>0.48055555555555557</v>
      </c>
      <c r="B273" s="4" t="s">
        <v>276</v>
      </c>
      <c r="C273" s="2" t="s">
        <v>82</v>
      </c>
    </row>
    <row r="274" spans="1:5" x14ac:dyDescent="0.25">
      <c r="A274" s="3">
        <v>0.48055555555555557</v>
      </c>
      <c r="B274" s="4" t="s">
        <v>276</v>
      </c>
      <c r="C274" s="2" t="s">
        <v>82</v>
      </c>
    </row>
    <row r="275" spans="1:5" x14ac:dyDescent="0.25">
      <c r="A275" s="3">
        <v>0.48125000000000001</v>
      </c>
      <c r="B275" s="4" t="s">
        <v>276</v>
      </c>
      <c r="C275" s="2">
        <v>774</v>
      </c>
      <c r="D275" s="1">
        <v>2500</v>
      </c>
      <c r="E275" s="2" t="s">
        <v>279</v>
      </c>
    </row>
    <row r="276" spans="1:5" x14ac:dyDescent="0.25">
      <c r="A276" s="3">
        <v>0.4826388888888889</v>
      </c>
      <c r="B276" s="4" t="s">
        <v>253</v>
      </c>
      <c r="D276" s="1" t="s">
        <v>280</v>
      </c>
    </row>
    <row r="277" spans="1:5" x14ac:dyDescent="0.25">
      <c r="A277" s="3">
        <v>0.48402777777777778</v>
      </c>
      <c r="B277" s="4" t="s">
        <v>281</v>
      </c>
      <c r="C277" s="2">
        <v>1656</v>
      </c>
      <c r="D277" s="1">
        <v>1600</v>
      </c>
    </row>
    <row r="278" spans="1:5" x14ac:dyDescent="0.25">
      <c r="A278" s="3">
        <v>0.48472222222222222</v>
      </c>
      <c r="B278" s="4" t="s">
        <v>281</v>
      </c>
      <c r="C278" s="2">
        <v>1519</v>
      </c>
    </row>
    <row r="279" spans="1:5" x14ac:dyDescent="0.25">
      <c r="A279" s="3">
        <v>0.48541666666666666</v>
      </c>
      <c r="B279" s="4" t="s">
        <v>281</v>
      </c>
      <c r="C279" s="2">
        <v>1830</v>
      </c>
    </row>
    <row r="280" spans="1:5" x14ac:dyDescent="0.25">
      <c r="A280" s="3">
        <v>0.48680555555555555</v>
      </c>
      <c r="B280" s="4" t="s">
        <v>282</v>
      </c>
      <c r="C280" s="2">
        <v>631</v>
      </c>
      <c r="D280" s="1">
        <v>1200</v>
      </c>
    </row>
    <row r="281" spans="1:5" x14ac:dyDescent="0.25">
      <c r="A281" s="3">
        <v>0.48819444444444443</v>
      </c>
      <c r="B281" s="4" t="s">
        <v>282</v>
      </c>
      <c r="C281" s="2">
        <v>493</v>
      </c>
    </row>
    <row r="282" spans="1:5" x14ac:dyDescent="0.25">
      <c r="A282" s="3">
        <v>0.48958333333333331</v>
      </c>
      <c r="B282" s="4" t="s">
        <v>183</v>
      </c>
      <c r="C282" s="2">
        <v>-735</v>
      </c>
    </row>
    <row r="283" spans="1:5" x14ac:dyDescent="0.25">
      <c r="C283" s="2">
        <v>-2100</v>
      </c>
    </row>
    <row r="284" spans="1:5" x14ac:dyDescent="0.25">
      <c r="A284" s="3">
        <v>0.49027777777777781</v>
      </c>
      <c r="B284" s="4" t="s">
        <v>284</v>
      </c>
      <c r="D284" s="1" t="s">
        <v>285</v>
      </c>
    </row>
    <row r="285" spans="1:5" x14ac:dyDescent="0.25">
      <c r="A285" s="3">
        <v>0.49236111111111108</v>
      </c>
      <c r="B285" s="4" t="s">
        <v>283</v>
      </c>
      <c r="C285" s="2">
        <v>1060</v>
      </c>
    </row>
    <row r="286" spans="1:5" x14ac:dyDescent="0.25">
      <c r="A286" s="3">
        <v>0.49305555555555558</v>
      </c>
      <c r="B286" s="4" t="s">
        <v>183</v>
      </c>
      <c r="C286" s="2">
        <v>-1470</v>
      </c>
    </row>
    <row r="287" spans="1:5" x14ac:dyDescent="0.25">
      <c r="C287" s="2">
        <v>-2100</v>
      </c>
    </row>
    <row r="288" spans="1:5" x14ac:dyDescent="0.25">
      <c r="C288" s="2">
        <v>-840</v>
      </c>
    </row>
    <row r="289" spans="1:6" x14ac:dyDescent="0.25">
      <c r="A289" s="3">
        <v>0.49444444444444446</v>
      </c>
      <c r="B289" s="4" t="s">
        <v>242</v>
      </c>
      <c r="F289" s="1" t="s">
        <v>286</v>
      </c>
    </row>
    <row r="290" spans="1:6" x14ac:dyDescent="0.25">
      <c r="A290" s="3">
        <v>0.49513888888888885</v>
      </c>
      <c r="B290" s="4" t="s">
        <v>287</v>
      </c>
      <c r="E290" s="2" t="s">
        <v>288</v>
      </c>
      <c r="F290" s="1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2019-09-02T21:55:06Z</dcterms:modified>
</cp:coreProperties>
</file>