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barchilesa-my.sharepoint.com/personal/sergio_garcia_ambaracs_com/Documents/Documents/Arduino/ESP32_Steper_Motor_8/"/>
    </mc:Choice>
  </mc:AlternateContent>
  <xr:revisionPtr revIDLastSave="0" documentId="8_{28F20EB5-8BB3-48D6-A9EB-5A21AD910E5B}" xr6:coauthVersionLast="47" xr6:coauthVersionMax="47" xr10:uidLastSave="{00000000-0000-0000-0000-000000000000}"/>
  <bookViews>
    <workbookView xWindow="-120" yWindow="-120" windowWidth="29040" windowHeight="15840" xr2:uid="{CABFA9CD-0870-42DB-A3F6-3FB4708246EF}"/>
  </bookViews>
  <sheets>
    <sheet name="Hoja1" sheetId="1" r:id="rId1"/>
  </sheets>
  <definedNames>
    <definedName name="DatosExternos_1" localSheetId="0" hidden="1">Hoja1!$A$1:$G$47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9085A-ECDF-4CCD-915D-FE2392D4644C}" keepAlive="1" name="Consulta - 22_Ene_22" description="Conexión a la consulta '22_Ene_22' en el libro." type="5" refreshedVersion="8" background="1" saveData="1">
    <dbPr connection="Provider=Microsoft.Mashup.OleDb.1;Data Source=$Workbook$;Location=22_Ene_22;Extended Properties=&quot;&quot;" command="SELECT * FROM [22_Ene_22]"/>
  </connection>
</connections>
</file>

<file path=xl/sharedStrings.xml><?xml version="1.0" encoding="utf-8"?>
<sst xmlns="http://schemas.openxmlformats.org/spreadsheetml/2006/main" count="54" uniqueCount="54">
  <si>
    <t>Column1</t>
  </si>
  <si>
    <t>Column2</t>
  </si>
  <si>
    <t>Column3</t>
  </si>
  <si>
    <t>Column4</t>
  </si>
  <si>
    <t>Column5</t>
  </si>
  <si>
    <t>Column6</t>
  </si>
  <si>
    <t>01:00:08.744 -&gt; indice: 0</t>
  </si>
  <si>
    <t>01:00:08.744 -&gt; indice: 1</t>
  </si>
  <si>
    <t>01:00:08.744 -&gt; indice: 2</t>
  </si>
  <si>
    <t>01:00:08.744 -&gt; indice: 3</t>
  </si>
  <si>
    <t>01:00:08.744 -&gt; indice: 4</t>
  </si>
  <si>
    <t>01:00:08.744 -&gt; indice: 5</t>
  </si>
  <si>
    <t>01:00:08.744 -&gt; indice: 6</t>
  </si>
  <si>
    <t>01:00:08.744 -&gt; indice: 7</t>
  </si>
  <si>
    <t>01:00:08.785 -&gt; indice: 8</t>
  </si>
  <si>
    <t>01:00:08.785 -&gt; indice: 9</t>
  </si>
  <si>
    <t>01:00:08.785 -&gt; indice: 10</t>
  </si>
  <si>
    <t>01:00:08.785 -&gt; indice: 11</t>
  </si>
  <si>
    <t>01:00:08.785 -&gt; indice: 12</t>
  </si>
  <si>
    <t>01:00:08.785 -&gt; indice: 13</t>
  </si>
  <si>
    <t>01:00:08.785 -&gt; indice: 14</t>
  </si>
  <si>
    <t>01:00:08.785 -&gt; indice: 15</t>
  </si>
  <si>
    <t>01:00:08.785 -&gt; indice: 16</t>
  </si>
  <si>
    <t>01:00:08.785 -&gt; indice: 17</t>
  </si>
  <si>
    <t>01:00:08.832 -&gt; indice: 18</t>
  </si>
  <si>
    <t>01:00:08.832 -&gt; indice: 19</t>
  </si>
  <si>
    <t>01:00:08.832 -&gt; indice: 20</t>
  </si>
  <si>
    <t>01:00:08.832 -&gt; indice: 21</t>
  </si>
  <si>
    <t>01:00:08.832 -&gt; indice: 22</t>
  </si>
  <si>
    <t>01:00:08.832 -&gt; indice: 23</t>
  </si>
  <si>
    <t>01:00:08.832 -&gt; indice: 24</t>
  </si>
  <si>
    <t>01:00:08.832 -&gt; indice: 25</t>
  </si>
  <si>
    <t>01:00:08.832 -&gt; indice: 26</t>
  </si>
  <si>
    <t>01:00:08.832 -&gt; indice: 27</t>
  </si>
  <si>
    <t>01:00:08.832 -&gt; indice: 28</t>
  </si>
  <si>
    <t>01:00:08.868 -&gt; indice: 29</t>
  </si>
  <si>
    <t>01:00:08.868 -&gt; indice: 30</t>
  </si>
  <si>
    <t>01:00:08.868 -&gt; indice: 31</t>
  </si>
  <si>
    <t>01:00:08.868 -&gt; indice: 32</t>
  </si>
  <si>
    <t>01:00:08.868 -&gt; indice: 33</t>
  </si>
  <si>
    <t>01:00:08.868 -&gt; indice: 34</t>
  </si>
  <si>
    <t>01:00:08.868 -&gt; indice: 35</t>
  </si>
  <si>
    <t>01:00:08.868 -&gt; indice: 36</t>
  </si>
  <si>
    <t>01:00:08.868 -&gt; indice: 37</t>
  </si>
  <si>
    <t>01:00:08.915 -&gt; indice: 38</t>
  </si>
  <si>
    <t>01:00:08.915 -&gt; indice: 39</t>
  </si>
  <si>
    <t>01:00:08.915 -&gt; indice: 40</t>
  </si>
  <si>
    <t>01:00:08.915 -&gt; indice: 41</t>
  </si>
  <si>
    <t>01:00:08.915 -&gt; indice: 42</t>
  </si>
  <si>
    <t>01:00:08.915 -&gt; indice: 43</t>
  </si>
  <si>
    <t>01:00:08.947 -&gt; indice: 44</t>
  </si>
  <si>
    <t>01:00:08.947 -&gt; indice: 45</t>
  </si>
  <si>
    <t>Column42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</si>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</sst>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10722F0-89F1-4D77-B830-CACAF58089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5" name="Column5" tableColumnId="5"/>
      <queryTableField id="6" name="Column6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10ABC6-99B0-436B-995F-B470C1AE252E}" name="_22_Ene_22" displayName="_22_Ene_22" ref="A1:H47" tableType="queryTable" totalsRowShown="0">
  <autoFilter ref="A1:H47" xr:uid="{E110ABC6-99B0-436B-995F-B470C1AE252E}"/>
  <tableColumns count="8">
    <tableColumn id="1" xr3:uid="{190E0885-33D4-4A01-B927-DEA6AABC2D85}" uniqueName="1" name="Column1" queryTableFieldId="1" dataDxfId="3"/>
    <tableColumn id="2" xr3:uid="{1336D9F2-4F0B-4EC9-A48E-4F00BA0771C4}" uniqueName="2" name="Column2" queryTableFieldId="2" dataDxfId="2"/>
    <tableColumn id="3" xr3:uid="{07CBDD20-AB74-455D-91F7-333A0ACD33BF}" uniqueName="3" name="Column3" queryTableFieldId="3"/>
    <tableColumn id="4" xr3:uid="{D0427781-15FE-497E-A35B-CD5A9037DDF6}" uniqueName="4" name="Column4" queryTableFieldId="4"/>
    <tableColumn id="7" xr3:uid="{C37FE7A1-887A-4A31-87E4-F5E345CF9B24}" uniqueName="7" name="Column42" queryTableFieldId="7" dataDxfId="0">
      <calculatedColumnFormula>+_22_Ene_22[[#This Row],[Column4]]-_22_Ene_22[[#This Row],[Column3]]</calculatedColumnFormula>
    </tableColumn>
    <tableColumn id="5" xr3:uid="{D12D67D3-2C58-44A4-AB0F-EE9A4D27BC6C}" uniqueName="5" name="Column5" queryTableFieldId="5"/>
    <tableColumn id="6" xr3:uid="{4E9A23DA-6793-4CFE-B659-9F6D0ED3ECC2}" uniqueName="6" name="Column6" queryTableFieldId="6"/>
    <tableColumn id="8" xr3:uid="{3D15AC6F-2855-4C0D-BEF4-4510C504D077}" uniqueName="8" name="Delta" queryTableFieldId="8" dataDxfId="1">
      <calculatedColumnFormula>+_22_Ene_22[[#This Row],[Column6]]-_22_Ene_22[[#This Row],[Column5]]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6C6F-1A88-4676-B5C1-10B9ED879A7C}">
  <dimension ref="A1:H47"/>
  <sheetViews>
    <sheetView tabSelected="1" topLeftCell="A11" workbookViewId="0">
      <selection activeCell="E45" sqref="E45"/>
    </sheetView>
  </sheetViews>
  <sheetFormatPr baseColWidth="10" defaultRowHeight="15" x14ac:dyDescent="0.25"/>
  <cols>
    <col min="1" max="1" width="23" bestFit="1" customWidth="1"/>
    <col min="2" max="2" width="11.5703125" bestFit="1" customWidth="1"/>
    <col min="3" max="4" width="11.140625" bestFit="1" customWidth="1"/>
    <col min="5" max="5" width="11.140625" customWidth="1"/>
    <col min="6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52</v>
      </c>
      <c r="F1" t="s">
        <v>4</v>
      </c>
      <c r="G1" t="s">
        <v>5</v>
      </c>
      <c r="H1" t="s">
        <v>53</v>
      </c>
    </row>
    <row r="2" spans="1:8" x14ac:dyDescent="0.25">
      <c r="A2" s="1" t="s">
        <v>6</v>
      </c>
      <c r="B2" s="2">
        <v>0.28333333333333333</v>
      </c>
      <c r="C2">
        <v>1</v>
      </c>
      <c r="D2">
        <v>-4.75</v>
      </c>
      <c r="E2">
        <f>+_22_Ene_22[[#This Row],[Column4]]-_22_Ene_22[[#This Row],[Column3]]</f>
        <v>-5.75</v>
      </c>
      <c r="F2">
        <v>116.16</v>
      </c>
      <c r="G2">
        <v>112.91</v>
      </c>
      <c r="H2">
        <f>+_22_Ene_22[[#This Row],[Column6]]-_22_Ene_22[[#This Row],[Column5]]</f>
        <v>-3.25</v>
      </c>
    </row>
    <row r="3" spans="1:8" x14ac:dyDescent="0.25">
      <c r="A3" s="1" t="s">
        <v>7</v>
      </c>
      <c r="B3" s="2">
        <v>0.29166666666666669</v>
      </c>
      <c r="C3">
        <v>1.32</v>
      </c>
      <c r="D3">
        <v>-2.4300000000000002</v>
      </c>
      <c r="E3">
        <f>+_22_Ene_22[[#This Row],[Column4]]-_22_Ene_22[[#This Row],[Column3]]</f>
        <v>-3.75</v>
      </c>
      <c r="F3">
        <v>114.58</v>
      </c>
      <c r="G3">
        <v>111.2</v>
      </c>
      <c r="H3">
        <f>+_22_Ene_22[[#This Row],[Column6]]-_22_Ene_22[[#This Row],[Column5]]</f>
        <v>-3.3799999999999955</v>
      </c>
    </row>
    <row r="4" spans="1:8" x14ac:dyDescent="0.25">
      <c r="A4" s="1" t="s">
        <v>8</v>
      </c>
      <c r="B4" s="2">
        <v>0.30555555555555558</v>
      </c>
      <c r="C4">
        <v>5.15</v>
      </c>
      <c r="D4">
        <v>1.49</v>
      </c>
      <c r="E4">
        <f>+_22_Ene_22[[#This Row],[Column4]]-_22_Ene_22[[#This Row],[Column3]]</f>
        <v>-3.66</v>
      </c>
      <c r="F4">
        <v>111.92</v>
      </c>
      <c r="G4">
        <v>108.43</v>
      </c>
      <c r="H4">
        <f>+_22_Ene_22[[#This Row],[Column6]]-_22_Ene_22[[#This Row],[Column5]]</f>
        <v>-3.4899999999999949</v>
      </c>
    </row>
    <row r="5" spans="1:8" x14ac:dyDescent="0.25">
      <c r="A5" s="1" t="s">
        <v>9</v>
      </c>
      <c r="B5" s="2">
        <v>0.31944444444444442</v>
      </c>
      <c r="C5">
        <v>9.06</v>
      </c>
      <c r="D5">
        <v>5.48</v>
      </c>
      <c r="E5">
        <f>+_22_Ene_22[[#This Row],[Column4]]-_22_Ene_22[[#This Row],[Column3]]</f>
        <v>-3.58</v>
      </c>
      <c r="F5">
        <v>109.34</v>
      </c>
      <c r="G5">
        <v>105.75</v>
      </c>
      <c r="H5">
        <f>+_22_Ene_22[[#This Row],[Column6]]-_22_Ene_22[[#This Row],[Column5]]</f>
        <v>-3.5900000000000034</v>
      </c>
    </row>
    <row r="6" spans="1:8" x14ac:dyDescent="0.25">
      <c r="A6" s="1" t="s">
        <v>10</v>
      </c>
      <c r="B6" s="2">
        <v>0.33333333333333331</v>
      </c>
      <c r="C6">
        <v>13.02</v>
      </c>
      <c r="D6">
        <v>9.52</v>
      </c>
      <c r="E6">
        <f>+_22_Ene_22[[#This Row],[Column4]]-_22_Ene_22[[#This Row],[Column3]]</f>
        <v>-3.5</v>
      </c>
      <c r="F6">
        <v>106.84</v>
      </c>
      <c r="G6">
        <v>103.13</v>
      </c>
      <c r="H6">
        <f>+_22_Ene_22[[#This Row],[Column6]]-_22_Ene_22[[#This Row],[Column5]]</f>
        <v>-3.710000000000008</v>
      </c>
    </row>
    <row r="7" spans="1:8" x14ac:dyDescent="0.25">
      <c r="A7" s="1" t="s">
        <v>11</v>
      </c>
      <c r="B7" s="2">
        <v>0.34722222222222221</v>
      </c>
      <c r="C7">
        <v>17.04</v>
      </c>
      <c r="D7">
        <v>13.6</v>
      </c>
      <c r="E7">
        <f>+_22_Ene_22[[#This Row],[Column4]]-_22_Ene_22[[#This Row],[Column3]]</f>
        <v>-3.4399999999999995</v>
      </c>
      <c r="F7">
        <v>104.38</v>
      </c>
      <c r="G7">
        <v>100.55</v>
      </c>
      <c r="H7">
        <f>+_22_Ene_22[[#This Row],[Column6]]-_22_Ene_22[[#This Row],[Column5]]</f>
        <v>-3.8299999999999983</v>
      </c>
    </row>
    <row r="8" spans="1:8" x14ac:dyDescent="0.25">
      <c r="A8" s="1" t="s">
        <v>12</v>
      </c>
      <c r="B8" s="2">
        <v>0.3611111111111111</v>
      </c>
      <c r="C8">
        <v>21.1</v>
      </c>
      <c r="D8">
        <v>17.72</v>
      </c>
      <c r="E8">
        <f>+_22_Ene_22[[#This Row],[Column4]]-_22_Ene_22[[#This Row],[Column3]]</f>
        <v>-3.3800000000000026</v>
      </c>
      <c r="F8">
        <v>101.95</v>
      </c>
      <c r="G8">
        <v>97.98</v>
      </c>
      <c r="H8">
        <f>+_22_Ene_22[[#This Row],[Column6]]-_22_Ene_22[[#This Row],[Column5]]</f>
        <v>-3.9699999999999989</v>
      </c>
    </row>
    <row r="9" spans="1:8" x14ac:dyDescent="0.25">
      <c r="A9" s="1" t="s">
        <v>13</v>
      </c>
      <c r="B9" s="2">
        <v>0.375</v>
      </c>
      <c r="C9">
        <v>25.19</v>
      </c>
      <c r="D9">
        <v>21.87</v>
      </c>
      <c r="E9">
        <f>+_22_Ene_22[[#This Row],[Column4]]-_22_Ene_22[[#This Row],[Column3]]</f>
        <v>-3.3200000000000003</v>
      </c>
      <c r="F9">
        <v>99.53</v>
      </c>
      <c r="G9">
        <v>95.4</v>
      </c>
      <c r="H9">
        <f>+_22_Ene_22[[#This Row],[Column6]]-_22_Ene_22[[#This Row],[Column5]]</f>
        <v>-4.1299999999999955</v>
      </c>
    </row>
    <row r="10" spans="1:8" x14ac:dyDescent="0.25">
      <c r="A10" s="1" t="s">
        <v>14</v>
      </c>
      <c r="B10" s="2">
        <v>0.3888888888888889</v>
      </c>
      <c r="C10">
        <v>29.32</v>
      </c>
      <c r="D10">
        <v>26.03</v>
      </c>
      <c r="E10">
        <f>+_22_Ene_22[[#This Row],[Column4]]-_22_Ene_22[[#This Row],[Column3]]</f>
        <v>-3.2899999999999991</v>
      </c>
      <c r="F10">
        <v>97.08</v>
      </c>
      <c r="G10">
        <v>92.77</v>
      </c>
      <c r="H10">
        <f>+_22_Ene_22[[#This Row],[Column6]]-_22_Ene_22[[#This Row],[Column5]]</f>
        <v>-4.3100000000000023</v>
      </c>
    </row>
    <row r="11" spans="1:8" x14ac:dyDescent="0.25">
      <c r="A11" s="1" t="s">
        <v>15</v>
      </c>
      <c r="B11" s="2">
        <v>0.40277777777777779</v>
      </c>
      <c r="C11">
        <v>33.47</v>
      </c>
      <c r="D11">
        <v>30.2</v>
      </c>
      <c r="E11">
        <f>+_22_Ene_22[[#This Row],[Column4]]-_22_Ene_22[[#This Row],[Column3]]</f>
        <v>-3.2699999999999996</v>
      </c>
      <c r="F11">
        <v>94.58</v>
      </c>
      <c r="G11">
        <v>90.07</v>
      </c>
      <c r="H11">
        <f>+_22_Ene_22[[#This Row],[Column6]]-_22_Ene_22[[#This Row],[Column5]]</f>
        <v>-4.5100000000000051</v>
      </c>
    </row>
    <row r="12" spans="1:8" x14ac:dyDescent="0.25">
      <c r="A12" s="1" t="s">
        <v>16</v>
      </c>
      <c r="B12" s="2">
        <v>0.41666666666666669</v>
      </c>
      <c r="C12">
        <v>37.630000000000003</v>
      </c>
      <c r="D12">
        <v>34.369999999999997</v>
      </c>
      <c r="E12">
        <f>+_22_Ene_22[[#This Row],[Column4]]-_22_Ene_22[[#This Row],[Column3]]</f>
        <v>-3.2600000000000051</v>
      </c>
      <c r="F12">
        <v>91.99</v>
      </c>
      <c r="G12">
        <v>87.25</v>
      </c>
      <c r="H12">
        <f>+_22_Ene_22[[#This Row],[Column6]]-_22_Ene_22[[#This Row],[Column5]]</f>
        <v>-4.7399999999999949</v>
      </c>
    </row>
    <row r="13" spans="1:8" x14ac:dyDescent="0.25">
      <c r="A13" s="1" t="s">
        <v>17</v>
      </c>
      <c r="B13" s="2">
        <v>0.43055555555555558</v>
      </c>
      <c r="C13">
        <v>41.8</v>
      </c>
      <c r="D13">
        <v>38.53</v>
      </c>
      <c r="E13">
        <f>+_22_Ene_22[[#This Row],[Column4]]-_22_Ene_22[[#This Row],[Column3]]</f>
        <v>-3.269999999999996</v>
      </c>
      <c r="F13">
        <v>89.27</v>
      </c>
      <c r="G13">
        <v>84.27</v>
      </c>
      <c r="H13">
        <f>+_22_Ene_22[[#This Row],[Column6]]-_22_Ene_22[[#This Row],[Column5]]</f>
        <v>-5</v>
      </c>
    </row>
    <row r="14" spans="1:8" x14ac:dyDescent="0.25">
      <c r="A14" s="1" t="s">
        <v>18</v>
      </c>
      <c r="B14" s="2">
        <v>0.44444444444444442</v>
      </c>
      <c r="C14">
        <v>45.97</v>
      </c>
      <c r="D14">
        <v>42.67</v>
      </c>
      <c r="E14">
        <f>+_22_Ene_22[[#This Row],[Column4]]-_22_Ene_22[[#This Row],[Column3]]</f>
        <v>-3.2999999999999972</v>
      </c>
      <c r="F14">
        <v>86.36</v>
      </c>
      <c r="G14">
        <v>81.06</v>
      </c>
      <c r="H14">
        <f>+_22_Ene_22[[#This Row],[Column6]]-_22_Ene_22[[#This Row],[Column5]]</f>
        <v>-5.2999999999999972</v>
      </c>
    </row>
    <row r="15" spans="1:8" x14ac:dyDescent="0.25">
      <c r="A15" s="1" t="s">
        <v>19</v>
      </c>
      <c r="B15" s="2">
        <v>0.45833333333333331</v>
      </c>
      <c r="C15">
        <v>50.12</v>
      </c>
      <c r="D15">
        <v>46.77</v>
      </c>
      <c r="E15">
        <f>+_22_Ene_22[[#This Row],[Column4]]-_22_Ene_22[[#This Row],[Column3]]</f>
        <v>-3.3499999999999943</v>
      </c>
      <c r="F15">
        <v>83.18</v>
      </c>
      <c r="G15">
        <v>77.53</v>
      </c>
      <c r="H15">
        <f>+_22_Ene_22[[#This Row],[Column6]]-_22_Ene_22[[#This Row],[Column5]]</f>
        <v>-5.6500000000000057</v>
      </c>
    </row>
    <row r="16" spans="1:8" x14ac:dyDescent="0.25">
      <c r="A16" s="1" t="s">
        <v>20</v>
      </c>
      <c r="B16" s="2">
        <v>0.47222222222222221</v>
      </c>
      <c r="C16">
        <v>54.24</v>
      </c>
      <c r="D16">
        <v>50.81</v>
      </c>
      <c r="E16">
        <f>+_22_Ene_22[[#This Row],[Column4]]-_22_Ene_22[[#This Row],[Column3]]</f>
        <v>-3.4299999999999997</v>
      </c>
      <c r="F16">
        <v>79.61</v>
      </c>
      <c r="G16">
        <v>73.59</v>
      </c>
      <c r="H16">
        <f>+_22_Ene_22[[#This Row],[Column6]]-_22_Ene_22[[#This Row],[Column5]]</f>
        <v>-6.019999999999996</v>
      </c>
    </row>
    <row r="17" spans="1:8" x14ac:dyDescent="0.25">
      <c r="A17" s="1" t="s">
        <v>21</v>
      </c>
      <c r="B17" s="2">
        <v>0.4861111111111111</v>
      </c>
      <c r="C17">
        <v>58.31</v>
      </c>
      <c r="D17">
        <v>54.76</v>
      </c>
      <c r="E17">
        <f>+_22_Ene_22[[#This Row],[Column4]]-_22_Ene_22[[#This Row],[Column3]]</f>
        <v>-3.5500000000000043</v>
      </c>
      <c r="F17">
        <v>75.510000000000005</v>
      </c>
      <c r="G17">
        <v>69.069999999999993</v>
      </c>
      <c r="H17">
        <f>+_22_Ene_22[[#This Row],[Column6]]-_22_Ene_22[[#This Row],[Column5]]</f>
        <v>-6.4400000000000119</v>
      </c>
    </row>
    <row r="18" spans="1:8" x14ac:dyDescent="0.25">
      <c r="A18" s="1" t="s">
        <v>22</v>
      </c>
      <c r="B18" s="2">
        <v>0.5</v>
      </c>
      <c r="C18">
        <v>62.3</v>
      </c>
      <c r="D18">
        <v>58.59</v>
      </c>
      <c r="E18">
        <f>+_22_Ene_22[[#This Row],[Column4]]-_22_Ene_22[[#This Row],[Column3]]</f>
        <v>-3.7099999999999937</v>
      </c>
      <c r="F18">
        <v>70.61</v>
      </c>
      <c r="G18">
        <v>63.78</v>
      </c>
      <c r="H18">
        <f>+_22_Ene_22[[#This Row],[Column6]]-_22_Ene_22[[#This Row],[Column5]]</f>
        <v>-6.8299999999999983</v>
      </c>
    </row>
    <row r="19" spans="1:8" x14ac:dyDescent="0.25">
      <c r="A19" s="1" t="s">
        <v>23</v>
      </c>
      <c r="B19" s="2">
        <v>0.51388888888888884</v>
      </c>
      <c r="C19">
        <v>66.16</v>
      </c>
      <c r="D19">
        <v>62.22</v>
      </c>
      <c r="E19">
        <f>+_22_Ene_22[[#This Row],[Column4]]-_22_Ene_22[[#This Row],[Column3]]</f>
        <v>-3.9399999999999977</v>
      </c>
      <c r="F19">
        <v>64.56</v>
      </c>
      <c r="G19">
        <v>57.41</v>
      </c>
      <c r="H19">
        <f>+_22_Ene_22[[#This Row],[Column6]]-_22_Ene_22[[#This Row],[Column5]]</f>
        <v>-7.1500000000000057</v>
      </c>
    </row>
    <row r="20" spans="1:8" x14ac:dyDescent="0.25">
      <c r="A20" s="1" t="s">
        <v>24</v>
      </c>
      <c r="B20" s="2">
        <v>0.52777777777777779</v>
      </c>
      <c r="C20">
        <v>69.8</v>
      </c>
      <c r="D20">
        <v>65.58</v>
      </c>
      <c r="E20">
        <f>+_22_Ene_22[[#This Row],[Column4]]-_22_Ene_22[[#This Row],[Column3]]</f>
        <v>-4.2199999999999989</v>
      </c>
      <c r="F20">
        <v>56.73</v>
      </c>
      <c r="G20">
        <v>49.59</v>
      </c>
      <c r="H20">
        <f>+_22_Ene_22[[#This Row],[Column6]]-_22_Ene_22[[#This Row],[Column5]]</f>
        <v>-7.1399999999999935</v>
      </c>
    </row>
    <row r="21" spans="1:8" x14ac:dyDescent="0.25">
      <c r="A21" s="1" t="s">
        <v>25</v>
      </c>
      <c r="B21" s="2">
        <v>0.54166666666666663</v>
      </c>
      <c r="C21">
        <v>73.069999999999993</v>
      </c>
      <c r="D21">
        <v>68.52</v>
      </c>
      <c r="E21">
        <f>+_22_Ene_22[[#This Row],[Column4]]-_22_Ene_22[[#This Row],[Column3]]</f>
        <v>-4.5499999999999972</v>
      </c>
      <c r="F21">
        <v>46.23</v>
      </c>
      <c r="G21">
        <v>39.82</v>
      </c>
      <c r="H21">
        <f>+_22_Ene_22[[#This Row],[Column6]]-_22_Ene_22[[#This Row],[Column5]]</f>
        <v>-6.4099999999999966</v>
      </c>
    </row>
    <row r="22" spans="1:8" x14ac:dyDescent="0.25">
      <c r="A22" s="1" t="s">
        <v>26</v>
      </c>
      <c r="B22" s="2">
        <v>0.55555555555555558</v>
      </c>
      <c r="C22">
        <v>75.709999999999994</v>
      </c>
      <c r="D22">
        <v>70.849999999999994</v>
      </c>
      <c r="E22">
        <f>+_22_Ene_22[[#This Row],[Column4]]-_22_Ene_22[[#This Row],[Column3]]</f>
        <v>-4.8599999999999994</v>
      </c>
      <c r="F22">
        <v>31.85</v>
      </c>
      <c r="G22">
        <v>27.68</v>
      </c>
      <c r="H22">
        <f>+_22_Ene_22[[#This Row],[Column6]]-_22_Ene_22[[#This Row],[Column5]]</f>
        <v>-4.1700000000000017</v>
      </c>
    </row>
    <row r="23" spans="1:8" x14ac:dyDescent="0.25">
      <c r="A23" s="1" t="s">
        <v>27</v>
      </c>
      <c r="B23" s="2">
        <v>0.56944444444444442</v>
      </c>
      <c r="C23">
        <v>77.31</v>
      </c>
      <c r="D23">
        <v>72.31</v>
      </c>
      <c r="E23">
        <f>+_22_Ene_22[[#This Row],[Column4]]-_22_Ene_22[[#This Row],[Column3]]</f>
        <v>-5</v>
      </c>
      <c r="F23">
        <v>12.96</v>
      </c>
      <c r="G23">
        <v>13.16</v>
      </c>
      <c r="H23">
        <f>+_22_Ene_22[[#This Row],[Column6]]-_22_Ene_22[[#This Row],[Column5]]</f>
        <v>0.19999999999999929</v>
      </c>
    </row>
    <row r="24" spans="1:8" x14ac:dyDescent="0.25">
      <c r="A24" s="1" t="s">
        <v>28</v>
      </c>
      <c r="B24" s="2">
        <v>0.58333333333333337</v>
      </c>
      <c r="C24">
        <v>77.47</v>
      </c>
      <c r="D24">
        <v>72.69</v>
      </c>
      <c r="E24">
        <f>+_22_Ene_22[[#This Row],[Column4]]-_22_Ene_22[[#This Row],[Column3]]</f>
        <v>-4.7800000000000011</v>
      </c>
      <c r="F24">
        <v>351.48</v>
      </c>
      <c r="G24">
        <v>357.19</v>
      </c>
      <c r="H24">
        <f>+_22_Ene_22[[#This Row],[Column6]]-_22_Ene_22[[#This Row],[Column5]]</f>
        <v>5.7099999999999795</v>
      </c>
    </row>
    <row r="25" spans="1:8" x14ac:dyDescent="0.25">
      <c r="A25" s="1" t="s">
        <v>29</v>
      </c>
      <c r="B25" s="2">
        <v>0.59722222222222221</v>
      </c>
      <c r="C25">
        <v>76.14</v>
      </c>
      <c r="D25">
        <v>71.91</v>
      </c>
      <c r="E25">
        <f>+_22_Ene_22[[#This Row],[Column4]]-_22_Ene_22[[#This Row],[Column3]]</f>
        <v>-4.230000000000004</v>
      </c>
      <c r="F25">
        <v>331.77</v>
      </c>
      <c r="G25">
        <v>341.55</v>
      </c>
      <c r="H25">
        <f>+_22_Ene_22[[#This Row],[Column6]]-_22_Ene_22[[#This Row],[Column5]]</f>
        <v>9.7800000000000296</v>
      </c>
    </row>
    <row r="26" spans="1:8" x14ac:dyDescent="0.25">
      <c r="A26" s="1" t="s">
        <v>30</v>
      </c>
      <c r="B26" s="2">
        <v>0.61111111111111116</v>
      </c>
      <c r="C26">
        <v>73.680000000000007</v>
      </c>
      <c r="D26">
        <v>70.12</v>
      </c>
      <c r="E26">
        <f>+_22_Ene_22[[#This Row],[Column4]]-_22_Ene_22[[#This Row],[Column3]]</f>
        <v>-3.5600000000000023</v>
      </c>
      <c r="F26">
        <v>316.45999999999998</v>
      </c>
      <c r="G26">
        <v>327.81</v>
      </c>
      <c r="H26">
        <f>+_22_Ene_22[[#This Row],[Column6]]-_22_Ene_22[[#This Row],[Column5]]</f>
        <v>11.350000000000023</v>
      </c>
    </row>
    <row r="27" spans="1:8" x14ac:dyDescent="0.25">
      <c r="A27" s="1" t="s">
        <v>31</v>
      </c>
      <c r="B27" s="2">
        <v>0.625</v>
      </c>
      <c r="C27">
        <v>70.510000000000005</v>
      </c>
      <c r="D27">
        <v>67.56</v>
      </c>
      <c r="E27">
        <f>+_22_Ene_22[[#This Row],[Column4]]-_22_Ene_22[[#This Row],[Column3]]</f>
        <v>-2.9500000000000028</v>
      </c>
      <c r="F27">
        <v>305.25</v>
      </c>
      <c r="G27">
        <v>316.52999999999997</v>
      </c>
      <c r="H27">
        <f>+_22_Ene_22[[#This Row],[Column6]]-_22_Ene_22[[#This Row],[Column5]]</f>
        <v>11.279999999999973</v>
      </c>
    </row>
    <row r="28" spans="1:8" x14ac:dyDescent="0.25">
      <c r="A28" s="1" t="s">
        <v>32</v>
      </c>
      <c r="B28" s="2">
        <v>0.63888888888888884</v>
      </c>
      <c r="C28">
        <v>66.930000000000007</v>
      </c>
      <c r="D28">
        <v>64.45</v>
      </c>
      <c r="E28">
        <f>+_22_Ene_22[[#This Row],[Column4]]-_22_Ene_22[[#This Row],[Column3]]</f>
        <v>-2.480000000000004</v>
      </c>
      <c r="F28">
        <v>296.95999999999998</v>
      </c>
      <c r="G28">
        <v>307.49</v>
      </c>
      <c r="H28">
        <f>+_22_Ene_22[[#This Row],[Column6]]-_22_Ene_22[[#This Row],[Column5]]</f>
        <v>10.53000000000003</v>
      </c>
    </row>
    <row r="29" spans="1:8" x14ac:dyDescent="0.25">
      <c r="A29" s="1" t="s">
        <v>33</v>
      </c>
      <c r="B29" s="2">
        <v>0.65277777777777779</v>
      </c>
      <c r="C29">
        <v>63.11</v>
      </c>
      <c r="D29">
        <v>60.98</v>
      </c>
      <c r="E29">
        <f>+_22_Ene_22[[#This Row],[Column4]]-_22_Ene_22[[#This Row],[Column3]]</f>
        <v>-2.1300000000000026</v>
      </c>
      <c r="F29">
        <v>290.60000000000002</v>
      </c>
      <c r="G29">
        <v>300.23</v>
      </c>
      <c r="H29">
        <f>+_22_Ene_22[[#This Row],[Column6]]-_22_Ene_22[[#This Row],[Column5]]</f>
        <v>9.6299999999999955</v>
      </c>
    </row>
    <row r="30" spans="1:8" x14ac:dyDescent="0.25">
      <c r="A30" s="1" t="s">
        <v>34</v>
      </c>
      <c r="B30" s="2">
        <v>0.66666666666666663</v>
      </c>
      <c r="C30">
        <v>59.15</v>
      </c>
      <c r="D30">
        <v>57.27</v>
      </c>
      <c r="E30">
        <f>+_22_Ene_22[[#This Row],[Column4]]-_22_Ene_22[[#This Row],[Column3]]</f>
        <v>-1.8799999999999955</v>
      </c>
      <c r="F30">
        <v>285.5</v>
      </c>
      <c r="G30">
        <v>294.27</v>
      </c>
      <c r="H30">
        <f>+_22_Ene_22[[#This Row],[Column6]]-_22_Ene_22[[#This Row],[Column5]]</f>
        <v>8.7699999999999818</v>
      </c>
    </row>
    <row r="31" spans="1:8" x14ac:dyDescent="0.25">
      <c r="A31" s="1" t="s">
        <v>35</v>
      </c>
      <c r="B31" s="2">
        <v>0.68055555555555558</v>
      </c>
      <c r="C31">
        <v>55.09</v>
      </c>
      <c r="D31">
        <v>53.4</v>
      </c>
      <c r="E31">
        <f>+_22_Ene_22[[#This Row],[Column4]]-_22_Ene_22[[#This Row],[Column3]]</f>
        <v>-1.6900000000000048</v>
      </c>
      <c r="F31">
        <v>281.26</v>
      </c>
      <c r="G31">
        <v>289.27999999999997</v>
      </c>
      <c r="H31">
        <f>+_22_Ene_22[[#This Row],[Column6]]-_22_Ene_22[[#This Row],[Column5]]</f>
        <v>8.0199999999999818</v>
      </c>
    </row>
    <row r="32" spans="1:8" x14ac:dyDescent="0.25">
      <c r="A32" s="1" t="s">
        <v>36</v>
      </c>
      <c r="B32" s="2">
        <v>0.69444444444444442</v>
      </c>
      <c r="C32">
        <v>50.97</v>
      </c>
      <c r="D32">
        <v>49.41</v>
      </c>
      <c r="E32">
        <f>+_22_Ene_22[[#This Row],[Column4]]-_22_Ene_22[[#This Row],[Column3]]</f>
        <v>-1.5600000000000023</v>
      </c>
      <c r="F32">
        <v>277.60000000000002</v>
      </c>
      <c r="G32">
        <v>284.98</v>
      </c>
      <c r="H32">
        <f>+_22_Ene_22[[#This Row],[Column6]]-_22_Ene_22[[#This Row],[Column5]]</f>
        <v>7.3799999999999955</v>
      </c>
    </row>
    <row r="33" spans="1:8" x14ac:dyDescent="0.25">
      <c r="A33" s="1" t="s">
        <v>37</v>
      </c>
      <c r="B33" s="2">
        <v>0.70833333333333337</v>
      </c>
      <c r="C33">
        <v>46.82</v>
      </c>
      <c r="D33">
        <v>45.34</v>
      </c>
      <c r="E33">
        <f>+_22_Ene_22[[#This Row],[Column4]]-_22_Ene_22[[#This Row],[Column3]]</f>
        <v>-1.4799999999999969</v>
      </c>
      <c r="F33">
        <v>274.35000000000002</v>
      </c>
      <c r="G33">
        <v>281.2</v>
      </c>
      <c r="H33">
        <f>+_22_Ene_22[[#This Row],[Column6]]-_22_Ene_22[[#This Row],[Column5]]</f>
        <v>6.8499999999999659</v>
      </c>
    </row>
    <row r="34" spans="1:8" x14ac:dyDescent="0.25">
      <c r="A34" s="1" t="s">
        <v>38</v>
      </c>
      <c r="B34" s="2">
        <v>0.72222222222222221</v>
      </c>
      <c r="C34">
        <v>42.65</v>
      </c>
      <c r="D34">
        <v>41.23</v>
      </c>
      <c r="E34">
        <f>+_22_Ene_22[[#This Row],[Column4]]-_22_Ene_22[[#This Row],[Column3]]</f>
        <v>-1.4200000000000017</v>
      </c>
      <c r="F34">
        <v>271.39</v>
      </c>
      <c r="G34">
        <v>277.79000000000002</v>
      </c>
      <c r="H34">
        <f>+_22_Ene_22[[#This Row],[Column6]]-_22_Ene_22[[#This Row],[Column5]]</f>
        <v>6.4000000000000341</v>
      </c>
    </row>
    <row r="35" spans="1:8" x14ac:dyDescent="0.25">
      <c r="A35" s="1" t="s">
        <v>39</v>
      </c>
      <c r="B35" s="2">
        <v>0.73611111111111116</v>
      </c>
      <c r="C35">
        <v>38.479999999999997</v>
      </c>
      <c r="D35">
        <v>37.08</v>
      </c>
      <c r="E35">
        <f>+_22_Ene_22[[#This Row],[Column4]]-_22_Ene_22[[#This Row],[Column3]]</f>
        <v>-1.3999999999999986</v>
      </c>
      <c r="F35">
        <v>268.64</v>
      </c>
      <c r="G35">
        <v>274.67</v>
      </c>
      <c r="H35">
        <f>+_22_Ene_22[[#This Row],[Column6]]-_22_Ene_22[[#This Row],[Column5]]</f>
        <v>6.0300000000000296</v>
      </c>
    </row>
    <row r="36" spans="1:8" x14ac:dyDescent="0.25">
      <c r="A36" s="1" t="s">
        <v>40</v>
      </c>
      <c r="B36" s="2">
        <v>0.75</v>
      </c>
      <c r="C36">
        <v>34.31</v>
      </c>
      <c r="D36">
        <v>32.92</v>
      </c>
      <c r="E36">
        <f>+_22_Ene_22[[#This Row],[Column4]]-_22_Ene_22[[#This Row],[Column3]]</f>
        <v>-1.3900000000000006</v>
      </c>
      <c r="F36">
        <v>266.02999999999997</v>
      </c>
      <c r="G36">
        <v>271.75</v>
      </c>
      <c r="H36">
        <f>+_22_Ene_22[[#This Row],[Column6]]-_22_Ene_22[[#This Row],[Column5]]</f>
        <v>5.7200000000000273</v>
      </c>
    </row>
    <row r="37" spans="1:8" x14ac:dyDescent="0.25">
      <c r="A37" s="1" t="s">
        <v>41</v>
      </c>
      <c r="B37" s="2">
        <v>0.76388888888888884</v>
      </c>
      <c r="C37">
        <v>30.16</v>
      </c>
      <c r="D37">
        <v>28.74</v>
      </c>
      <c r="E37">
        <f>+_22_Ene_22[[#This Row],[Column4]]-_22_Ene_22[[#This Row],[Column3]]</f>
        <v>-1.4200000000000017</v>
      </c>
      <c r="F37">
        <v>263.51</v>
      </c>
      <c r="G37">
        <v>268.98</v>
      </c>
      <c r="H37">
        <f>+_22_Ene_22[[#This Row],[Column6]]-_22_Ene_22[[#This Row],[Column5]]</f>
        <v>5.4700000000000273</v>
      </c>
    </row>
    <row r="38" spans="1:8" x14ac:dyDescent="0.25">
      <c r="A38" s="1" t="s">
        <v>42</v>
      </c>
      <c r="B38" s="2">
        <v>0.77777777777777779</v>
      </c>
      <c r="C38">
        <v>26.02</v>
      </c>
      <c r="D38">
        <v>24.58</v>
      </c>
      <c r="E38">
        <f>+_22_Ene_22[[#This Row],[Column4]]-_22_Ene_22[[#This Row],[Column3]]</f>
        <v>-1.4400000000000013</v>
      </c>
      <c r="F38">
        <v>261.06</v>
      </c>
      <c r="G38">
        <v>266.31</v>
      </c>
      <c r="H38">
        <f>+_22_Ene_22[[#This Row],[Column6]]-_22_Ene_22[[#This Row],[Column5]]</f>
        <v>5.25</v>
      </c>
    </row>
    <row r="39" spans="1:8" x14ac:dyDescent="0.25">
      <c r="A39" s="1" t="s">
        <v>43</v>
      </c>
      <c r="B39" s="2">
        <v>0.79166666666666663</v>
      </c>
      <c r="C39">
        <v>21.92</v>
      </c>
      <c r="D39">
        <v>20.420000000000002</v>
      </c>
      <c r="E39">
        <f>+_22_Ene_22[[#This Row],[Column4]]-_22_Ene_22[[#This Row],[Column3]]</f>
        <v>-1.5</v>
      </c>
      <c r="F39">
        <v>258.63</v>
      </c>
      <c r="G39">
        <v>263.7</v>
      </c>
      <c r="H39">
        <f>+_22_Ene_22[[#This Row],[Column6]]-_22_Ene_22[[#This Row],[Column5]]</f>
        <v>5.0699999999999932</v>
      </c>
    </row>
    <row r="40" spans="1:8" x14ac:dyDescent="0.25">
      <c r="A40" s="1" t="s">
        <v>44</v>
      </c>
      <c r="B40" s="2">
        <v>0.80555555555555558</v>
      </c>
      <c r="C40">
        <v>17.84</v>
      </c>
      <c r="D40">
        <v>16.28</v>
      </c>
      <c r="E40">
        <f>+_22_Ene_22[[#This Row],[Column4]]-_22_Ene_22[[#This Row],[Column3]]</f>
        <v>-1.5599999999999987</v>
      </c>
      <c r="F40">
        <v>256.20999999999998</v>
      </c>
      <c r="G40">
        <v>261.13</v>
      </c>
      <c r="H40">
        <f>+_22_Ene_22[[#This Row],[Column6]]-_22_Ene_22[[#This Row],[Column5]]</f>
        <v>4.9200000000000159</v>
      </c>
    </row>
    <row r="41" spans="1:8" x14ac:dyDescent="0.25">
      <c r="A41" s="1" t="s">
        <v>45</v>
      </c>
      <c r="B41" s="2">
        <v>0.81944444444444442</v>
      </c>
      <c r="C41">
        <v>13.81</v>
      </c>
      <c r="D41">
        <v>12.18</v>
      </c>
      <c r="E41">
        <f>+_22_Ene_22[[#This Row],[Column4]]-_22_Ene_22[[#This Row],[Column3]]</f>
        <v>-1.6300000000000008</v>
      </c>
      <c r="F41">
        <v>253.76</v>
      </c>
      <c r="G41">
        <v>258.56</v>
      </c>
      <c r="H41">
        <f>+_22_Ene_22[[#This Row],[Column6]]-_22_Ene_22[[#This Row],[Column5]]</f>
        <v>4.8000000000000114</v>
      </c>
    </row>
    <row r="42" spans="1:8" x14ac:dyDescent="0.25">
      <c r="A42" s="1" t="s">
        <v>46</v>
      </c>
      <c r="B42" s="2">
        <v>0.83333333333333337</v>
      </c>
      <c r="C42">
        <v>9.83</v>
      </c>
      <c r="D42">
        <v>8.11</v>
      </c>
      <c r="E42">
        <f>+_22_Ene_22[[#This Row],[Column4]]-_22_Ene_22[[#This Row],[Column3]]</f>
        <v>-1.7200000000000006</v>
      </c>
      <c r="F42">
        <v>251.27</v>
      </c>
      <c r="G42">
        <v>255.96</v>
      </c>
      <c r="H42">
        <f>+_22_Ene_22[[#This Row],[Column6]]-_22_Ene_22[[#This Row],[Column5]]</f>
        <v>4.6899999999999977</v>
      </c>
    </row>
    <row r="43" spans="1:8" x14ac:dyDescent="0.25">
      <c r="A43" s="1" t="s">
        <v>47</v>
      </c>
      <c r="B43" s="2">
        <v>0.84722222222222221</v>
      </c>
      <c r="C43">
        <v>5.91</v>
      </c>
      <c r="D43">
        <v>4.09</v>
      </c>
      <c r="E43">
        <f>+_22_Ene_22[[#This Row],[Column4]]-_22_Ene_22[[#This Row],[Column3]]</f>
        <v>-1.8200000000000003</v>
      </c>
      <c r="F43">
        <v>248.71</v>
      </c>
      <c r="G43">
        <v>253.33</v>
      </c>
      <c r="H43">
        <f>+_22_Ene_22[[#This Row],[Column6]]-_22_Ene_22[[#This Row],[Column5]]</f>
        <v>4.6200000000000045</v>
      </c>
    </row>
    <row r="44" spans="1:8" x14ac:dyDescent="0.25">
      <c r="A44" s="1" t="s">
        <v>48</v>
      </c>
      <c r="B44" s="2">
        <v>0.86111111111111116</v>
      </c>
      <c r="C44">
        <v>2.06</v>
      </c>
      <c r="D44">
        <v>0.12</v>
      </c>
      <c r="E44">
        <f>+_22_Ene_22[[#This Row],[Column4]]-_22_Ene_22[[#This Row],[Column3]]</f>
        <v>-1.94</v>
      </c>
      <c r="F44">
        <v>246.07</v>
      </c>
      <c r="G44">
        <v>250.62</v>
      </c>
      <c r="H44">
        <f>+_22_Ene_22[[#This Row],[Column6]]-_22_Ene_22[[#This Row],[Column5]]</f>
        <v>4.5500000000000114</v>
      </c>
    </row>
    <row r="45" spans="1:8" x14ac:dyDescent="0.25">
      <c r="A45" s="1" t="s">
        <v>49</v>
      </c>
      <c r="B45" s="2">
        <v>0.87152777777777779</v>
      </c>
      <c r="C45">
        <v>1</v>
      </c>
      <c r="D45">
        <v>-2.81</v>
      </c>
      <c r="E45">
        <f>+_22_Ene_22[[#This Row],[Column4]]-_22_Ene_22[[#This Row],[Column3]]</f>
        <v>-3.81</v>
      </c>
      <c r="F45">
        <v>243.98</v>
      </c>
      <c r="G45">
        <v>248.53</v>
      </c>
      <c r="H45">
        <f>+_22_Ene_22[[#This Row],[Column6]]-_22_Ene_22[[#This Row],[Column5]]</f>
        <v>4.5500000000000114</v>
      </c>
    </row>
    <row r="46" spans="1:8" x14ac:dyDescent="0.25">
      <c r="A46" s="1" t="s">
        <v>50</v>
      </c>
      <c r="B46" s="2">
        <v>0</v>
      </c>
      <c r="C46">
        <v>1</v>
      </c>
      <c r="D46">
        <v>-33.159999999999997</v>
      </c>
      <c r="E46">
        <f>+_22_Ene_22[[#This Row],[Column4]]-_22_Ene_22[[#This Row],[Column3]]</f>
        <v>-34.159999999999997</v>
      </c>
      <c r="F46">
        <v>242</v>
      </c>
      <c r="G46">
        <v>213.95</v>
      </c>
      <c r="H46">
        <f>+_22_Ene_22[[#This Row],[Column6]]-_22_Ene_22[[#This Row],[Column5]]</f>
        <v>-28.050000000000011</v>
      </c>
    </row>
    <row r="47" spans="1:8" x14ac:dyDescent="0.25">
      <c r="A47" s="1" t="s">
        <v>51</v>
      </c>
      <c r="B47" s="2">
        <v>0</v>
      </c>
      <c r="C47">
        <v>0</v>
      </c>
      <c r="D47">
        <v>-33.159999999999997</v>
      </c>
      <c r="E47">
        <f>+_22_Ene_22[[#This Row],[Column4]]-_22_Ene_22[[#This Row],[Column3]]</f>
        <v>-33.159999999999997</v>
      </c>
      <c r="F47">
        <v>0</v>
      </c>
      <c r="G47">
        <v>213.95</v>
      </c>
      <c r="H47">
        <f>+_22_Ene_22[[#This Row],[Column6]]-_22_Ene_22[[#This Row],[Column5]]</f>
        <v>213.95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O A j X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O A j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I 1 1 R S W y Y Z J A E A A O w B A A A T A B w A R m 9 y b X V s Y X M v U 2 V j d G l v b j E u b S C i G A A o o B Q A A A A A A A A A A A A A A A A A A A A A A A A A A A B 1 j 0 F r w j A U x + + F f o c Q L w p Z w T h l T H r o q r s 5 t 7 U 7 L a P E 9 s 0 F m h d J U p m I 3 3 2 V o p M x c 0 n y + + X l v b + D 0 i u D J O v 2 4 T Q M w s B 9 S Q s V 6 V H O i z l C w T k l M a n B h w F p 1 9 K q N W B L U r e N Z q Z s N K D v P 6 o a o t S g b y + u T 9 N 7 8 e b A O u H W 0 p Z K i i X C z K o t k B u S L B 6 S V 5 J F i T h V O 5 H Y q l F o x D x 7 H v E i 8 7 A B W y y M N 7 a 4 E + c 5 o t J t 6 Y C 9 z 6 B W W n m w M W W U k d T U j U Y X T x i Z Y 2 k q h e t 4 y M e c k Z f G e M j 8 r o b 4 9 x g 9 G Y S P A e v i 9 G i u N o a U U q + U r M w x a i 5 X 7 a v c S n S f x u r u + 3 y 3 A d f v w r P 9 n n Z 0 2 L b 3 r S E e v v 2 B k R P n Z 6 4 0 X P D R i W O j V 2 A v z O 1 V M 7 5 q J n / M Y R A G C v / P N f 0 B U E s B A i 0 A F A A C A A g A O A j X V A p U c G m k A A A A 9 w A A A B I A A A A A A A A A A A A A A A A A A A A A A E N v b m Z p Z y 9 Q Y W N r Y W d l L n h t b F B L A Q I t A B Q A A g A I A D g I 1 1 Q P y u m r p A A A A O k A A A A T A A A A A A A A A A A A A A A A A P A A A A B b Q 2 9 u d G V u d F 9 U e X B l c 1 0 u e G 1 s U E s B A i 0 A F A A C A A g A O A j X V F J b J h k k A Q A A 7 A E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s A A A A A A A A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X 0 V u Z V 8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y M l 9 F b m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D U 6 M D E 6 N D g u M D U 3 M T M w N l o i I C 8 + P E V u d H J 5 I F R 5 c G U 9 I k Z p b G x D b 2 x 1 b W 5 U e X B l c y I g V m F s d W U 9 I n N C Z 2 9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X 0 V u Z V 8 y M i 9 B d X R v U m V t b 3 Z l Z E N v b H V t b n M x L n t D b 2 x 1 b W 4 x L D B 9 J n F 1 b 3 Q 7 L C Z x d W 9 0 O 1 N l Y 3 R p b 2 4 x L z I y X 0 V u Z V 8 y M i 9 B d X R v U m V t b 3 Z l Z E N v b H V t b n M x L n t D b 2 x 1 b W 4 y L D F 9 J n F 1 b 3 Q 7 L C Z x d W 9 0 O 1 N l Y 3 R p b 2 4 x L z I y X 0 V u Z V 8 y M i 9 B d X R v U m V t b 3 Z l Z E N v b H V t b n M x L n t D b 2 x 1 b W 4 z L D J 9 J n F 1 b 3 Q 7 L C Z x d W 9 0 O 1 N l Y 3 R p b 2 4 x L z I y X 0 V u Z V 8 y M i 9 B d X R v U m V t b 3 Z l Z E N v b H V t b n M x L n t D b 2 x 1 b W 4 0 L D N 9 J n F 1 b 3 Q 7 L C Z x d W 9 0 O 1 N l Y 3 R p b 2 4 x L z I y X 0 V u Z V 8 y M i 9 B d X R v U m V t b 3 Z l Z E N v b H V t b n M x L n t D b 2 x 1 b W 4 1 L D R 9 J n F 1 b 3 Q 7 L C Z x d W 9 0 O 1 N l Y 3 R p b 2 4 x L z I y X 0 V u Z V 8 y M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y X 0 V u Z V 8 y M i 9 B d X R v U m V t b 3 Z l Z E N v b H V t b n M x L n t D b 2 x 1 b W 4 x L D B 9 J n F 1 b 3 Q 7 L C Z x d W 9 0 O 1 N l Y 3 R p b 2 4 x L z I y X 0 V u Z V 8 y M i 9 B d X R v U m V t b 3 Z l Z E N v b H V t b n M x L n t D b 2 x 1 b W 4 y L D F 9 J n F 1 b 3 Q 7 L C Z x d W 9 0 O 1 N l Y 3 R p b 2 4 x L z I y X 0 V u Z V 8 y M i 9 B d X R v U m V t b 3 Z l Z E N v b H V t b n M x L n t D b 2 x 1 b W 4 z L D J 9 J n F 1 b 3 Q 7 L C Z x d W 9 0 O 1 N l Y 3 R p b 2 4 x L z I y X 0 V u Z V 8 y M i 9 B d X R v U m V t b 3 Z l Z E N v b H V t b n M x L n t D b 2 x 1 b W 4 0 L D N 9 J n F 1 b 3 Q 7 L C Z x d W 9 0 O 1 N l Y 3 R p b 2 4 x L z I y X 0 V u Z V 8 y M i 9 B d X R v U m V t b 3 Z l Z E N v b H V t b n M x L n t D b 2 x 1 b W 4 1 L D R 9 J n F 1 b 3 Q 7 L C Z x d W 9 0 O 1 N l Y 3 R p b 2 4 x L z I y X 0 V u Z V 8 y M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l 9 F b m V f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f R W 5 l X z I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G z 3 + n p m d T 5 O Q K D 0 g u n v k A A A A A A I A A A A A A B B m A A A A A Q A A I A A A A A 5 j e Y 0 P B S 1 F x M 1 V 1 E X j 2 + H W h L m t C e f y J l w W y v k y 6 s u b A A A A A A 6 A A A A A A g A A I A A A A P t J e j W W F u r C J E 3 1 q g i T S J U 9 O 9 m F 9 G 9 o i A y o m 6 C e v 3 e c U A A A A I H p Y D y f B N j K g s M 2 / J A p o u P S n B q d 6 r B O 3 O K T O Q N M 6 m B C K K d 9 l u Y c h R I A e J T z t K 8 i C a R J F M U T F D c k e f Y / 5 S x j L Y 0 Z 4 R + 9 j L n v g c f N R x 8 x I t t 7 Q A A A A C L q P q S p 2 2 Z H F h p L C p x k c m 8 m E p 6 A z P f 1 S O e b S P m G X M Q L W 3 J 9 a o r 7 1 E I k U o X a j r n P 9 u v m 1 e T + 5 X 8 W 5 3 C 0 M U x S O G c = < / D a t a M a s h u p > 
</file>

<file path=customXml/itemProps1.xml><?xml version="1.0" encoding="utf-8"?>
<ds:datastoreItem xmlns:ds="http://schemas.openxmlformats.org/officeDocument/2006/customXml" ds:itemID="{9AADE7C8-2DEC-480F-B4F3-535E3A444A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</dc:creator>
  <cp:lastModifiedBy>sgarcia</cp:lastModifiedBy>
  <dcterms:created xsi:type="dcterms:W3CDTF">2022-06-23T05:01:05Z</dcterms:created>
  <dcterms:modified xsi:type="dcterms:W3CDTF">2022-06-23T05:02:39Z</dcterms:modified>
</cp:coreProperties>
</file>