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barchilesa-my.sharepoint.com/personal/sergio_garcia_ambaracs_com/Documents/Documents/Arduino/ESP32_Steper_Motor_8/"/>
    </mc:Choice>
  </mc:AlternateContent>
  <xr:revisionPtr revIDLastSave="0" documentId="8_{FFEC6173-77D5-48D1-B224-038F51878BD4}" xr6:coauthVersionLast="47" xr6:coauthVersionMax="47" xr10:uidLastSave="{00000000-0000-0000-0000-000000000000}"/>
  <bookViews>
    <workbookView xWindow="-120" yWindow="-120" windowWidth="29040" windowHeight="15840" xr2:uid="{8BA2A910-6BC0-4B0E-9F7B-836F4079DD85}"/>
  </bookViews>
  <sheets>
    <sheet name="Hoja1" sheetId="1" r:id="rId1"/>
  </sheets>
  <definedNames>
    <definedName name="DatosExternos_1" localSheetId="0" hidden="1">Hoja1!$A$1:$G$32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564DEB-E46F-446A-91A3-BA7A4BB350A6}" keepAlive="1" name="Consulta - 22_Jun_2022_cv" description="Conexión a la consulta '22_Jun_2022_cv' en el libro." type="5" refreshedVersion="8" background="1" saveData="1">
    <dbPr connection="Provider=Microsoft.Mashup.OleDb.1;Data Source=$Workbook$;Location=22_Jun_2022_cv;Extended Properties=&quot;&quot;" command="SELECT * FROM [22_Jun_2022_cv]"/>
  </connection>
</connections>
</file>

<file path=xl/sharedStrings.xml><?xml version="1.0" encoding="utf-8"?>
<sst xmlns="http://schemas.openxmlformats.org/spreadsheetml/2006/main" count="39" uniqueCount="39">
  <si>
    <t>Column1</t>
  </si>
  <si>
    <t>Column2</t>
  </si>
  <si>
    <t>Column3</t>
  </si>
  <si>
    <t>Column4</t>
  </si>
  <si>
    <t>Column5</t>
  </si>
  <si>
    <t>Column6</t>
  </si>
  <si>
    <t>23:05:58.607 -&gt; indice: 0</t>
  </si>
  <si>
    <t>23:05:58.607 -&gt; indice: 1</t>
  </si>
  <si>
    <t>23:05:58.607 -&gt; indice: 2</t>
  </si>
  <si>
    <t>23:05:58.607 -&gt; indice: 3</t>
  </si>
  <si>
    <t>23:05:58.607 -&gt; indice: 4</t>
  </si>
  <si>
    <t>23:05:58.607 -&gt; indice: 5</t>
  </si>
  <si>
    <t>23:05:58.607 -&gt; indice: 6</t>
  </si>
  <si>
    <t>23:05:58.654 -&gt; indice: 7</t>
  </si>
  <si>
    <t>23:05:58.654 -&gt; indice: 8</t>
  </si>
  <si>
    <t>23:05:58.654 -&gt; indice: 9</t>
  </si>
  <si>
    <t>23:05:58.654 -&gt; indice: 10</t>
  </si>
  <si>
    <t>23:05:58.654 -&gt; indice: 11</t>
  </si>
  <si>
    <t>23:05:58.654 -&gt; indice: 12</t>
  </si>
  <si>
    <t>23:05:58.654 -&gt; indice: 13</t>
  </si>
  <si>
    <t>23:05:58.654 -&gt; indice: 14</t>
  </si>
  <si>
    <t>23:05:58.654 -&gt; indice: 15</t>
  </si>
  <si>
    <t>23:05:58.654 -&gt; indice: 16</t>
  </si>
  <si>
    <t>23:05:58.654 -&gt; indice: 17</t>
  </si>
  <si>
    <t>23:05:58.701 -&gt; indice: 18</t>
  </si>
  <si>
    <t>23:05:58.701 -&gt; indice: 19</t>
  </si>
  <si>
    <t>23:05:58.701 -&gt; indice: 20</t>
  </si>
  <si>
    <t>23:05:58.701 -&gt; indice: 21</t>
  </si>
  <si>
    <t>23:05:58.701 -&gt; indice: 22</t>
  </si>
  <si>
    <t>23:05:58.701 -&gt; indice: 23</t>
  </si>
  <si>
    <t>23:05:58.701 -&gt; indice: 24</t>
  </si>
  <si>
    <t>23:05:58.701 -&gt; indice: 25</t>
  </si>
  <si>
    <t>23:05:58.701 -&gt; indice: 26</t>
  </si>
  <si>
    <t>23:05:58.701 -&gt; indice: 27</t>
  </si>
  <si>
    <t>23:05:58.701 -&gt; indice: 28</t>
  </si>
  <si>
    <t>23:05:58.701 -&gt; indice: 29</t>
  </si>
  <si>
    <t>23:05:58.749 -&gt; indice: 30</t>
  </si>
  <si>
    <t>Delta</t>
  </si>
  <si>
    <t>Delata_Azimut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</si>
</sst>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CDCEF2F-35B8-40DA-9D16-39BBB8CE1C1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  <queryTableField id="5" name="Column5" tableColumnId="5"/>
      <queryTableField id="6" name="Column6" tableColumnId="6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E608C-67E5-4F14-83E7-E63AA475BE52}" name="_22_Jun_2022_cv" displayName="_22_Jun_2022_cv" ref="A1:H32" tableType="queryTable" totalsRowShown="0">
  <autoFilter ref="A1:H32" xr:uid="{197E608C-67E5-4F14-83E7-E63AA475BE52}"/>
  <tableColumns count="8">
    <tableColumn id="1" xr3:uid="{3054CF7E-2EB8-49D6-BD5E-254B6AA48EFF}" uniqueName="1" name="Column1" queryTableFieldId="1" dataDxfId="3"/>
    <tableColumn id="2" xr3:uid="{A6028EE3-B021-4FD7-AA91-D97B80C26365}" uniqueName="2" name="Column2" queryTableFieldId="2" dataDxfId="2"/>
    <tableColumn id="3" xr3:uid="{2491D107-C94F-4A70-A76D-564B60E5E246}" uniqueName="3" name="Column3" queryTableFieldId="3"/>
    <tableColumn id="4" xr3:uid="{333DC151-18D2-4A9D-9F70-48C6036DEB63}" uniqueName="4" name="Column4" queryTableFieldId="4"/>
    <tableColumn id="7" xr3:uid="{0BF953A7-5FFC-463F-9BDD-6A649E082BD4}" uniqueName="7" name="Delta" queryTableFieldId="7" dataDxfId="1">
      <calculatedColumnFormula>+_22_Jun_2022_cv[[#This Row],[Column4]]-_22_Jun_2022_cv[[#This Row],[Column3]]</calculatedColumnFormula>
    </tableColumn>
    <tableColumn id="5" xr3:uid="{370AE44E-C397-4BAB-B973-14E2E7373960}" uniqueName="5" name="Column5" queryTableFieldId="5"/>
    <tableColumn id="6" xr3:uid="{8B045B91-76EE-4B22-925A-2D5CA44E4A0D}" uniqueName="6" name="Column6" queryTableFieldId="6"/>
    <tableColumn id="8" xr3:uid="{439B0FE9-198A-4D88-BA1E-60E162D5B0A9}" uniqueName="8" name="Delata_Azimut" queryTableFieldId="8" dataDxfId="0">
      <calculatedColumnFormula>+_22_Jun_2022_cv[[#This Row],[Column6]]-_22_Jun_2022_cv[[#This Row],[Column5]]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7687-16B7-4B62-9064-03719EEF2A85}">
  <dimension ref="A1:H32"/>
  <sheetViews>
    <sheetView tabSelected="1" workbookViewId="0">
      <selection activeCell="F17" sqref="F17"/>
    </sheetView>
  </sheetViews>
  <sheetFormatPr baseColWidth="10" defaultRowHeight="15" x14ac:dyDescent="0.25"/>
  <cols>
    <col min="1" max="1" width="23" bestFit="1" customWidth="1"/>
    <col min="2" max="2" width="11.5703125" bestFit="1" customWidth="1"/>
    <col min="3" max="4" width="11.140625" bestFit="1" customWidth="1"/>
    <col min="5" max="5" width="11.140625" customWidth="1"/>
    <col min="6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4</v>
      </c>
      <c r="G1" t="s">
        <v>5</v>
      </c>
      <c r="H1" t="s">
        <v>38</v>
      </c>
    </row>
    <row r="2" spans="1:8" x14ac:dyDescent="0.25">
      <c r="A2" s="1" t="s">
        <v>6</v>
      </c>
      <c r="B2" s="2">
        <v>0.40277777777777779</v>
      </c>
      <c r="C2">
        <v>-0.83</v>
      </c>
      <c r="D2">
        <v>8.65</v>
      </c>
      <c r="E2">
        <f>+_22_Jun_2022_cv[[#This Row],[Column4]]-_22_Jun_2022_cv[[#This Row],[Column3]]</f>
        <v>9.48</v>
      </c>
      <c r="F2">
        <v>66.150000000000006</v>
      </c>
      <c r="G2">
        <v>55.29</v>
      </c>
      <c r="H2">
        <f>+_22_Jun_2022_cv[[#This Row],[Column6]]-_22_Jun_2022_cv[[#This Row],[Column5]]</f>
        <v>-10.860000000000007</v>
      </c>
    </row>
    <row r="3" spans="1:8" x14ac:dyDescent="0.25">
      <c r="A3" s="1" t="s">
        <v>7</v>
      </c>
      <c r="B3" s="2">
        <v>0.41666666666666669</v>
      </c>
      <c r="C3">
        <v>2.8</v>
      </c>
      <c r="D3">
        <v>12.01</v>
      </c>
      <c r="E3">
        <f>+_22_Jun_2022_cv[[#This Row],[Column4]]-_22_Jun_2022_cv[[#This Row],[Column3]]</f>
        <v>9.2100000000000009</v>
      </c>
      <c r="F3">
        <v>63.46</v>
      </c>
      <c r="G3">
        <v>52.09</v>
      </c>
      <c r="H3">
        <f>+_22_Jun_2022_cv[[#This Row],[Column6]]-_22_Jun_2022_cv[[#This Row],[Column5]]</f>
        <v>-11.369999999999997</v>
      </c>
    </row>
    <row r="4" spans="1:8" x14ac:dyDescent="0.25">
      <c r="A4" s="1" t="s">
        <v>8</v>
      </c>
      <c r="B4" s="2">
        <v>0.43055555555555558</v>
      </c>
      <c r="C4">
        <v>6.49</v>
      </c>
      <c r="D4">
        <v>15.23</v>
      </c>
      <c r="E4">
        <f>+_22_Jun_2022_cv[[#This Row],[Column4]]-_22_Jun_2022_cv[[#This Row],[Column3]]</f>
        <v>8.74</v>
      </c>
      <c r="F4">
        <v>60.55</v>
      </c>
      <c r="G4">
        <v>48.69</v>
      </c>
      <c r="H4">
        <f>+_22_Jun_2022_cv[[#This Row],[Column6]]-_22_Jun_2022_cv[[#This Row],[Column5]]</f>
        <v>-11.86</v>
      </c>
    </row>
    <row r="5" spans="1:8" x14ac:dyDescent="0.25">
      <c r="A5" s="1" t="s">
        <v>9</v>
      </c>
      <c r="B5" s="2">
        <v>0.44444444444444442</v>
      </c>
      <c r="C5">
        <v>10.07</v>
      </c>
      <c r="D5">
        <v>18.27</v>
      </c>
      <c r="E5">
        <f>+_22_Jun_2022_cv[[#This Row],[Column4]]-_22_Jun_2022_cv[[#This Row],[Column3]]</f>
        <v>8.1999999999999993</v>
      </c>
      <c r="F5">
        <v>57.49</v>
      </c>
      <c r="G5">
        <v>45.07</v>
      </c>
      <c r="H5">
        <f>+_22_Jun_2022_cv[[#This Row],[Column6]]-_22_Jun_2022_cv[[#This Row],[Column5]]</f>
        <v>-12.420000000000002</v>
      </c>
    </row>
    <row r="6" spans="1:8" x14ac:dyDescent="0.25">
      <c r="A6" s="1" t="s">
        <v>10</v>
      </c>
      <c r="B6" s="2">
        <v>0.45833333333333331</v>
      </c>
      <c r="C6">
        <v>13.53</v>
      </c>
      <c r="D6">
        <v>21.13</v>
      </c>
      <c r="E6">
        <f>+_22_Jun_2022_cv[[#This Row],[Column4]]-_22_Jun_2022_cv[[#This Row],[Column3]]</f>
        <v>7.6</v>
      </c>
      <c r="F6">
        <v>54.24</v>
      </c>
      <c r="G6">
        <v>41.22</v>
      </c>
      <c r="H6">
        <f>+_22_Jun_2022_cv[[#This Row],[Column6]]-_22_Jun_2022_cv[[#This Row],[Column5]]</f>
        <v>-13.020000000000003</v>
      </c>
    </row>
    <row r="7" spans="1:8" x14ac:dyDescent="0.25">
      <c r="A7" s="1" t="s">
        <v>11</v>
      </c>
      <c r="B7" s="2">
        <v>0.47222222222222221</v>
      </c>
      <c r="C7">
        <v>16.84</v>
      </c>
      <c r="D7">
        <v>23.76</v>
      </c>
      <c r="E7">
        <f>+_22_Jun_2022_cv[[#This Row],[Column4]]-_22_Jun_2022_cv[[#This Row],[Column3]]</f>
        <v>6.9200000000000017</v>
      </c>
      <c r="F7">
        <v>50.8</v>
      </c>
      <c r="G7">
        <v>37.130000000000003</v>
      </c>
      <c r="H7">
        <f>+_22_Jun_2022_cv[[#This Row],[Column6]]-_22_Jun_2022_cv[[#This Row],[Column5]]</f>
        <v>-13.669999999999995</v>
      </c>
    </row>
    <row r="8" spans="1:8" x14ac:dyDescent="0.25">
      <c r="A8" s="1" t="s">
        <v>12</v>
      </c>
      <c r="B8" s="2">
        <v>0.4861111111111111</v>
      </c>
      <c r="C8">
        <v>19.989999999999998</v>
      </c>
      <c r="D8">
        <v>26.16</v>
      </c>
      <c r="E8">
        <f>+_22_Jun_2022_cv[[#This Row],[Column4]]-_22_Jun_2022_cv[[#This Row],[Column3]]</f>
        <v>6.1700000000000017</v>
      </c>
      <c r="F8">
        <v>47.14</v>
      </c>
      <c r="G8">
        <v>32.78</v>
      </c>
      <c r="H8">
        <f>+_22_Jun_2022_cv[[#This Row],[Column6]]-_22_Jun_2022_cv[[#This Row],[Column5]]</f>
        <v>-14.36</v>
      </c>
    </row>
    <row r="9" spans="1:8" x14ac:dyDescent="0.25">
      <c r="A9" s="1" t="s">
        <v>13</v>
      </c>
      <c r="B9" s="2">
        <v>0.5</v>
      </c>
      <c r="C9">
        <v>22.96</v>
      </c>
      <c r="D9">
        <v>28.27</v>
      </c>
      <c r="E9">
        <f>+_22_Jun_2022_cv[[#This Row],[Column4]]-_22_Jun_2022_cv[[#This Row],[Column3]]</f>
        <v>5.3099999999999987</v>
      </c>
      <c r="F9">
        <v>43.23</v>
      </c>
      <c r="G9">
        <v>28.18</v>
      </c>
      <c r="H9">
        <f>+_22_Jun_2022_cv[[#This Row],[Column6]]-_22_Jun_2022_cv[[#This Row],[Column5]]</f>
        <v>-15.049999999999997</v>
      </c>
    </row>
    <row r="10" spans="1:8" x14ac:dyDescent="0.25">
      <c r="A10" s="1" t="s">
        <v>14</v>
      </c>
      <c r="B10" s="2">
        <v>0.51388888888888884</v>
      </c>
      <c r="C10">
        <v>25.7</v>
      </c>
      <c r="D10">
        <v>30.09</v>
      </c>
      <c r="E10">
        <f>+_22_Jun_2022_cv[[#This Row],[Column4]]-_22_Jun_2022_cv[[#This Row],[Column3]]</f>
        <v>4.3900000000000006</v>
      </c>
      <c r="F10">
        <v>39.049999999999997</v>
      </c>
      <c r="G10">
        <v>23.32</v>
      </c>
      <c r="H10">
        <f>+_22_Jun_2022_cv[[#This Row],[Column6]]-_22_Jun_2022_cv[[#This Row],[Column5]]</f>
        <v>-15.729999999999997</v>
      </c>
    </row>
    <row r="11" spans="1:8" x14ac:dyDescent="0.25">
      <c r="A11" s="1" t="s">
        <v>15</v>
      </c>
      <c r="B11" s="2">
        <v>0.52777777777777779</v>
      </c>
      <c r="C11">
        <v>28.21</v>
      </c>
      <c r="D11">
        <v>31.57</v>
      </c>
      <c r="E11">
        <f>+_22_Jun_2022_cv[[#This Row],[Column4]]-_22_Jun_2022_cv[[#This Row],[Column3]]</f>
        <v>3.3599999999999994</v>
      </c>
      <c r="F11">
        <v>34.6</v>
      </c>
      <c r="G11">
        <v>18.239999999999998</v>
      </c>
      <c r="H11">
        <f>+_22_Jun_2022_cv[[#This Row],[Column6]]-_22_Jun_2022_cv[[#This Row],[Column5]]</f>
        <v>-16.360000000000003</v>
      </c>
    </row>
    <row r="12" spans="1:8" x14ac:dyDescent="0.25">
      <c r="A12" s="1" t="s">
        <v>16</v>
      </c>
      <c r="B12" s="2">
        <v>0.54166666666666663</v>
      </c>
      <c r="C12">
        <v>30.44</v>
      </c>
      <c r="D12">
        <v>32.69</v>
      </c>
      <c r="E12">
        <f>+_22_Jun_2022_cv[[#This Row],[Column4]]-_22_Jun_2022_cv[[#This Row],[Column3]]</f>
        <v>2.2499999999999964</v>
      </c>
      <c r="F12">
        <v>29.86</v>
      </c>
      <c r="G12">
        <v>12.95</v>
      </c>
      <c r="H12">
        <f>+_22_Jun_2022_cv[[#This Row],[Column6]]-_22_Jun_2022_cv[[#This Row],[Column5]]</f>
        <v>-16.91</v>
      </c>
    </row>
    <row r="13" spans="1:8" x14ac:dyDescent="0.25">
      <c r="A13" s="1" t="s">
        <v>17</v>
      </c>
      <c r="B13" s="2">
        <v>0.55555555555555558</v>
      </c>
      <c r="C13">
        <v>32.36</v>
      </c>
      <c r="D13">
        <v>33.43</v>
      </c>
      <c r="E13">
        <f>+_22_Jun_2022_cv[[#This Row],[Column4]]-_22_Jun_2022_cv[[#This Row],[Column3]]</f>
        <v>1.0700000000000003</v>
      </c>
      <c r="F13">
        <v>24.84</v>
      </c>
      <c r="G13">
        <v>7.52</v>
      </c>
      <c r="H13">
        <f>+_22_Jun_2022_cv[[#This Row],[Column6]]-_22_Jun_2022_cv[[#This Row],[Column5]]</f>
        <v>-17.32</v>
      </c>
    </row>
    <row r="14" spans="1:8" x14ac:dyDescent="0.25">
      <c r="A14" s="1" t="s">
        <v>18</v>
      </c>
      <c r="B14" s="2">
        <v>0.56944444444444442</v>
      </c>
      <c r="C14">
        <v>33.94</v>
      </c>
      <c r="D14">
        <v>33.78</v>
      </c>
      <c r="E14">
        <f>+_22_Jun_2022_cv[[#This Row],[Column4]]-_22_Jun_2022_cv[[#This Row],[Column3]]</f>
        <v>-0.15999999999999659</v>
      </c>
      <c r="F14">
        <v>19.57</v>
      </c>
      <c r="G14">
        <v>2</v>
      </c>
      <c r="H14">
        <f>+_22_Jun_2022_cv[[#This Row],[Column6]]-_22_Jun_2022_cv[[#This Row],[Column5]]</f>
        <v>-17.57</v>
      </c>
    </row>
    <row r="15" spans="1:8" x14ac:dyDescent="0.25">
      <c r="A15" s="1" t="s">
        <v>19</v>
      </c>
      <c r="B15" s="2">
        <v>0.58333333333333337</v>
      </c>
      <c r="C15">
        <v>35.15</v>
      </c>
      <c r="D15">
        <v>33.72</v>
      </c>
      <c r="E15">
        <f>+_22_Jun_2022_cv[[#This Row],[Column4]]-_22_Jun_2022_cv[[#This Row],[Column3]]</f>
        <v>-1.4299999999999997</v>
      </c>
      <c r="F15">
        <v>14.06</v>
      </c>
      <c r="G15">
        <v>356.46</v>
      </c>
      <c r="H15">
        <f>+_22_Jun_2022_cv[[#This Row],[Column6]]-_22_Jun_2022_cv[[#This Row],[Column5]]</f>
        <v>342.4</v>
      </c>
    </row>
    <row r="16" spans="1:8" x14ac:dyDescent="0.25">
      <c r="A16" s="1" t="s">
        <v>20</v>
      </c>
      <c r="B16" s="2">
        <v>0.59722222222222221</v>
      </c>
      <c r="C16">
        <v>35.97</v>
      </c>
      <c r="D16">
        <v>33.26</v>
      </c>
      <c r="E16">
        <f>+_22_Jun_2022_cv[[#This Row],[Column4]]-_22_Jun_2022_cv[[#This Row],[Column3]]</f>
        <v>-2.7100000000000009</v>
      </c>
      <c r="F16">
        <v>8.3800000000000008</v>
      </c>
      <c r="G16">
        <v>350.96</v>
      </c>
      <c r="H16">
        <f>+_22_Jun_2022_cv[[#This Row],[Column6]]-_22_Jun_2022_cv[[#This Row],[Column5]]</f>
        <v>342.58</v>
      </c>
    </row>
    <row r="17" spans="1:8" x14ac:dyDescent="0.25">
      <c r="A17" s="1" t="s">
        <v>21</v>
      </c>
      <c r="B17" s="2">
        <v>0.61111111111111116</v>
      </c>
      <c r="C17">
        <v>36.369999999999997</v>
      </c>
      <c r="D17">
        <v>32.42</v>
      </c>
      <c r="E17">
        <f>+_22_Jun_2022_cv[[#This Row],[Column4]]-_22_Jun_2022_cv[[#This Row],[Column3]]</f>
        <v>-3.9499999999999957</v>
      </c>
      <c r="F17">
        <v>2.59</v>
      </c>
      <c r="G17">
        <v>345.56</v>
      </c>
      <c r="H17">
        <f>+_22_Jun_2022_cv[[#This Row],[Column6]]-_22_Jun_2022_cv[[#This Row],[Column5]]</f>
        <v>342.97</v>
      </c>
    </row>
    <row r="18" spans="1:8" x14ac:dyDescent="0.25">
      <c r="A18" s="1" t="s">
        <v>22</v>
      </c>
      <c r="B18" s="2">
        <v>0.625</v>
      </c>
      <c r="C18">
        <v>36.35</v>
      </c>
      <c r="D18">
        <v>31.19</v>
      </c>
      <c r="E18">
        <f>+_22_Jun_2022_cv[[#This Row],[Column4]]-_22_Jun_2022_cv[[#This Row],[Column3]]</f>
        <v>-5.16</v>
      </c>
      <c r="F18">
        <v>356.76</v>
      </c>
      <c r="G18">
        <v>340.33</v>
      </c>
      <c r="H18">
        <f>+_22_Jun_2022_cv[[#This Row],[Column6]]-_22_Jun_2022_cv[[#This Row],[Column5]]</f>
        <v>-16.430000000000007</v>
      </c>
    </row>
    <row r="19" spans="1:8" x14ac:dyDescent="0.25">
      <c r="A19" s="1" t="s">
        <v>23</v>
      </c>
      <c r="B19" s="2">
        <v>0.63888888888888884</v>
      </c>
      <c r="C19">
        <v>35.9</v>
      </c>
      <c r="D19">
        <v>29.61</v>
      </c>
      <c r="E19">
        <f>+_22_Jun_2022_cv[[#This Row],[Column4]]-_22_Jun_2022_cv[[#This Row],[Column3]]</f>
        <v>-6.2899999999999991</v>
      </c>
      <c r="F19">
        <v>350.97</v>
      </c>
      <c r="G19">
        <v>335.31</v>
      </c>
      <c r="H19">
        <f>+_22_Jun_2022_cv[[#This Row],[Column6]]-_22_Jun_2022_cv[[#This Row],[Column5]]</f>
        <v>-15.660000000000025</v>
      </c>
    </row>
    <row r="20" spans="1:8" x14ac:dyDescent="0.25">
      <c r="A20" s="1" t="s">
        <v>24</v>
      </c>
      <c r="B20" s="2">
        <v>0.65277777777777779</v>
      </c>
      <c r="C20">
        <v>35.049999999999997</v>
      </c>
      <c r="D20">
        <v>27.71</v>
      </c>
      <c r="E20">
        <f>+_22_Jun_2022_cv[[#This Row],[Column4]]-_22_Jun_2022_cv[[#This Row],[Column3]]</f>
        <v>-7.3399999999999963</v>
      </c>
      <c r="F20">
        <v>345.31</v>
      </c>
      <c r="G20">
        <v>330.52</v>
      </c>
      <c r="H20">
        <f>+_22_Jun_2022_cv[[#This Row],[Column6]]-_22_Jun_2022_cv[[#This Row],[Column5]]</f>
        <v>-14.79000000000002</v>
      </c>
    </row>
    <row r="21" spans="1:8" x14ac:dyDescent="0.25">
      <c r="A21" s="1" t="s">
        <v>25</v>
      </c>
      <c r="B21" s="2">
        <v>0.66666666666666663</v>
      </c>
      <c r="C21">
        <v>33.799999999999997</v>
      </c>
      <c r="D21">
        <v>25.52</v>
      </c>
      <c r="E21">
        <f>+_22_Jun_2022_cv[[#This Row],[Column4]]-_22_Jun_2022_cv[[#This Row],[Column3]]</f>
        <v>-8.2799999999999976</v>
      </c>
      <c r="F21">
        <v>339.82</v>
      </c>
      <c r="G21">
        <v>325.98</v>
      </c>
      <c r="H21">
        <f>+_22_Jun_2022_cv[[#This Row],[Column6]]-_22_Jun_2022_cv[[#This Row],[Column5]]</f>
        <v>-13.839999999999975</v>
      </c>
    </row>
    <row r="22" spans="1:8" x14ac:dyDescent="0.25">
      <c r="A22" s="1" t="s">
        <v>26</v>
      </c>
      <c r="B22" s="2">
        <v>0.68055555555555558</v>
      </c>
      <c r="C22">
        <v>32.18</v>
      </c>
      <c r="D22">
        <v>23.06</v>
      </c>
      <c r="E22">
        <f>+_22_Jun_2022_cv[[#This Row],[Column4]]-_22_Jun_2022_cv[[#This Row],[Column3]]</f>
        <v>-9.120000000000001</v>
      </c>
      <c r="F22">
        <v>334.57</v>
      </c>
      <c r="G22">
        <v>321.70999999999998</v>
      </c>
      <c r="H22">
        <f>+_22_Jun_2022_cv[[#This Row],[Column6]]-_22_Jun_2022_cv[[#This Row],[Column5]]</f>
        <v>-12.860000000000014</v>
      </c>
    </row>
    <row r="23" spans="1:8" x14ac:dyDescent="0.25">
      <c r="A23" s="1" t="s">
        <v>27</v>
      </c>
      <c r="B23" s="2">
        <v>0.69444444444444442</v>
      </c>
      <c r="C23">
        <v>30.23</v>
      </c>
      <c r="D23">
        <v>20.36</v>
      </c>
      <c r="E23">
        <f>+_22_Jun_2022_cv[[#This Row],[Column4]]-_22_Jun_2022_cv[[#This Row],[Column3]]</f>
        <v>-9.870000000000001</v>
      </c>
      <c r="F23">
        <v>329.58</v>
      </c>
      <c r="G23">
        <v>317.68</v>
      </c>
      <c r="H23">
        <f>+_22_Jun_2022_cv[[#This Row],[Column6]]-_22_Jun_2022_cv[[#This Row],[Column5]]</f>
        <v>-11.899999999999977</v>
      </c>
    </row>
    <row r="24" spans="1:8" x14ac:dyDescent="0.25">
      <c r="A24" s="1" t="s">
        <v>28</v>
      </c>
      <c r="B24" s="2">
        <v>0.70833333333333337</v>
      </c>
      <c r="C24">
        <v>27.97</v>
      </c>
      <c r="D24">
        <v>17.45</v>
      </c>
      <c r="E24">
        <f>+_22_Jun_2022_cv[[#This Row],[Column4]]-_22_Jun_2022_cv[[#This Row],[Column3]]</f>
        <v>-10.52</v>
      </c>
      <c r="F24">
        <v>324.87</v>
      </c>
      <c r="G24">
        <v>313.89999999999998</v>
      </c>
      <c r="H24">
        <f>+_22_Jun_2022_cv[[#This Row],[Column6]]-_22_Jun_2022_cv[[#This Row],[Column5]]</f>
        <v>-10.970000000000027</v>
      </c>
    </row>
    <row r="25" spans="1:8" x14ac:dyDescent="0.25">
      <c r="A25" s="1" t="s">
        <v>29</v>
      </c>
      <c r="B25" s="2">
        <v>0.72222222222222221</v>
      </c>
      <c r="C25">
        <v>25.44</v>
      </c>
      <c r="D25">
        <v>14.35</v>
      </c>
      <c r="E25">
        <f>+_22_Jun_2022_cv[[#This Row],[Column4]]-_22_Jun_2022_cv[[#This Row],[Column3]]</f>
        <v>-11.090000000000002</v>
      </c>
      <c r="F25">
        <v>320.44</v>
      </c>
      <c r="G25">
        <v>310.35000000000002</v>
      </c>
      <c r="H25">
        <f>+_22_Jun_2022_cv[[#This Row],[Column6]]-_22_Jun_2022_cv[[#This Row],[Column5]]</f>
        <v>-10.089999999999975</v>
      </c>
    </row>
    <row r="26" spans="1:8" x14ac:dyDescent="0.25">
      <c r="A26" s="1" t="s">
        <v>30</v>
      </c>
      <c r="B26" s="2">
        <v>0.73611111111111116</v>
      </c>
      <c r="C26">
        <v>22.67</v>
      </c>
      <c r="D26">
        <v>11.09</v>
      </c>
      <c r="E26">
        <f>+_22_Jun_2022_cv[[#This Row],[Column4]]-_22_Jun_2022_cv[[#This Row],[Column3]]</f>
        <v>-11.580000000000002</v>
      </c>
      <c r="F26">
        <v>316.29000000000002</v>
      </c>
      <c r="G26">
        <v>307</v>
      </c>
      <c r="H26">
        <f>+_22_Jun_2022_cv[[#This Row],[Column6]]-_22_Jun_2022_cv[[#This Row],[Column5]]</f>
        <v>-9.2900000000000205</v>
      </c>
    </row>
    <row r="27" spans="1:8" x14ac:dyDescent="0.25">
      <c r="A27" s="1" t="s">
        <v>31</v>
      </c>
      <c r="B27" s="2">
        <v>0.75</v>
      </c>
      <c r="C27">
        <v>19.690000000000001</v>
      </c>
      <c r="D27">
        <v>7.69</v>
      </c>
      <c r="E27">
        <f>+_22_Jun_2022_cv[[#This Row],[Column4]]-_22_Jun_2022_cv[[#This Row],[Column3]]</f>
        <v>-12</v>
      </c>
      <c r="F27">
        <v>312.39999999999998</v>
      </c>
      <c r="G27">
        <v>303.85000000000002</v>
      </c>
      <c r="H27">
        <f>+_22_Jun_2022_cv[[#This Row],[Column6]]-_22_Jun_2022_cv[[#This Row],[Column5]]</f>
        <v>-8.5499999999999545</v>
      </c>
    </row>
    <row r="28" spans="1:8" x14ac:dyDescent="0.25">
      <c r="A28" s="1" t="s">
        <v>32</v>
      </c>
      <c r="B28" s="2">
        <v>0.76388888888888884</v>
      </c>
      <c r="C28">
        <v>16.52</v>
      </c>
      <c r="D28">
        <v>4.17</v>
      </c>
      <c r="E28">
        <f>+_22_Jun_2022_cv[[#This Row],[Column4]]-_22_Jun_2022_cv[[#This Row],[Column3]]</f>
        <v>-12.35</v>
      </c>
      <c r="F28">
        <v>308.76</v>
      </c>
      <c r="G28">
        <v>300.86</v>
      </c>
      <c r="H28">
        <f>+_22_Jun_2022_cv[[#This Row],[Column6]]-_22_Jun_2022_cv[[#This Row],[Column5]]</f>
        <v>-7.8999999999999773</v>
      </c>
    </row>
    <row r="29" spans="1:8" x14ac:dyDescent="0.25">
      <c r="A29" s="1" t="s">
        <v>33</v>
      </c>
      <c r="B29" s="2">
        <v>0.77777777777777779</v>
      </c>
      <c r="C29">
        <v>13.19</v>
      </c>
      <c r="D29">
        <v>0.53</v>
      </c>
      <c r="E29">
        <f>+_22_Jun_2022_cv[[#This Row],[Column4]]-_22_Jun_2022_cv[[#This Row],[Column3]]</f>
        <v>-12.66</v>
      </c>
      <c r="F29">
        <v>305.33999999999997</v>
      </c>
      <c r="G29">
        <v>298.02</v>
      </c>
      <c r="H29">
        <f>+_22_Jun_2022_cv[[#This Row],[Column6]]-_22_Jun_2022_cv[[#This Row],[Column5]]</f>
        <v>-7.3199999999999932</v>
      </c>
    </row>
    <row r="30" spans="1:8" x14ac:dyDescent="0.25">
      <c r="A30" s="1" t="s">
        <v>34</v>
      </c>
      <c r="B30" s="2">
        <v>0.79166666666666663</v>
      </c>
      <c r="C30">
        <v>9.7200000000000006</v>
      </c>
      <c r="D30">
        <v>-3.19</v>
      </c>
      <c r="E30">
        <f>+_22_Jun_2022_cv[[#This Row],[Column4]]-_22_Jun_2022_cv[[#This Row],[Column3]]</f>
        <v>-12.91</v>
      </c>
      <c r="F30">
        <v>302.11</v>
      </c>
      <c r="G30">
        <v>295.3</v>
      </c>
      <c r="H30">
        <f>+_22_Jun_2022_cv[[#This Row],[Column6]]-_22_Jun_2022_cv[[#This Row],[Column5]]</f>
        <v>-6.8100000000000023</v>
      </c>
    </row>
    <row r="31" spans="1:8" x14ac:dyDescent="0.25">
      <c r="A31" s="1" t="s">
        <v>35</v>
      </c>
      <c r="B31" s="2">
        <v>0.80555555555555558</v>
      </c>
      <c r="C31">
        <v>6.13</v>
      </c>
      <c r="D31">
        <v>-7.01</v>
      </c>
      <c r="E31">
        <f>+_22_Jun_2022_cv[[#This Row],[Column4]]-_22_Jun_2022_cv[[#This Row],[Column3]]</f>
        <v>-13.14</v>
      </c>
      <c r="F31">
        <v>299.06</v>
      </c>
      <c r="G31">
        <v>292.7</v>
      </c>
      <c r="H31">
        <f>+_22_Jun_2022_cv[[#This Row],[Column6]]-_22_Jun_2022_cv[[#This Row],[Column5]]</f>
        <v>-6.3600000000000136</v>
      </c>
    </row>
    <row r="32" spans="1:8" x14ac:dyDescent="0.25">
      <c r="A32" s="1" t="s">
        <v>36</v>
      </c>
      <c r="B32" s="2">
        <v>0.81944444444444442</v>
      </c>
      <c r="C32">
        <v>2.4300000000000002</v>
      </c>
      <c r="D32">
        <v>-10.89</v>
      </c>
      <c r="E32">
        <f>+_22_Jun_2022_cv[[#This Row],[Column4]]-_22_Jun_2022_cv[[#This Row],[Column3]]</f>
        <v>-13.32</v>
      </c>
      <c r="F32">
        <v>296.14999999999998</v>
      </c>
      <c r="G32">
        <v>290.18</v>
      </c>
      <c r="H32">
        <f>+_22_Jun_2022_cv[[#This Row],[Column6]]-_22_Jun_2022_cv[[#This Row],[Column5]]</f>
        <v>-5.9699999999999704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D 7 r W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D 7 r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6 1 l R g u I p I K g E A A P Y B A A A T A B w A R m 9 y b X V s Y X M v U 2 V j d G l v b j E u b S C i G A A o o B Q A A A A A A A A A A A A A A A A A A A A A A A A A A A B 1 k E F P w j A Y h u 9 L 9 h + a c o G k L l K E G M k O c + D B B F E 3 T 9 Y s p f v E J l t L 2 m 6 R E P 4 7 N Q u K R n r p 1 + f p 1 / a t B e G k V i j r 5 u E 0 D M L A f n A D J e p h S o v 7 R h X 0 0 h e i x S h G F b g w Q H 4 s j V y D 8 i S 1 b T T T o q l B u f 6 d r C B K t X J + Y f s 4 v W E v F o x l d s 2 N k J w t F c y M b A F d o G R x m z y j L E r Y s d u y x J S N V J r N s 8 c R L T I H G z D F Q j t t i m v 2 + z G R s C 0 e k N c Z V L K W D k y M C S Y o 1 V V T K x t P C J o r o U u p 1 v G Q j i l B T 4 1 2 k L l t B f F P G T 1 o B W 8 D 0 m X q 4 V x u N B K 8 X k l e 6 q + 8 O V / 5 X b n h y r 5 r U 3 f H 5 9 s N 2 H 7 3 A 2 S 3 w x 0 d + u u d N 8 j B p 9 s T d O T 0 m 8 s a T v j o y F V T r 8 C c m K u z Z n z W T P 6 Y / S A M p P o / 1 / Q A U E s B A i 0 A F A A C A A g A D 7 r W V A p U c G m k A A A A 9 w A A A B I A A A A A A A A A A A A A A A A A A A A A A E N v b m Z p Z y 9 Q Y W N r Y W d l L n h t b F B L A Q I t A B Q A A g A I A A + 6 1 l Q P y u m r p A A A A O k A A A A T A A A A A A A A A A A A A A A A A P A A A A B b Q 2 9 u d G V u d F 9 U e X B l c 1 0 u e G 1 s U E s B A i 0 A F A A C A A g A D 7 r W V G C 4 i k g q A Q A A 9 g E A A B M A A A A A A A A A A A A A A A A A 4 Q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B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X 0 p 1 b l 8 y M D I y X 2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I y X 0 p 1 b l 8 y M D I y X 2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z V D A z O j E 2 O j M w L j g 0 M T A 5 N z N a I i A v P j x F b n R y e S B U e X B l P S J G a W x s Q 2 9 s d W 1 u V H l w Z X M i I F Z h b H V l P S J z Q m d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l 9 K d W 5 f M j A y M l 9 j d i 9 B d X R v U m V t b 3 Z l Z E N v b H V t b n M x L n t D b 2 x 1 b W 4 x L D B 9 J n F 1 b 3 Q 7 L C Z x d W 9 0 O 1 N l Y 3 R p b 2 4 x L z I y X 0 p 1 b l 8 y M D I y X 2 N 2 L 0 F 1 d G 9 S Z W 1 v d m V k Q 2 9 s d W 1 u c z E u e 0 N v b H V t b j I s M X 0 m c X V v d D s s J n F 1 b 3 Q 7 U 2 V j d G l v b j E v M j J f S n V u X z I w M j J f Y 3 Y v Q X V 0 b 1 J l b W 9 2 Z W R D b 2 x 1 b W 5 z M S 5 7 Q 2 9 s d W 1 u M y w y f S Z x d W 9 0 O y w m c X V v d D t T Z W N 0 a W 9 u M S 8 y M l 9 K d W 5 f M j A y M l 9 j d i 9 B d X R v U m V t b 3 Z l Z E N v b H V t b n M x L n t D b 2 x 1 b W 4 0 L D N 9 J n F 1 b 3 Q 7 L C Z x d W 9 0 O 1 N l Y 3 R p b 2 4 x L z I y X 0 p 1 b l 8 y M D I y X 2 N 2 L 0 F 1 d G 9 S Z W 1 v d m V k Q 2 9 s d W 1 u c z E u e 0 N v b H V t b j U s N H 0 m c X V v d D s s J n F 1 b 3 Q 7 U 2 V j d G l v b j E v M j J f S n V u X z I w M j J f Y 3 Y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y M l 9 K d W 5 f M j A y M l 9 j d i 9 B d X R v U m V t b 3 Z l Z E N v b H V t b n M x L n t D b 2 x 1 b W 4 x L D B 9 J n F 1 b 3 Q 7 L C Z x d W 9 0 O 1 N l Y 3 R p b 2 4 x L z I y X 0 p 1 b l 8 y M D I y X 2 N 2 L 0 F 1 d G 9 S Z W 1 v d m V k Q 2 9 s d W 1 u c z E u e 0 N v b H V t b j I s M X 0 m c X V v d D s s J n F 1 b 3 Q 7 U 2 V j d G l v b j E v M j J f S n V u X z I w M j J f Y 3 Y v Q X V 0 b 1 J l b W 9 2 Z W R D b 2 x 1 b W 5 z M S 5 7 Q 2 9 s d W 1 u M y w y f S Z x d W 9 0 O y w m c X V v d D t T Z W N 0 a W 9 u M S 8 y M l 9 K d W 5 f M j A y M l 9 j d i 9 B d X R v U m V t b 3 Z l Z E N v b H V t b n M x L n t D b 2 x 1 b W 4 0 L D N 9 J n F 1 b 3 Q 7 L C Z x d W 9 0 O 1 N l Y 3 R p b 2 4 x L z I y X 0 p 1 b l 8 y M D I y X 2 N 2 L 0 F 1 d G 9 S Z W 1 v d m V k Q 2 9 s d W 1 u c z E u e 0 N v b H V t b j U s N H 0 m c X V v d D s s J n F 1 b 3 Q 7 U 2 V j d G l v b j E v M j J f S n V u X z I w M j J f Y 3 Y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J f S n V u X z I w M j J f Y 3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J f S n V u X z I w M j J f Y 3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b P f 6 e m Z 1 P k 5 A o P S C 6 e + Q A A A A A A g A A A A A A E G Y A A A A B A A A g A A A A / 8 P o g H P W I v 8 5 O a P b C c E G r y a c Y m X E 1 E R Q W c 1 W I g U R E t o A A A A A D o A A A A A C A A A g A A A A K Q v U K B w S R R U H P P q h 6 w U z I j P v D Q r 2 g 7 S r T O J 9 f p k i n f J Q A A A A Z / 0 F S 8 J O H D n c v + 8 g l 3 j p t G P G Q f 3 B f D o N e K z d 1 / D e p z 0 f B b 9 c 2 3 t G A E k l B y J J c Y E 6 5 9 U o M Q C 5 7 A k P 4 o / h u a k R F c X m 7 I e f 6 p o c C w p J A u l D M o 9 A A A A A h f k T C 8 W c p x Y p g x m c g p P z d p y 5 2 s p 2 2 + D x l f w M 6 A S Y 9 C N Y o t s 7 p K D + r I c 4 B D t 5 B w S 2 O G W P o w 6 d 9 P a E I T a P o K g z a w = = < / D a t a M a s h u p > 
</file>

<file path=customXml/itemProps1.xml><?xml version="1.0" encoding="utf-8"?>
<ds:datastoreItem xmlns:ds="http://schemas.openxmlformats.org/officeDocument/2006/customXml" ds:itemID="{313BBD81-120E-4F5E-A9F7-259AEE4B1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</dc:creator>
  <cp:lastModifiedBy>sgarcia</cp:lastModifiedBy>
  <dcterms:created xsi:type="dcterms:W3CDTF">2022-06-23T03:15:54Z</dcterms:created>
  <dcterms:modified xsi:type="dcterms:W3CDTF">2022-06-23T04:43:43Z</dcterms:modified>
</cp:coreProperties>
</file>