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73" i="1" l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Q76" i="1"/>
  <c r="CR76" i="1"/>
  <c r="CS76" i="1"/>
  <c r="CT76" i="1"/>
  <c r="CU76" i="1"/>
  <c r="CV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Q77" i="1"/>
  <c r="CR77" i="1"/>
  <c r="CS77" i="1"/>
  <c r="CT77" i="1"/>
  <c r="CU77" i="1"/>
  <c r="CV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AZ77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AZ72" i="1"/>
  <c r="BA72" i="1"/>
  <c r="AZ76" i="1"/>
  <c r="AZ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AZ71" i="1"/>
  <c r="BA7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AY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AY41" i="1"/>
  <c r="AY42" i="1"/>
  <c r="AY43" i="1"/>
  <c r="AY44" i="1"/>
  <c r="AY45" i="1"/>
  <c r="AY46" i="1"/>
  <c r="AY47" i="1"/>
  <c r="AY48" i="1"/>
  <c r="AY49" i="1"/>
  <c r="AY50" i="1"/>
  <c r="AY5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5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</cellXfs>
  <cellStyles count="1">
    <cellStyle name="標準" xfId="0" builtinId="0"/>
  </cellStyles>
  <dxfs count="104"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topLeftCell="A13" zoomScale="67" zoomScaleNormal="80" workbookViewId="0">
      <selection activeCell="AP61" sqref="AP61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f ca="1">OFFSET($AX$52,49,-(A$1))</f>
        <v>3</v>
      </c>
      <c r="AZ2" s="2">
        <f t="shared" ref="AZ2:CV2" ca="1" si="0">OFFSET($AX$52,49,-(B$1))</f>
        <v>1</v>
      </c>
      <c r="BA2" s="2">
        <f t="shared" ca="1" si="0"/>
        <v>1</v>
      </c>
      <c r="BB2" s="2">
        <f t="shared" ca="1" si="0"/>
        <v>1</v>
      </c>
      <c r="BC2" s="2">
        <f t="shared" ca="1" si="0"/>
        <v>1</v>
      </c>
      <c r="BD2" s="2">
        <f t="shared" ca="1" si="0"/>
        <v>1</v>
      </c>
      <c r="BE2" s="2">
        <f t="shared" ca="1" si="0"/>
        <v>1</v>
      </c>
      <c r="BF2" s="2">
        <f t="shared" ca="1" si="0"/>
        <v>1</v>
      </c>
      <c r="BG2" s="2">
        <f t="shared" ca="1" si="0"/>
        <v>1</v>
      </c>
      <c r="BH2" s="2">
        <f t="shared" ca="1" si="0"/>
        <v>1</v>
      </c>
      <c r="BI2" s="2">
        <f t="shared" ca="1" si="0"/>
        <v>1</v>
      </c>
      <c r="BJ2" s="2">
        <f t="shared" ca="1" si="0"/>
        <v>1</v>
      </c>
      <c r="BK2" s="2">
        <f t="shared" ca="1" si="0"/>
        <v>1</v>
      </c>
      <c r="BL2" s="2">
        <f t="shared" ca="1" si="0"/>
        <v>1</v>
      </c>
      <c r="BM2" s="2">
        <f t="shared" ca="1" si="0"/>
        <v>1</v>
      </c>
      <c r="BN2" s="2">
        <f t="shared" ca="1" si="0"/>
        <v>1</v>
      </c>
      <c r="BO2" s="2">
        <f t="shared" ca="1" si="0"/>
        <v>1</v>
      </c>
      <c r="BP2" s="2">
        <f t="shared" ca="1" si="0"/>
        <v>1</v>
      </c>
      <c r="BQ2" s="2">
        <f t="shared" ca="1" si="0"/>
        <v>1</v>
      </c>
      <c r="BR2" s="2">
        <f t="shared" ca="1" si="0"/>
        <v>1</v>
      </c>
      <c r="BS2" s="2">
        <f t="shared" ca="1" si="0"/>
        <v>1</v>
      </c>
      <c r="BT2" s="2">
        <f t="shared" ca="1" si="0"/>
        <v>1</v>
      </c>
      <c r="BU2" s="2">
        <f t="shared" ca="1" si="0"/>
        <v>1</v>
      </c>
      <c r="BV2" s="2">
        <f t="shared" ca="1" si="0"/>
        <v>1</v>
      </c>
      <c r="BW2" s="2">
        <f t="shared" ca="1" si="0"/>
        <v>1</v>
      </c>
      <c r="BX2" s="2">
        <f t="shared" ca="1" si="0"/>
        <v>1</v>
      </c>
      <c r="BY2" s="2">
        <f t="shared" ca="1" si="0"/>
        <v>1</v>
      </c>
      <c r="BZ2" s="2">
        <f t="shared" ca="1" si="0"/>
        <v>1</v>
      </c>
      <c r="CA2" s="2">
        <f t="shared" ca="1" si="0"/>
        <v>1</v>
      </c>
      <c r="CB2" s="2">
        <f t="shared" ca="1" si="0"/>
        <v>1</v>
      </c>
      <c r="CC2" s="2">
        <f t="shared" ca="1" si="0"/>
        <v>1</v>
      </c>
      <c r="CD2" s="2">
        <f t="shared" ca="1" si="0"/>
        <v>1</v>
      </c>
      <c r="CE2" s="2">
        <f t="shared" ca="1" si="0"/>
        <v>1</v>
      </c>
      <c r="CF2" s="2">
        <f t="shared" ca="1" si="0"/>
        <v>1</v>
      </c>
      <c r="CG2" s="2">
        <f t="shared" ca="1" si="0"/>
        <v>1</v>
      </c>
      <c r="CH2" s="2">
        <f t="shared" ca="1" si="0"/>
        <v>1</v>
      </c>
      <c r="CI2" s="2">
        <f t="shared" ca="1" si="0"/>
        <v>1</v>
      </c>
      <c r="CJ2" s="2">
        <f t="shared" ca="1" si="0"/>
        <v>1</v>
      </c>
      <c r="CK2" s="2">
        <f t="shared" ca="1" si="0"/>
        <v>1</v>
      </c>
      <c r="CL2" s="2">
        <f t="shared" ca="1" si="0"/>
        <v>1</v>
      </c>
      <c r="CM2" s="2">
        <f t="shared" ca="1" si="0"/>
        <v>1</v>
      </c>
      <c r="CN2" s="2">
        <f t="shared" ca="1" si="0"/>
        <v>1</v>
      </c>
      <c r="CO2" s="2">
        <f t="shared" ca="1" si="0"/>
        <v>1</v>
      </c>
      <c r="CP2" s="2">
        <f t="shared" ca="1" si="0"/>
        <v>1</v>
      </c>
      <c r="CQ2" s="2">
        <f t="shared" ca="1" si="0"/>
        <v>1</v>
      </c>
      <c r="CR2" s="2">
        <f t="shared" ca="1" si="0"/>
        <v>1</v>
      </c>
      <c r="CS2" s="2">
        <f t="shared" ca="1" si="0"/>
        <v>1</v>
      </c>
      <c r="CT2" s="2">
        <f t="shared" ca="1" si="0"/>
        <v>1</v>
      </c>
      <c r="CU2" s="2">
        <f t="shared" ca="1" si="0"/>
        <v>1</v>
      </c>
      <c r="CV2" s="2">
        <f t="shared" ca="1" si="0"/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f ca="1">OFFSET($AX$52,48,-(A$1))</f>
        <v>0</v>
      </c>
      <c r="AZ3" s="2">
        <f t="shared" ref="AZ3:CV3" ca="1" si="1">OFFSET($AX$52,48,-(B$1))</f>
        <v>0</v>
      </c>
      <c r="BA3" s="2">
        <f t="shared" ca="1" si="1"/>
        <v>0</v>
      </c>
      <c r="BB3" s="2">
        <f t="shared" ca="1" si="1"/>
        <v>0</v>
      </c>
      <c r="BC3" s="2">
        <f t="shared" ca="1" si="1"/>
        <v>0</v>
      </c>
      <c r="BD3" s="2">
        <f t="shared" ca="1" si="1"/>
        <v>0</v>
      </c>
      <c r="BE3" s="2">
        <f t="shared" ca="1" si="1"/>
        <v>0</v>
      </c>
      <c r="BF3" s="2">
        <f t="shared" ca="1" si="1"/>
        <v>0</v>
      </c>
      <c r="BG3" s="2">
        <f t="shared" ca="1" si="1"/>
        <v>0</v>
      </c>
      <c r="BH3" s="2">
        <f t="shared" ca="1" si="1"/>
        <v>0</v>
      </c>
      <c r="BI3" s="2">
        <f t="shared" ca="1" si="1"/>
        <v>0</v>
      </c>
      <c r="BJ3" s="2">
        <f t="shared" ca="1" si="1"/>
        <v>0</v>
      </c>
      <c r="BK3" s="2">
        <f t="shared" ca="1" si="1"/>
        <v>0</v>
      </c>
      <c r="BL3" s="2">
        <f t="shared" ca="1" si="1"/>
        <v>0</v>
      </c>
      <c r="BM3" s="2">
        <f t="shared" ca="1" si="1"/>
        <v>0</v>
      </c>
      <c r="BN3" s="2">
        <f t="shared" ca="1" si="1"/>
        <v>0</v>
      </c>
      <c r="BO3" s="2">
        <f t="shared" ca="1" si="1"/>
        <v>0</v>
      </c>
      <c r="BP3" s="2">
        <f t="shared" ca="1" si="1"/>
        <v>0</v>
      </c>
      <c r="BQ3" s="2">
        <f t="shared" ca="1" si="1"/>
        <v>0</v>
      </c>
      <c r="BR3" s="2">
        <f t="shared" ca="1" si="1"/>
        <v>0</v>
      </c>
      <c r="BS3" s="2">
        <f t="shared" ca="1" si="1"/>
        <v>0</v>
      </c>
      <c r="BT3" s="2">
        <f t="shared" ca="1" si="1"/>
        <v>0</v>
      </c>
      <c r="BU3" s="2">
        <f t="shared" ca="1" si="1"/>
        <v>0</v>
      </c>
      <c r="BV3" s="2">
        <f t="shared" ca="1" si="1"/>
        <v>0</v>
      </c>
      <c r="BW3" s="2">
        <f t="shared" ca="1" si="1"/>
        <v>0</v>
      </c>
      <c r="BX3" s="2">
        <f t="shared" ca="1" si="1"/>
        <v>0</v>
      </c>
      <c r="BY3" s="2">
        <f t="shared" ca="1" si="1"/>
        <v>0</v>
      </c>
      <c r="BZ3" s="2">
        <f t="shared" ca="1" si="1"/>
        <v>0</v>
      </c>
      <c r="CA3" s="2">
        <f t="shared" ca="1" si="1"/>
        <v>0</v>
      </c>
      <c r="CB3" s="2">
        <f t="shared" ca="1" si="1"/>
        <v>0</v>
      </c>
      <c r="CC3" s="2">
        <f t="shared" ca="1" si="1"/>
        <v>0</v>
      </c>
      <c r="CD3" s="2">
        <f t="shared" ca="1" si="1"/>
        <v>0</v>
      </c>
      <c r="CE3" s="2">
        <f t="shared" ca="1" si="1"/>
        <v>0</v>
      </c>
      <c r="CF3" s="2">
        <f t="shared" ca="1" si="1"/>
        <v>0</v>
      </c>
      <c r="CG3" s="2">
        <f t="shared" ca="1" si="1"/>
        <v>2</v>
      </c>
      <c r="CH3" s="2">
        <f t="shared" ca="1" si="1"/>
        <v>2</v>
      </c>
      <c r="CI3" s="2">
        <f t="shared" ca="1" si="1"/>
        <v>2</v>
      </c>
      <c r="CJ3" s="2">
        <f t="shared" ca="1" si="1"/>
        <v>2</v>
      </c>
      <c r="CK3" s="2">
        <f t="shared" ca="1" si="1"/>
        <v>2</v>
      </c>
      <c r="CL3" s="2">
        <f t="shared" ca="1" si="1"/>
        <v>1</v>
      </c>
      <c r="CM3" s="2">
        <f t="shared" ca="1" si="1"/>
        <v>1</v>
      </c>
      <c r="CN3" s="2">
        <f t="shared" ca="1" si="1"/>
        <v>1</v>
      </c>
      <c r="CO3" s="2">
        <f t="shared" ca="1" si="1"/>
        <v>1</v>
      </c>
      <c r="CP3" s="2">
        <f t="shared" ca="1" si="1"/>
        <v>1</v>
      </c>
      <c r="CQ3" s="2">
        <f t="shared" ca="1" si="1"/>
        <v>1</v>
      </c>
      <c r="CR3" s="2">
        <f t="shared" ca="1" si="1"/>
        <v>1</v>
      </c>
      <c r="CS3" s="2">
        <f t="shared" ca="1" si="1"/>
        <v>1</v>
      </c>
      <c r="CT3" s="2">
        <f t="shared" ca="1" si="1"/>
        <v>1</v>
      </c>
      <c r="CU3" s="2">
        <f t="shared" ca="1" si="1"/>
        <v>1</v>
      </c>
      <c r="CV3" s="2">
        <f t="shared" ca="1" si="1"/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f ca="1">OFFSET($AX$52,47,-(A$1))</f>
        <v>0</v>
      </c>
      <c r="AZ4" s="2">
        <f t="shared" ref="AZ4:CV4" ca="1" si="2">OFFSET($AX$52,47,-(B$1))</f>
        <v>0</v>
      </c>
      <c r="BA4" s="2">
        <f t="shared" ca="1" si="2"/>
        <v>0</v>
      </c>
      <c r="BB4" s="2">
        <f t="shared" ca="1" si="2"/>
        <v>0</v>
      </c>
      <c r="BC4" s="2">
        <f t="shared" ca="1" si="2"/>
        <v>0</v>
      </c>
      <c r="BD4" s="2">
        <f t="shared" ca="1" si="2"/>
        <v>0</v>
      </c>
      <c r="BE4" s="2">
        <f t="shared" ca="1" si="2"/>
        <v>0</v>
      </c>
      <c r="BF4" s="2">
        <f t="shared" ca="1" si="2"/>
        <v>0</v>
      </c>
      <c r="BG4" s="2">
        <f t="shared" ca="1" si="2"/>
        <v>0</v>
      </c>
      <c r="BH4" s="2">
        <f t="shared" ca="1" si="2"/>
        <v>0</v>
      </c>
      <c r="BI4" s="2">
        <f t="shared" ca="1" si="2"/>
        <v>0</v>
      </c>
      <c r="BJ4" s="2">
        <f t="shared" ca="1" si="2"/>
        <v>0</v>
      </c>
      <c r="BK4" s="2">
        <f t="shared" ca="1" si="2"/>
        <v>0</v>
      </c>
      <c r="BL4" s="2">
        <f t="shared" ca="1" si="2"/>
        <v>0</v>
      </c>
      <c r="BM4" s="2">
        <f t="shared" ca="1" si="2"/>
        <v>0</v>
      </c>
      <c r="BN4" s="2">
        <f t="shared" ca="1" si="2"/>
        <v>0</v>
      </c>
      <c r="BO4" s="2">
        <f t="shared" ca="1" si="2"/>
        <v>0</v>
      </c>
      <c r="BP4" s="2">
        <f t="shared" ca="1" si="2"/>
        <v>0</v>
      </c>
      <c r="BQ4" s="2">
        <f t="shared" ca="1" si="2"/>
        <v>0</v>
      </c>
      <c r="BR4" s="2">
        <f t="shared" ca="1" si="2"/>
        <v>0</v>
      </c>
      <c r="BS4" s="2">
        <f t="shared" ca="1" si="2"/>
        <v>0</v>
      </c>
      <c r="BT4" s="2">
        <f t="shared" ca="1" si="2"/>
        <v>0</v>
      </c>
      <c r="BU4" s="2">
        <f t="shared" ca="1" si="2"/>
        <v>0</v>
      </c>
      <c r="BV4" s="2">
        <f t="shared" ca="1" si="2"/>
        <v>0</v>
      </c>
      <c r="BW4" s="2">
        <f t="shared" ca="1" si="2"/>
        <v>0</v>
      </c>
      <c r="BX4" s="2">
        <f t="shared" ca="1" si="2"/>
        <v>0</v>
      </c>
      <c r="BY4" s="2">
        <f t="shared" ca="1" si="2"/>
        <v>0</v>
      </c>
      <c r="BZ4" s="2">
        <f t="shared" ca="1" si="2"/>
        <v>0</v>
      </c>
      <c r="CA4" s="2">
        <f t="shared" ca="1" si="2"/>
        <v>0</v>
      </c>
      <c r="CB4" s="2">
        <f t="shared" ca="1" si="2"/>
        <v>0</v>
      </c>
      <c r="CC4" s="2">
        <f t="shared" ca="1" si="2"/>
        <v>0</v>
      </c>
      <c r="CD4" s="2">
        <f t="shared" ca="1" si="2"/>
        <v>0</v>
      </c>
      <c r="CE4" s="2">
        <f t="shared" ca="1" si="2"/>
        <v>0</v>
      </c>
      <c r="CF4" s="2">
        <f t="shared" ca="1" si="2"/>
        <v>0</v>
      </c>
      <c r="CG4" s="2">
        <f t="shared" ca="1" si="2"/>
        <v>2</v>
      </c>
      <c r="CH4" s="2">
        <f t="shared" ca="1" si="2"/>
        <v>2</v>
      </c>
      <c r="CI4" s="2">
        <f t="shared" ca="1" si="2"/>
        <v>2</v>
      </c>
      <c r="CJ4" s="2">
        <f t="shared" ca="1" si="2"/>
        <v>2</v>
      </c>
      <c r="CK4" s="2">
        <f t="shared" ca="1" si="2"/>
        <v>2</v>
      </c>
      <c r="CL4" s="2">
        <f t="shared" ca="1" si="2"/>
        <v>1</v>
      </c>
      <c r="CM4" s="2">
        <f t="shared" ca="1" si="2"/>
        <v>1</v>
      </c>
      <c r="CN4" s="2">
        <f t="shared" ca="1" si="2"/>
        <v>1</v>
      </c>
      <c r="CO4" s="2">
        <f t="shared" ca="1" si="2"/>
        <v>1</v>
      </c>
      <c r="CP4" s="2">
        <f t="shared" ca="1" si="2"/>
        <v>1</v>
      </c>
      <c r="CQ4" s="2">
        <f t="shared" ca="1" si="2"/>
        <v>1</v>
      </c>
      <c r="CR4" s="2">
        <f t="shared" ca="1" si="2"/>
        <v>1</v>
      </c>
      <c r="CS4" s="2">
        <f t="shared" ca="1" si="2"/>
        <v>1</v>
      </c>
      <c r="CT4" s="2">
        <f t="shared" ca="1" si="2"/>
        <v>1</v>
      </c>
      <c r="CU4" s="2">
        <f t="shared" ca="1" si="2"/>
        <v>1</v>
      </c>
      <c r="CV4" s="2">
        <f t="shared" ca="1" si="2"/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f ca="1">OFFSET($AX$52,46,-(A$1))</f>
        <v>0</v>
      </c>
      <c r="AZ5" s="2">
        <f t="shared" ref="AZ5:CV5" ca="1" si="3">OFFSET($AX$52,46,-(B$1))</f>
        <v>0</v>
      </c>
      <c r="BA5" s="2">
        <f t="shared" ca="1" si="3"/>
        <v>0</v>
      </c>
      <c r="BB5" s="2">
        <f t="shared" ca="1" si="3"/>
        <v>0</v>
      </c>
      <c r="BC5" s="2">
        <f t="shared" ca="1" si="3"/>
        <v>0</v>
      </c>
      <c r="BD5" s="2">
        <f t="shared" ca="1" si="3"/>
        <v>0</v>
      </c>
      <c r="BE5" s="2">
        <f t="shared" ca="1" si="3"/>
        <v>0</v>
      </c>
      <c r="BF5" s="2">
        <f t="shared" ca="1" si="3"/>
        <v>0</v>
      </c>
      <c r="BG5" s="2">
        <f t="shared" ca="1" si="3"/>
        <v>0</v>
      </c>
      <c r="BH5" s="2">
        <f t="shared" ca="1" si="3"/>
        <v>0</v>
      </c>
      <c r="BI5" s="2">
        <f t="shared" ca="1" si="3"/>
        <v>0</v>
      </c>
      <c r="BJ5" s="2">
        <f t="shared" ca="1" si="3"/>
        <v>0</v>
      </c>
      <c r="BK5" s="2">
        <f t="shared" ca="1" si="3"/>
        <v>0</v>
      </c>
      <c r="BL5" s="2">
        <f t="shared" ca="1" si="3"/>
        <v>0</v>
      </c>
      <c r="BM5" s="2">
        <f t="shared" ca="1" si="3"/>
        <v>0</v>
      </c>
      <c r="BN5" s="2">
        <f t="shared" ca="1" si="3"/>
        <v>0</v>
      </c>
      <c r="BO5" s="2">
        <f t="shared" ca="1" si="3"/>
        <v>0</v>
      </c>
      <c r="BP5" s="2">
        <f t="shared" ca="1" si="3"/>
        <v>0</v>
      </c>
      <c r="BQ5" s="2">
        <f t="shared" ca="1" si="3"/>
        <v>0</v>
      </c>
      <c r="BR5" s="2">
        <f t="shared" ca="1" si="3"/>
        <v>0</v>
      </c>
      <c r="BS5" s="2">
        <f t="shared" ca="1" si="3"/>
        <v>0</v>
      </c>
      <c r="BT5" s="2">
        <f t="shared" ca="1" si="3"/>
        <v>0</v>
      </c>
      <c r="BU5" s="2">
        <f t="shared" ca="1" si="3"/>
        <v>0</v>
      </c>
      <c r="BV5" s="2">
        <f t="shared" ca="1" si="3"/>
        <v>0</v>
      </c>
      <c r="BW5" s="2">
        <f t="shared" ca="1" si="3"/>
        <v>0</v>
      </c>
      <c r="BX5" s="2">
        <f t="shared" ca="1" si="3"/>
        <v>0</v>
      </c>
      <c r="BY5" s="2">
        <f t="shared" ca="1" si="3"/>
        <v>0</v>
      </c>
      <c r="BZ5" s="2">
        <f t="shared" ca="1" si="3"/>
        <v>0</v>
      </c>
      <c r="CA5" s="2">
        <f t="shared" ca="1" si="3"/>
        <v>0</v>
      </c>
      <c r="CB5" s="2">
        <f t="shared" ca="1" si="3"/>
        <v>0</v>
      </c>
      <c r="CC5" s="2">
        <f t="shared" ca="1" si="3"/>
        <v>0</v>
      </c>
      <c r="CD5" s="2">
        <f t="shared" ca="1" si="3"/>
        <v>0</v>
      </c>
      <c r="CE5" s="2">
        <f t="shared" ca="1" si="3"/>
        <v>0</v>
      </c>
      <c r="CF5" s="2">
        <f t="shared" ca="1" si="3"/>
        <v>0</v>
      </c>
      <c r="CG5" s="2">
        <f t="shared" ca="1" si="3"/>
        <v>0</v>
      </c>
      <c r="CH5" s="2">
        <f t="shared" ca="1" si="3"/>
        <v>0</v>
      </c>
      <c r="CI5" s="2">
        <f t="shared" ca="1" si="3"/>
        <v>0</v>
      </c>
      <c r="CJ5" s="2">
        <f t="shared" ca="1" si="3"/>
        <v>0</v>
      </c>
      <c r="CK5" s="2">
        <f t="shared" ca="1" si="3"/>
        <v>2</v>
      </c>
      <c r="CL5" s="2">
        <f t="shared" ca="1" si="3"/>
        <v>1</v>
      </c>
      <c r="CM5" s="2">
        <f t="shared" ca="1" si="3"/>
        <v>1</v>
      </c>
      <c r="CN5" s="2">
        <f t="shared" ca="1" si="3"/>
        <v>1</v>
      </c>
      <c r="CO5" s="2">
        <f t="shared" ca="1" si="3"/>
        <v>1</v>
      </c>
      <c r="CP5" s="2">
        <f t="shared" ca="1" si="3"/>
        <v>1</v>
      </c>
      <c r="CQ5" s="2">
        <f t="shared" ca="1" si="3"/>
        <v>1</v>
      </c>
      <c r="CR5" s="2">
        <f t="shared" ca="1" si="3"/>
        <v>1</v>
      </c>
      <c r="CS5" s="2">
        <f t="shared" ca="1" si="3"/>
        <v>1</v>
      </c>
      <c r="CT5" s="2">
        <f t="shared" ca="1" si="3"/>
        <v>1</v>
      </c>
      <c r="CU5" s="2">
        <f t="shared" ca="1" si="3"/>
        <v>1</v>
      </c>
      <c r="CV5" s="2">
        <f t="shared" ca="1" si="3"/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f ca="1">OFFSET($AX$52,45,-(A$1))</f>
        <v>0</v>
      </c>
      <c r="AZ6" s="2">
        <f t="shared" ref="AZ6:CV6" ca="1" si="4">OFFSET($AX$52,45,-(B$1))</f>
        <v>0</v>
      </c>
      <c r="BA6" s="2">
        <f t="shared" ca="1" si="4"/>
        <v>0</v>
      </c>
      <c r="BB6" s="2">
        <f t="shared" ca="1" si="4"/>
        <v>0</v>
      </c>
      <c r="BC6" s="2">
        <f t="shared" ca="1" si="4"/>
        <v>0</v>
      </c>
      <c r="BD6" s="2">
        <f t="shared" ca="1" si="4"/>
        <v>0</v>
      </c>
      <c r="BE6" s="2">
        <f t="shared" ca="1" si="4"/>
        <v>0</v>
      </c>
      <c r="BF6" s="2">
        <f t="shared" ca="1" si="4"/>
        <v>0</v>
      </c>
      <c r="BG6" s="2">
        <f t="shared" ca="1" si="4"/>
        <v>0</v>
      </c>
      <c r="BH6" s="2">
        <f t="shared" ca="1" si="4"/>
        <v>0</v>
      </c>
      <c r="BI6" s="2">
        <f t="shared" ca="1" si="4"/>
        <v>0</v>
      </c>
      <c r="BJ6" s="2">
        <f t="shared" ca="1" si="4"/>
        <v>0</v>
      </c>
      <c r="BK6" s="2">
        <f t="shared" ca="1" si="4"/>
        <v>0</v>
      </c>
      <c r="BL6" s="2">
        <f t="shared" ca="1" si="4"/>
        <v>0</v>
      </c>
      <c r="BM6" s="2">
        <f t="shared" ca="1" si="4"/>
        <v>0</v>
      </c>
      <c r="BN6" s="2">
        <f t="shared" ca="1" si="4"/>
        <v>0</v>
      </c>
      <c r="BO6" s="2">
        <f t="shared" ca="1" si="4"/>
        <v>0</v>
      </c>
      <c r="BP6" s="2">
        <f t="shared" ca="1" si="4"/>
        <v>0</v>
      </c>
      <c r="BQ6" s="2">
        <f t="shared" ca="1" si="4"/>
        <v>0</v>
      </c>
      <c r="BR6" s="2">
        <f t="shared" ca="1" si="4"/>
        <v>0</v>
      </c>
      <c r="BS6" s="2">
        <f t="shared" ca="1" si="4"/>
        <v>0</v>
      </c>
      <c r="BT6" s="2">
        <f t="shared" ca="1" si="4"/>
        <v>0</v>
      </c>
      <c r="BU6" s="2">
        <f t="shared" ca="1" si="4"/>
        <v>0</v>
      </c>
      <c r="BV6" s="2">
        <f t="shared" ca="1" si="4"/>
        <v>0</v>
      </c>
      <c r="BW6" s="2">
        <f t="shared" ca="1" si="4"/>
        <v>0</v>
      </c>
      <c r="BX6" s="2">
        <f t="shared" ca="1" si="4"/>
        <v>0</v>
      </c>
      <c r="BY6" s="2">
        <f t="shared" ca="1" si="4"/>
        <v>0</v>
      </c>
      <c r="BZ6" s="2">
        <f t="shared" ca="1" si="4"/>
        <v>0</v>
      </c>
      <c r="CA6" s="2">
        <f t="shared" ca="1" si="4"/>
        <v>0</v>
      </c>
      <c r="CB6" s="2">
        <f t="shared" ca="1" si="4"/>
        <v>0</v>
      </c>
      <c r="CC6" s="2">
        <f t="shared" ca="1" si="4"/>
        <v>0</v>
      </c>
      <c r="CD6" s="2">
        <f t="shared" ca="1" si="4"/>
        <v>0</v>
      </c>
      <c r="CE6" s="2">
        <f t="shared" ca="1" si="4"/>
        <v>0</v>
      </c>
      <c r="CF6" s="2">
        <f t="shared" ca="1" si="4"/>
        <v>0</v>
      </c>
      <c r="CG6" s="2">
        <f t="shared" ca="1" si="4"/>
        <v>0</v>
      </c>
      <c r="CH6" s="2">
        <f t="shared" ca="1" si="4"/>
        <v>0</v>
      </c>
      <c r="CI6" s="2">
        <f t="shared" ca="1" si="4"/>
        <v>0</v>
      </c>
      <c r="CJ6" s="2">
        <f t="shared" ca="1" si="4"/>
        <v>0</v>
      </c>
      <c r="CK6" s="2">
        <f t="shared" ca="1" si="4"/>
        <v>0</v>
      </c>
      <c r="CL6" s="2">
        <f t="shared" ca="1" si="4"/>
        <v>0</v>
      </c>
      <c r="CM6" s="2">
        <f t="shared" ca="1" si="4"/>
        <v>0</v>
      </c>
      <c r="CN6" s="2">
        <f t="shared" ca="1" si="4"/>
        <v>1</v>
      </c>
      <c r="CO6" s="2">
        <f t="shared" ca="1" si="4"/>
        <v>1</v>
      </c>
      <c r="CP6" s="2">
        <f t="shared" ca="1" si="4"/>
        <v>1</v>
      </c>
      <c r="CQ6" s="2">
        <f t="shared" ca="1" si="4"/>
        <v>1</v>
      </c>
      <c r="CR6" s="2">
        <f t="shared" ca="1" si="4"/>
        <v>1</v>
      </c>
      <c r="CS6" s="2">
        <f t="shared" ca="1" si="4"/>
        <v>1</v>
      </c>
      <c r="CT6" s="2">
        <f t="shared" ca="1" si="4"/>
        <v>1</v>
      </c>
      <c r="CU6" s="2">
        <f t="shared" ca="1" si="4"/>
        <v>1</v>
      </c>
      <c r="CV6" s="2">
        <f t="shared" ca="1" si="4"/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f ca="1">OFFSET($AX$52,44,-(A$1))</f>
        <v>1</v>
      </c>
      <c r="AZ7" s="2">
        <f t="shared" ref="AZ7:CV7" ca="1" si="5">OFFSET($AX$52,44,-(B$1))</f>
        <v>0</v>
      </c>
      <c r="BA7" s="2">
        <f t="shared" ca="1" si="5"/>
        <v>0</v>
      </c>
      <c r="BB7" s="2">
        <f t="shared" ca="1" si="5"/>
        <v>0</v>
      </c>
      <c r="BC7" s="2">
        <f t="shared" ca="1" si="5"/>
        <v>0</v>
      </c>
      <c r="BD7" s="2">
        <f t="shared" ca="1" si="5"/>
        <v>0</v>
      </c>
      <c r="BE7" s="2">
        <f t="shared" ca="1" si="5"/>
        <v>0</v>
      </c>
      <c r="BF7" s="2">
        <f t="shared" ca="1" si="5"/>
        <v>0</v>
      </c>
      <c r="BG7" s="2">
        <f t="shared" ca="1" si="5"/>
        <v>0</v>
      </c>
      <c r="BH7" s="2">
        <f t="shared" ca="1" si="5"/>
        <v>0</v>
      </c>
      <c r="BI7" s="2">
        <f t="shared" ca="1" si="5"/>
        <v>0</v>
      </c>
      <c r="BJ7" s="2">
        <f t="shared" ca="1" si="5"/>
        <v>0</v>
      </c>
      <c r="BK7" s="2">
        <f t="shared" ca="1" si="5"/>
        <v>0</v>
      </c>
      <c r="BL7" s="2">
        <f t="shared" ca="1" si="5"/>
        <v>0</v>
      </c>
      <c r="BM7" s="2">
        <f t="shared" ca="1" si="5"/>
        <v>0</v>
      </c>
      <c r="BN7" s="2">
        <f t="shared" ca="1" si="5"/>
        <v>0</v>
      </c>
      <c r="BO7" s="2">
        <f t="shared" ca="1" si="5"/>
        <v>0</v>
      </c>
      <c r="BP7" s="2">
        <f t="shared" ca="1" si="5"/>
        <v>0</v>
      </c>
      <c r="BQ7" s="2">
        <f t="shared" ca="1" si="5"/>
        <v>0</v>
      </c>
      <c r="BR7" s="2">
        <f t="shared" ca="1" si="5"/>
        <v>0</v>
      </c>
      <c r="BS7" s="2">
        <f t="shared" ca="1" si="5"/>
        <v>0</v>
      </c>
      <c r="BT7" s="2">
        <f t="shared" ca="1" si="5"/>
        <v>0</v>
      </c>
      <c r="BU7" s="2">
        <f t="shared" ca="1" si="5"/>
        <v>1</v>
      </c>
      <c r="BV7" s="2">
        <f t="shared" ca="1" si="5"/>
        <v>1</v>
      </c>
      <c r="BW7" s="2">
        <f t="shared" ca="1" si="5"/>
        <v>0</v>
      </c>
      <c r="BX7" s="2">
        <f t="shared" ca="1" si="5"/>
        <v>0</v>
      </c>
      <c r="BY7" s="2">
        <f t="shared" ca="1" si="5"/>
        <v>0</v>
      </c>
      <c r="BZ7" s="2">
        <f t="shared" ca="1" si="5"/>
        <v>0</v>
      </c>
      <c r="CA7" s="2">
        <f t="shared" ca="1" si="5"/>
        <v>0</v>
      </c>
      <c r="CB7" s="2">
        <f t="shared" ca="1" si="5"/>
        <v>0</v>
      </c>
      <c r="CC7" s="2">
        <f t="shared" ca="1" si="5"/>
        <v>0</v>
      </c>
      <c r="CD7" s="2">
        <f t="shared" ca="1" si="5"/>
        <v>0</v>
      </c>
      <c r="CE7" s="2">
        <f t="shared" ca="1" si="5"/>
        <v>0</v>
      </c>
      <c r="CF7" s="2">
        <f t="shared" ca="1" si="5"/>
        <v>0</v>
      </c>
      <c r="CG7" s="2">
        <f t="shared" ca="1" si="5"/>
        <v>0</v>
      </c>
      <c r="CH7" s="2">
        <f t="shared" ca="1" si="5"/>
        <v>0</v>
      </c>
      <c r="CI7" s="2">
        <f t="shared" ca="1" si="5"/>
        <v>0</v>
      </c>
      <c r="CJ7" s="2">
        <f t="shared" ca="1" si="5"/>
        <v>0</v>
      </c>
      <c r="CK7" s="2">
        <f t="shared" ca="1" si="5"/>
        <v>0</v>
      </c>
      <c r="CL7" s="2">
        <f t="shared" ca="1" si="5"/>
        <v>0</v>
      </c>
      <c r="CM7" s="2">
        <f t="shared" ca="1" si="5"/>
        <v>0</v>
      </c>
      <c r="CN7" s="2">
        <f t="shared" ca="1" si="5"/>
        <v>0</v>
      </c>
      <c r="CO7" s="2">
        <f t="shared" ca="1" si="5"/>
        <v>1</v>
      </c>
      <c r="CP7" s="2">
        <f t="shared" ca="1" si="5"/>
        <v>1</v>
      </c>
      <c r="CQ7" s="2">
        <f t="shared" ca="1" si="5"/>
        <v>1</v>
      </c>
      <c r="CR7" s="2">
        <f t="shared" ca="1" si="5"/>
        <v>1</v>
      </c>
      <c r="CS7" s="2">
        <f t="shared" ca="1" si="5"/>
        <v>1</v>
      </c>
      <c r="CT7" s="2">
        <f t="shared" ca="1" si="5"/>
        <v>1</v>
      </c>
      <c r="CU7" s="2">
        <f t="shared" ca="1" si="5"/>
        <v>1</v>
      </c>
      <c r="CV7" s="2">
        <f t="shared" ca="1" si="5"/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1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f ca="1">OFFSET($AX$52,43,-(A$1))</f>
        <v>1</v>
      </c>
      <c r="AZ8" s="2">
        <f t="shared" ref="AZ8:CV8" ca="1" si="6">OFFSET($AX$52,43,-(B$1))</f>
        <v>0</v>
      </c>
      <c r="BA8" s="2">
        <f t="shared" ca="1" si="6"/>
        <v>0</v>
      </c>
      <c r="BB8" s="2">
        <f t="shared" ca="1" si="6"/>
        <v>0</v>
      </c>
      <c r="BC8" s="2">
        <f t="shared" ca="1" si="6"/>
        <v>0</v>
      </c>
      <c r="BD8" s="2">
        <f t="shared" ca="1" si="6"/>
        <v>0</v>
      </c>
      <c r="BE8" s="2">
        <f t="shared" ca="1" si="6"/>
        <v>0</v>
      </c>
      <c r="BF8" s="2">
        <f t="shared" ca="1" si="6"/>
        <v>0</v>
      </c>
      <c r="BG8" s="2">
        <f t="shared" ca="1" si="6"/>
        <v>0</v>
      </c>
      <c r="BH8" s="2">
        <f t="shared" ca="1" si="6"/>
        <v>0</v>
      </c>
      <c r="BI8" s="2">
        <f t="shared" ca="1" si="6"/>
        <v>0</v>
      </c>
      <c r="BJ8" s="2">
        <f t="shared" ca="1" si="6"/>
        <v>0</v>
      </c>
      <c r="BK8" s="2">
        <f t="shared" ca="1" si="6"/>
        <v>0</v>
      </c>
      <c r="BL8" s="2">
        <f t="shared" ca="1" si="6"/>
        <v>0</v>
      </c>
      <c r="BM8" s="2">
        <f t="shared" ca="1" si="6"/>
        <v>0</v>
      </c>
      <c r="BN8" s="2">
        <f t="shared" ca="1" si="6"/>
        <v>0</v>
      </c>
      <c r="BO8" s="2">
        <f t="shared" ca="1" si="6"/>
        <v>0</v>
      </c>
      <c r="BP8" s="2">
        <f t="shared" ca="1" si="6"/>
        <v>0</v>
      </c>
      <c r="BQ8" s="2">
        <f t="shared" ca="1" si="6"/>
        <v>0</v>
      </c>
      <c r="BR8" s="2">
        <f t="shared" ca="1" si="6"/>
        <v>0</v>
      </c>
      <c r="BS8" s="2">
        <f t="shared" ca="1" si="6"/>
        <v>0</v>
      </c>
      <c r="BT8" s="2">
        <f t="shared" ca="1" si="6"/>
        <v>0</v>
      </c>
      <c r="BU8" s="2">
        <f t="shared" ca="1" si="6"/>
        <v>1</v>
      </c>
      <c r="BV8" s="2">
        <f t="shared" ca="1" si="6"/>
        <v>1</v>
      </c>
      <c r="BW8" s="2">
        <f t="shared" ca="1" si="6"/>
        <v>0</v>
      </c>
      <c r="BX8" s="2">
        <f t="shared" ca="1" si="6"/>
        <v>0</v>
      </c>
      <c r="BY8" s="2">
        <f t="shared" ca="1" si="6"/>
        <v>0</v>
      </c>
      <c r="BZ8" s="2">
        <f t="shared" ca="1" si="6"/>
        <v>0</v>
      </c>
      <c r="CA8" s="2">
        <f t="shared" ca="1" si="6"/>
        <v>0</v>
      </c>
      <c r="CB8" s="2">
        <f t="shared" ca="1" si="6"/>
        <v>0</v>
      </c>
      <c r="CC8" s="2">
        <f t="shared" ca="1" si="6"/>
        <v>0</v>
      </c>
      <c r="CD8" s="2">
        <f t="shared" ca="1" si="6"/>
        <v>0</v>
      </c>
      <c r="CE8" s="2">
        <f t="shared" ca="1" si="6"/>
        <v>0</v>
      </c>
      <c r="CF8" s="2">
        <f t="shared" ca="1" si="6"/>
        <v>0</v>
      </c>
      <c r="CG8" s="2">
        <f t="shared" ca="1" si="6"/>
        <v>0</v>
      </c>
      <c r="CH8" s="2">
        <f t="shared" ca="1" si="6"/>
        <v>0</v>
      </c>
      <c r="CI8" s="2">
        <f t="shared" ca="1" si="6"/>
        <v>0</v>
      </c>
      <c r="CJ8" s="2">
        <f t="shared" ca="1" si="6"/>
        <v>0</v>
      </c>
      <c r="CK8" s="2">
        <f t="shared" ca="1" si="6"/>
        <v>0</v>
      </c>
      <c r="CL8" s="2">
        <f t="shared" ca="1" si="6"/>
        <v>0</v>
      </c>
      <c r="CM8" s="2">
        <f t="shared" ca="1" si="6"/>
        <v>0</v>
      </c>
      <c r="CN8" s="2">
        <f t="shared" ca="1" si="6"/>
        <v>0</v>
      </c>
      <c r="CO8" s="2">
        <f t="shared" ca="1" si="6"/>
        <v>0</v>
      </c>
      <c r="CP8" s="2">
        <f t="shared" ca="1" si="6"/>
        <v>2</v>
      </c>
      <c r="CQ8" s="2">
        <f t="shared" ca="1" si="6"/>
        <v>1</v>
      </c>
      <c r="CR8" s="2">
        <f t="shared" ca="1" si="6"/>
        <v>1</v>
      </c>
      <c r="CS8" s="2">
        <f t="shared" ca="1" si="6"/>
        <v>1</v>
      </c>
      <c r="CT8" s="2">
        <f t="shared" ca="1" si="6"/>
        <v>1</v>
      </c>
      <c r="CU8" s="2">
        <f t="shared" ca="1" si="6"/>
        <v>1</v>
      </c>
      <c r="CV8" s="2">
        <f t="shared" ca="1" si="6"/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f ca="1">OFFSET($AX$52,42,-(A$1))</f>
        <v>0</v>
      </c>
      <c r="AZ9" s="2">
        <f t="shared" ref="AZ9:CV9" ca="1" si="7">OFFSET($AX$52,42,-(B$1))</f>
        <v>0</v>
      </c>
      <c r="BA9" s="2">
        <f t="shared" ca="1" si="7"/>
        <v>0</v>
      </c>
      <c r="BB9" s="2">
        <f t="shared" ca="1" si="7"/>
        <v>0</v>
      </c>
      <c r="BC9" s="2">
        <f t="shared" ca="1" si="7"/>
        <v>0</v>
      </c>
      <c r="BD9" s="2">
        <f t="shared" ca="1" si="7"/>
        <v>0</v>
      </c>
      <c r="BE9" s="2">
        <f t="shared" ca="1" si="7"/>
        <v>0</v>
      </c>
      <c r="BF9" s="2">
        <f t="shared" ca="1" si="7"/>
        <v>0</v>
      </c>
      <c r="BG9" s="2">
        <f t="shared" ca="1" si="7"/>
        <v>0</v>
      </c>
      <c r="BH9" s="2">
        <f t="shared" ca="1" si="7"/>
        <v>0</v>
      </c>
      <c r="BI9" s="2">
        <f t="shared" ca="1" si="7"/>
        <v>0</v>
      </c>
      <c r="BJ9" s="2">
        <f t="shared" ca="1" si="7"/>
        <v>0</v>
      </c>
      <c r="BK9" s="2">
        <f t="shared" ca="1" si="7"/>
        <v>0</v>
      </c>
      <c r="BL9" s="2">
        <f t="shared" ca="1" si="7"/>
        <v>0</v>
      </c>
      <c r="BM9" s="2">
        <f t="shared" ca="1" si="7"/>
        <v>0</v>
      </c>
      <c r="BN9" s="2">
        <f t="shared" ca="1" si="7"/>
        <v>0</v>
      </c>
      <c r="BO9" s="2">
        <f t="shared" ca="1" si="7"/>
        <v>0</v>
      </c>
      <c r="BP9" s="2">
        <f t="shared" ca="1" si="7"/>
        <v>0</v>
      </c>
      <c r="BQ9" s="2">
        <f t="shared" ca="1" si="7"/>
        <v>0</v>
      </c>
      <c r="BR9" s="2">
        <f t="shared" ca="1" si="7"/>
        <v>0</v>
      </c>
      <c r="BS9" s="2">
        <f t="shared" ca="1" si="7"/>
        <v>0</v>
      </c>
      <c r="BT9" s="2">
        <f t="shared" ca="1" si="7"/>
        <v>0</v>
      </c>
      <c r="BU9" s="2">
        <f t="shared" ca="1" si="7"/>
        <v>0</v>
      </c>
      <c r="BV9" s="2">
        <f t="shared" ca="1" si="7"/>
        <v>0</v>
      </c>
      <c r="BW9" s="2">
        <f t="shared" ca="1" si="7"/>
        <v>0</v>
      </c>
      <c r="BX9" s="2">
        <f t="shared" ca="1" si="7"/>
        <v>0</v>
      </c>
      <c r="BY9" s="2">
        <f t="shared" ca="1" si="7"/>
        <v>0</v>
      </c>
      <c r="BZ9" s="2">
        <f t="shared" ca="1" si="7"/>
        <v>0</v>
      </c>
      <c r="CA9" s="2">
        <f t="shared" ca="1" si="7"/>
        <v>0</v>
      </c>
      <c r="CB9" s="2">
        <f t="shared" ca="1" si="7"/>
        <v>0</v>
      </c>
      <c r="CC9" s="2">
        <f t="shared" ca="1" si="7"/>
        <v>0</v>
      </c>
      <c r="CD9" s="2">
        <f t="shared" ca="1" si="7"/>
        <v>0</v>
      </c>
      <c r="CE9" s="2">
        <f t="shared" ca="1" si="7"/>
        <v>0</v>
      </c>
      <c r="CF9" s="2">
        <f t="shared" ca="1" si="7"/>
        <v>0</v>
      </c>
      <c r="CG9" s="2">
        <f t="shared" ca="1" si="7"/>
        <v>0</v>
      </c>
      <c r="CH9" s="2">
        <f t="shared" ca="1" si="7"/>
        <v>0</v>
      </c>
      <c r="CI9" s="2">
        <f t="shared" ca="1" si="7"/>
        <v>0</v>
      </c>
      <c r="CJ9" s="2">
        <f t="shared" ca="1" si="7"/>
        <v>0</v>
      </c>
      <c r="CK9" s="2">
        <f t="shared" ca="1" si="7"/>
        <v>0</v>
      </c>
      <c r="CL9" s="2">
        <f t="shared" ca="1" si="7"/>
        <v>0</v>
      </c>
      <c r="CM9" s="2">
        <f t="shared" ca="1" si="7"/>
        <v>0</v>
      </c>
      <c r="CN9" s="2">
        <f t="shared" ca="1" si="7"/>
        <v>0</v>
      </c>
      <c r="CO9" s="2">
        <f t="shared" ca="1" si="7"/>
        <v>2</v>
      </c>
      <c r="CP9" s="2">
        <f t="shared" ca="1" si="7"/>
        <v>0</v>
      </c>
      <c r="CQ9" s="2">
        <f t="shared" ca="1" si="7"/>
        <v>1</v>
      </c>
      <c r="CR9" s="2">
        <f t="shared" ca="1" si="7"/>
        <v>1</v>
      </c>
      <c r="CS9" s="2">
        <f t="shared" ca="1" si="7"/>
        <v>1</v>
      </c>
      <c r="CT9" s="2">
        <f t="shared" ca="1" si="7"/>
        <v>1</v>
      </c>
      <c r="CU9" s="2">
        <f t="shared" ca="1" si="7"/>
        <v>1</v>
      </c>
      <c r="CV9" s="2">
        <f t="shared" ca="1" si="7"/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1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f ca="1">OFFSET($AX$52,41,-(A$1))</f>
        <v>0</v>
      </c>
      <c r="AZ10" s="2">
        <f t="shared" ref="AZ10:CV10" ca="1" si="8">OFFSET($AX$52,41,-(B$1))</f>
        <v>0</v>
      </c>
      <c r="BA10" s="2">
        <f t="shared" ca="1" si="8"/>
        <v>0</v>
      </c>
      <c r="BB10" s="2">
        <f t="shared" ca="1" si="8"/>
        <v>0</v>
      </c>
      <c r="BC10" s="2">
        <f t="shared" ca="1" si="8"/>
        <v>0</v>
      </c>
      <c r="BD10" s="2">
        <f t="shared" ca="1" si="8"/>
        <v>0</v>
      </c>
      <c r="BE10" s="2">
        <f t="shared" ca="1" si="8"/>
        <v>0</v>
      </c>
      <c r="BF10" s="2">
        <f t="shared" ca="1" si="8"/>
        <v>0</v>
      </c>
      <c r="BG10" s="2">
        <f t="shared" ca="1" si="8"/>
        <v>0</v>
      </c>
      <c r="BH10" s="2">
        <f t="shared" ca="1" si="8"/>
        <v>0</v>
      </c>
      <c r="BI10" s="2">
        <f t="shared" ca="1" si="8"/>
        <v>0</v>
      </c>
      <c r="BJ10" s="2">
        <f t="shared" ca="1" si="8"/>
        <v>0</v>
      </c>
      <c r="BK10" s="2">
        <f t="shared" ca="1" si="8"/>
        <v>0</v>
      </c>
      <c r="BL10" s="2">
        <f t="shared" ca="1" si="8"/>
        <v>0</v>
      </c>
      <c r="BM10" s="2">
        <f t="shared" ca="1" si="8"/>
        <v>0</v>
      </c>
      <c r="BN10" s="2">
        <f t="shared" ca="1" si="8"/>
        <v>0</v>
      </c>
      <c r="BO10" s="2">
        <f t="shared" ca="1" si="8"/>
        <v>0</v>
      </c>
      <c r="BP10" s="2">
        <f t="shared" ca="1" si="8"/>
        <v>0</v>
      </c>
      <c r="BQ10" s="2">
        <f t="shared" ca="1" si="8"/>
        <v>0</v>
      </c>
      <c r="BR10" s="2">
        <f t="shared" ca="1" si="8"/>
        <v>0</v>
      </c>
      <c r="BS10" s="2">
        <f t="shared" ca="1" si="8"/>
        <v>0</v>
      </c>
      <c r="BT10" s="2">
        <f t="shared" ca="1" si="8"/>
        <v>0</v>
      </c>
      <c r="BU10" s="2">
        <f t="shared" ca="1" si="8"/>
        <v>0</v>
      </c>
      <c r="BV10" s="2">
        <f t="shared" ca="1" si="8"/>
        <v>0</v>
      </c>
      <c r="BW10" s="2">
        <f t="shared" ca="1" si="8"/>
        <v>0</v>
      </c>
      <c r="BX10" s="2">
        <f t="shared" ca="1" si="8"/>
        <v>0</v>
      </c>
      <c r="BY10" s="2">
        <f t="shared" ca="1" si="8"/>
        <v>0</v>
      </c>
      <c r="BZ10" s="2">
        <f t="shared" ca="1" si="8"/>
        <v>0</v>
      </c>
      <c r="CA10" s="2">
        <f t="shared" ca="1" si="8"/>
        <v>0</v>
      </c>
      <c r="CB10" s="2">
        <f t="shared" ca="1" si="8"/>
        <v>0</v>
      </c>
      <c r="CC10" s="2">
        <f t="shared" ca="1" si="8"/>
        <v>0</v>
      </c>
      <c r="CD10" s="2">
        <f t="shared" ca="1" si="8"/>
        <v>0</v>
      </c>
      <c r="CE10" s="2">
        <f t="shared" ca="1" si="8"/>
        <v>0</v>
      </c>
      <c r="CF10" s="2">
        <f t="shared" ca="1" si="8"/>
        <v>0</v>
      </c>
      <c r="CG10" s="2">
        <f t="shared" ca="1" si="8"/>
        <v>0</v>
      </c>
      <c r="CH10" s="2">
        <f t="shared" ca="1" si="8"/>
        <v>0</v>
      </c>
      <c r="CI10" s="2">
        <f t="shared" ca="1" si="8"/>
        <v>0</v>
      </c>
      <c r="CJ10" s="2">
        <f t="shared" ca="1" si="8"/>
        <v>0</v>
      </c>
      <c r="CK10" s="2">
        <f t="shared" ca="1" si="8"/>
        <v>0</v>
      </c>
      <c r="CL10" s="2">
        <f t="shared" ca="1" si="8"/>
        <v>0</v>
      </c>
      <c r="CM10" s="2">
        <f t="shared" ca="1" si="8"/>
        <v>0</v>
      </c>
      <c r="CN10" s="2">
        <f t="shared" ca="1" si="8"/>
        <v>2</v>
      </c>
      <c r="CO10" s="2">
        <f t="shared" ca="1" si="8"/>
        <v>0</v>
      </c>
      <c r="CP10" s="2">
        <f t="shared" ca="1" si="8"/>
        <v>0</v>
      </c>
      <c r="CQ10" s="2">
        <f t="shared" ca="1" si="8"/>
        <v>0</v>
      </c>
      <c r="CR10" s="2">
        <f t="shared" ca="1" si="8"/>
        <v>1</v>
      </c>
      <c r="CS10" s="2">
        <f t="shared" ca="1" si="8"/>
        <v>1</v>
      </c>
      <c r="CT10" s="2">
        <f t="shared" ca="1" si="8"/>
        <v>1</v>
      </c>
      <c r="CU10" s="2">
        <f t="shared" ca="1" si="8"/>
        <v>1</v>
      </c>
      <c r="CV10" s="2">
        <f t="shared" ca="1" si="8"/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f ca="1">OFFSET($AX$52,40,-(A$1))</f>
        <v>0</v>
      </c>
      <c r="AZ11" s="2">
        <f t="shared" ref="AZ11:CV11" ca="1" si="9">OFFSET($AX$52,40,-(B$1))</f>
        <v>0</v>
      </c>
      <c r="BA11" s="2">
        <f t="shared" ca="1" si="9"/>
        <v>0</v>
      </c>
      <c r="BB11" s="2">
        <f t="shared" ca="1" si="9"/>
        <v>0</v>
      </c>
      <c r="BC11" s="2">
        <f t="shared" ca="1" si="9"/>
        <v>0</v>
      </c>
      <c r="BD11" s="2">
        <f t="shared" ca="1" si="9"/>
        <v>0</v>
      </c>
      <c r="BE11" s="2">
        <f t="shared" ca="1" si="9"/>
        <v>0</v>
      </c>
      <c r="BF11" s="2">
        <f t="shared" ca="1" si="9"/>
        <v>0</v>
      </c>
      <c r="BG11" s="2">
        <f t="shared" ca="1" si="9"/>
        <v>0</v>
      </c>
      <c r="BH11" s="2">
        <f t="shared" ca="1" si="9"/>
        <v>0</v>
      </c>
      <c r="BI11" s="2">
        <f t="shared" ca="1" si="9"/>
        <v>0</v>
      </c>
      <c r="BJ11" s="2">
        <f t="shared" ca="1" si="9"/>
        <v>0</v>
      </c>
      <c r="BK11" s="2">
        <f t="shared" ca="1" si="9"/>
        <v>0</v>
      </c>
      <c r="BL11" s="2">
        <f t="shared" ca="1" si="9"/>
        <v>0</v>
      </c>
      <c r="BM11" s="2">
        <f t="shared" ca="1" si="9"/>
        <v>0</v>
      </c>
      <c r="BN11" s="2">
        <f t="shared" ca="1" si="9"/>
        <v>0</v>
      </c>
      <c r="BO11" s="2">
        <f t="shared" ca="1" si="9"/>
        <v>0</v>
      </c>
      <c r="BP11" s="2">
        <f t="shared" ca="1" si="9"/>
        <v>0</v>
      </c>
      <c r="BQ11" s="2">
        <f t="shared" ca="1" si="9"/>
        <v>0</v>
      </c>
      <c r="BR11" s="2">
        <f t="shared" ca="1" si="9"/>
        <v>0</v>
      </c>
      <c r="BS11" s="2">
        <f t="shared" ca="1" si="9"/>
        <v>0</v>
      </c>
      <c r="BT11" s="2">
        <f t="shared" ca="1" si="9"/>
        <v>0</v>
      </c>
      <c r="BU11" s="2">
        <f t="shared" ca="1" si="9"/>
        <v>0</v>
      </c>
      <c r="BV11" s="2">
        <f t="shared" ca="1" si="9"/>
        <v>0</v>
      </c>
      <c r="BW11" s="2">
        <f t="shared" ca="1" si="9"/>
        <v>0</v>
      </c>
      <c r="BX11" s="2">
        <f t="shared" ca="1" si="9"/>
        <v>0</v>
      </c>
      <c r="BY11" s="2">
        <f t="shared" ca="1" si="9"/>
        <v>0</v>
      </c>
      <c r="BZ11" s="2">
        <f t="shared" ca="1" si="9"/>
        <v>0</v>
      </c>
      <c r="CA11" s="2">
        <f t="shared" ca="1" si="9"/>
        <v>0</v>
      </c>
      <c r="CB11" s="2">
        <f t="shared" ca="1" si="9"/>
        <v>0</v>
      </c>
      <c r="CC11" s="2">
        <f t="shared" ca="1" si="9"/>
        <v>0</v>
      </c>
      <c r="CD11" s="2">
        <f t="shared" ca="1" si="9"/>
        <v>0</v>
      </c>
      <c r="CE11" s="2">
        <f t="shared" ca="1" si="9"/>
        <v>0</v>
      </c>
      <c r="CF11" s="2">
        <f t="shared" ca="1" si="9"/>
        <v>0</v>
      </c>
      <c r="CG11" s="2">
        <f t="shared" ca="1" si="9"/>
        <v>0</v>
      </c>
      <c r="CH11" s="2">
        <f t="shared" ca="1" si="9"/>
        <v>0</v>
      </c>
      <c r="CI11" s="2">
        <f t="shared" ca="1" si="9"/>
        <v>0</v>
      </c>
      <c r="CJ11" s="2">
        <f t="shared" ca="1" si="9"/>
        <v>0</v>
      </c>
      <c r="CK11" s="2">
        <f t="shared" ca="1" si="9"/>
        <v>0</v>
      </c>
      <c r="CL11" s="2">
        <f t="shared" ca="1" si="9"/>
        <v>0</v>
      </c>
      <c r="CM11" s="2">
        <f t="shared" ca="1" si="9"/>
        <v>2</v>
      </c>
      <c r="CN11" s="2">
        <f t="shared" ca="1" si="9"/>
        <v>0</v>
      </c>
      <c r="CO11" s="2">
        <f t="shared" ca="1" si="9"/>
        <v>0</v>
      </c>
      <c r="CP11" s="2">
        <f t="shared" ca="1" si="9"/>
        <v>0</v>
      </c>
      <c r="CQ11" s="2">
        <f t="shared" ca="1" si="9"/>
        <v>0</v>
      </c>
      <c r="CR11" s="2">
        <f t="shared" ca="1" si="9"/>
        <v>0</v>
      </c>
      <c r="CS11" s="2">
        <f t="shared" ca="1" si="9"/>
        <v>1</v>
      </c>
      <c r="CT11" s="2">
        <f t="shared" ca="1" si="9"/>
        <v>1</v>
      </c>
      <c r="CU11" s="2">
        <f t="shared" ca="1" si="9"/>
        <v>1</v>
      </c>
      <c r="CV11" s="2">
        <f t="shared" ca="1" si="9"/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f ca="1">OFFSET($AX$52,39,-(A$1))</f>
        <v>0</v>
      </c>
      <c r="AZ12" s="2">
        <f t="shared" ref="AZ12:CV12" ca="1" si="10">OFFSET($AX$52,39,-(B$1))</f>
        <v>0</v>
      </c>
      <c r="BA12" s="2">
        <f t="shared" ca="1" si="10"/>
        <v>0</v>
      </c>
      <c r="BB12" s="2">
        <f t="shared" ca="1" si="10"/>
        <v>0</v>
      </c>
      <c r="BC12" s="2">
        <f t="shared" ca="1" si="10"/>
        <v>0</v>
      </c>
      <c r="BD12" s="2">
        <f t="shared" ca="1" si="10"/>
        <v>0</v>
      </c>
      <c r="BE12" s="2">
        <f t="shared" ca="1" si="10"/>
        <v>0</v>
      </c>
      <c r="BF12" s="2">
        <f t="shared" ca="1" si="10"/>
        <v>0</v>
      </c>
      <c r="BG12" s="2">
        <f t="shared" ca="1" si="10"/>
        <v>0</v>
      </c>
      <c r="BH12" s="2">
        <f t="shared" ca="1" si="10"/>
        <v>0</v>
      </c>
      <c r="BI12" s="2">
        <f t="shared" ca="1" si="10"/>
        <v>0</v>
      </c>
      <c r="BJ12" s="2">
        <f t="shared" ca="1" si="10"/>
        <v>0</v>
      </c>
      <c r="BK12" s="2">
        <f t="shared" ca="1" si="10"/>
        <v>0</v>
      </c>
      <c r="BL12" s="2">
        <f t="shared" ca="1" si="10"/>
        <v>0</v>
      </c>
      <c r="BM12" s="2">
        <f t="shared" ca="1" si="10"/>
        <v>0</v>
      </c>
      <c r="BN12" s="2">
        <f t="shared" ca="1" si="10"/>
        <v>0</v>
      </c>
      <c r="BO12" s="2">
        <f t="shared" ca="1" si="10"/>
        <v>0</v>
      </c>
      <c r="BP12" s="2">
        <f t="shared" ca="1" si="10"/>
        <v>0</v>
      </c>
      <c r="BQ12" s="2">
        <f t="shared" ca="1" si="10"/>
        <v>0</v>
      </c>
      <c r="BR12" s="2">
        <f t="shared" ca="1" si="10"/>
        <v>0</v>
      </c>
      <c r="BS12" s="2">
        <f t="shared" ca="1" si="10"/>
        <v>0</v>
      </c>
      <c r="BT12" s="2">
        <f t="shared" ca="1" si="10"/>
        <v>0</v>
      </c>
      <c r="BU12" s="2">
        <f t="shared" ca="1" si="10"/>
        <v>0</v>
      </c>
      <c r="BV12" s="2">
        <f t="shared" ca="1" si="10"/>
        <v>0</v>
      </c>
      <c r="BW12" s="2">
        <f t="shared" ca="1" si="10"/>
        <v>0</v>
      </c>
      <c r="BX12" s="2">
        <f t="shared" ca="1" si="10"/>
        <v>0</v>
      </c>
      <c r="BY12" s="2">
        <f t="shared" ca="1" si="10"/>
        <v>0</v>
      </c>
      <c r="BZ12" s="2">
        <f t="shared" ca="1" si="10"/>
        <v>0</v>
      </c>
      <c r="CA12" s="2">
        <f t="shared" ca="1" si="10"/>
        <v>0</v>
      </c>
      <c r="CB12" s="2">
        <f t="shared" ca="1" si="10"/>
        <v>0</v>
      </c>
      <c r="CC12" s="2">
        <f t="shared" ca="1" si="10"/>
        <v>0</v>
      </c>
      <c r="CD12" s="2">
        <f t="shared" ca="1" si="10"/>
        <v>0</v>
      </c>
      <c r="CE12" s="2">
        <f t="shared" ca="1" si="10"/>
        <v>0</v>
      </c>
      <c r="CF12" s="2">
        <f t="shared" ca="1" si="10"/>
        <v>0</v>
      </c>
      <c r="CG12" s="2">
        <f t="shared" ca="1" si="10"/>
        <v>0</v>
      </c>
      <c r="CH12" s="2">
        <f t="shared" ca="1" si="10"/>
        <v>0</v>
      </c>
      <c r="CI12" s="2">
        <f t="shared" ca="1" si="10"/>
        <v>0</v>
      </c>
      <c r="CJ12" s="2">
        <f t="shared" ca="1" si="10"/>
        <v>0</v>
      </c>
      <c r="CK12" s="2">
        <f t="shared" ca="1" si="10"/>
        <v>0</v>
      </c>
      <c r="CL12" s="2">
        <f t="shared" ca="1" si="10"/>
        <v>2</v>
      </c>
      <c r="CM12" s="2">
        <f t="shared" ca="1" si="10"/>
        <v>0</v>
      </c>
      <c r="CN12" s="2">
        <f t="shared" ca="1" si="10"/>
        <v>0</v>
      </c>
      <c r="CO12" s="2">
        <f t="shared" ca="1" si="10"/>
        <v>0</v>
      </c>
      <c r="CP12" s="2">
        <f t="shared" ca="1" si="10"/>
        <v>0</v>
      </c>
      <c r="CQ12" s="2">
        <f t="shared" ca="1" si="10"/>
        <v>0</v>
      </c>
      <c r="CR12" s="2">
        <f t="shared" ca="1" si="10"/>
        <v>0</v>
      </c>
      <c r="CS12" s="2">
        <f t="shared" ca="1" si="10"/>
        <v>1</v>
      </c>
      <c r="CT12" s="2">
        <f t="shared" ca="1" si="10"/>
        <v>1</v>
      </c>
      <c r="CU12" s="2">
        <f t="shared" ca="1" si="10"/>
        <v>1</v>
      </c>
      <c r="CV12" s="2">
        <f t="shared" ca="1" si="10"/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f ca="1">OFFSET($AX$52,38,-(A$1))</f>
        <v>1</v>
      </c>
      <c r="AZ13" s="2">
        <f t="shared" ref="AZ13:CV13" ca="1" si="11">OFFSET($AX$52,38,-(B$1))</f>
        <v>1</v>
      </c>
      <c r="BA13" s="2">
        <f t="shared" ca="1" si="11"/>
        <v>1</v>
      </c>
      <c r="BB13" s="2">
        <f t="shared" ca="1" si="11"/>
        <v>1</v>
      </c>
      <c r="BC13" s="2">
        <f t="shared" ca="1" si="11"/>
        <v>1</v>
      </c>
      <c r="BD13" s="2">
        <f t="shared" ca="1" si="11"/>
        <v>1</v>
      </c>
      <c r="BE13" s="2">
        <f t="shared" ca="1" si="11"/>
        <v>1</v>
      </c>
      <c r="BF13" s="2">
        <f t="shared" ca="1" si="11"/>
        <v>1</v>
      </c>
      <c r="BG13" s="2">
        <f t="shared" ca="1" si="11"/>
        <v>1</v>
      </c>
      <c r="BH13" s="2">
        <f t="shared" ca="1" si="11"/>
        <v>1</v>
      </c>
      <c r="BI13" s="2">
        <f t="shared" ca="1" si="11"/>
        <v>1</v>
      </c>
      <c r="BJ13" s="2">
        <f t="shared" ca="1" si="11"/>
        <v>1</v>
      </c>
      <c r="BK13" s="2">
        <f t="shared" ca="1" si="11"/>
        <v>1</v>
      </c>
      <c r="BL13" s="2">
        <f t="shared" ca="1" si="11"/>
        <v>1</v>
      </c>
      <c r="BM13" s="2">
        <f t="shared" ca="1" si="11"/>
        <v>1</v>
      </c>
      <c r="BN13" s="2">
        <f t="shared" ca="1" si="11"/>
        <v>1</v>
      </c>
      <c r="BO13" s="2">
        <f t="shared" ca="1" si="11"/>
        <v>1</v>
      </c>
      <c r="BP13" s="2">
        <f t="shared" ca="1" si="11"/>
        <v>1</v>
      </c>
      <c r="BQ13" s="2">
        <f t="shared" ca="1" si="11"/>
        <v>1</v>
      </c>
      <c r="BR13" s="2">
        <f t="shared" ca="1" si="11"/>
        <v>1</v>
      </c>
      <c r="BS13" s="2">
        <f t="shared" ca="1" si="11"/>
        <v>1</v>
      </c>
      <c r="BT13" s="2">
        <f t="shared" ca="1" si="11"/>
        <v>1</v>
      </c>
      <c r="BU13" s="2">
        <f t="shared" ca="1" si="11"/>
        <v>1</v>
      </c>
      <c r="BV13" s="2">
        <f t="shared" ca="1" si="11"/>
        <v>1</v>
      </c>
      <c r="BW13" s="2">
        <f t="shared" ca="1" si="11"/>
        <v>1</v>
      </c>
      <c r="BX13" s="2">
        <f t="shared" ca="1" si="11"/>
        <v>1</v>
      </c>
      <c r="BY13" s="2">
        <f t="shared" ca="1" si="11"/>
        <v>0</v>
      </c>
      <c r="BZ13" s="2">
        <f t="shared" ca="1" si="11"/>
        <v>0</v>
      </c>
      <c r="CA13" s="2">
        <f t="shared" ca="1" si="11"/>
        <v>0</v>
      </c>
      <c r="CB13" s="2">
        <f t="shared" ca="1" si="11"/>
        <v>0</v>
      </c>
      <c r="CC13" s="2">
        <f t="shared" ca="1" si="11"/>
        <v>0</v>
      </c>
      <c r="CD13" s="2">
        <f t="shared" ca="1" si="11"/>
        <v>0</v>
      </c>
      <c r="CE13" s="2">
        <f t="shared" ca="1" si="11"/>
        <v>0</v>
      </c>
      <c r="CF13" s="2">
        <f t="shared" ca="1" si="11"/>
        <v>0</v>
      </c>
      <c r="CG13" s="2">
        <f t="shared" ca="1" si="11"/>
        <v>0</v>
      </c>
      <c r="CH13" s="2">
        <f t="shared" ca="1" si="11"/>
        <v>0</v>
      </c>
      <c r="CI13" s="2">
        <f t="shared" ca="1" si="11"/>
        <v>0</v>
      </c>
      <c r="CJ13" s="2">
        <f t="shared" ca="1" si="11"/>
        <v>0</v>
      </c>
      <c r="CK13" s="2">
        <f t="shared" ca="1" si="11"/>
        <v>2</v>
      </c>
      <c r="CL13" s="2">
        <f t="shared" ca="1" si="11"/>
        <v>0</v>
      </c>
      <c r="CM13" s="2">
        <f t="shared" ca="1" si="11"/>
        <v>0</v>
      </c>
      <c r="CN13" s="2">
        <f t="shared" ca="1" si="11"/>
        <v>0</v>
      </c>
      <c r="CO13" s="2">
        <f t="shared" ca="1" si="11"/>
        <v>0</v>
      </c>
      <c r="CP13" s="2">
        <f t="shared" ca="1" si="11"/>
        <v>0</v>
      </c>
      <c r="CQ13" s="2">
        <f t="shared" ca="1" si="11"/>
        <v>0</v>
      </c>
      <c r="CR13" s="2">
        <f t="shared" ca="1" si="11"/>
        <v>0</v>
      </c>
      <c r="CS13" s="2">
        <f t="shared" ca="1" si="11"/>
        <v>2</v>
      </c>
      <c r="CT13" s="2">
        <f t="shared" ca="1" si="11"/>
        <v>2</v>
      </c>
      <c r="CU13" s="2">
        <f t="shared" ca="1" si="11"/>
        <v>2</v>
      </c>
      <c r="CV13" s="2">
        <f t="shared" ca="1" si="11"/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f ca="1">OFFSET($AX$52,37,-(A$1))</f>
        <v>1</v>
      </c>
      <c r="AZ14" s="2">
        <f t="shared" ref="AZ14:CV14" ca="1" si="12">OFFSET($AX$52,37,-(B$1))</f>
        <v>1</v>
      </c>
      <c r="BA14" s="2">
        <f t="shared" ca="1" si="12"/>
        <v>1</v>
      </c>
      <c r="BB14" s="2">
        <f t="shared" ca="1" si="12"/>
        <v>1</v>
      </c>
      <c r="BC14" s="2">
        <f t="shared" ca="1" si="12"/>
        <v>1</v>
      </c>
      <c r="BD14" s="2">
        <f t="shared" ca="1" si="12"/>
        <v>1</v>
      </c>
      <c r="BE14" s="2">
        <f t="shared" ca="1" si="12"/>
        <v>1</v>
      </c>
      <c r="BF14" s="2">
        <f t="shared" ca="1" si="12"/>
        <v>1</v>
      </c>
      <c r="BG14" s="2">
        <f t="shared" ca="1" si="12"/>
        <v>1</v>
      </c>
      <c r="BH14" s="2">
        <f t="shared" ca="1" si="12"/>
        <v>1</v>
      </c>
      <c r="BI14" s="2">
        <f t="shared" ca="1" si="12"/>
        <v>1</v>
      </c>
      <c r="BJ14" s="2">
        <f t="shared" ca="1" si="12"/>
        <v>1</v>
      </c>
      <c r="BK14" s="2">
        <f t="shared" ca="1" si="12"/>
        <v>1</v>
      </c>
      <c r="BL14" s="2">
        <f t="shared" ca="1" si="12"/>
        <v>1</v>
      </c>
      <c r="BM14" s="2">
        <f t="shared" ca="1" si="12"/>
        <v>1</v>
      </c>
      <c r="BN14" s="2">
        <f t="shared" ca="1" si="12"/>
        <v>1</v>
      </c>
      <c r="BO14" s="2">
        <f t="shared" ca="1" si="12"/>
        <v>1</v>
      </c>
      <c r="BP14" s="2">
        <f t="shared" ca="1" si="12"/>
        <v>1</v>
      </c>
      <c r="BQ14" s="2">
        <f t="shared" ca="1" si="12"/>
        <v>1</v>
      </c>
      <c r="BR14" s="2">
        <f t="shared" ca="1" si="12"/>
        <v>1</v>
      </c>
      <c r="BS14" s="2">
        <f t="shared" ca="1" si="12"/>
        <v>1</v>
      </c>
      <c r="BT14" s="2">
        <f t="shared" ca="1" si="12"/>
        <v>1</v>
      </c>
      <c r="BU14" s="2">
        <f t="shared" ca="1" si="12"/>
        <v>1</v>
      </c>
      <c r="BV14" s="2">
        <f t="shared" ca="1" si="12"/>
        <v>1</v>
      </c>
      <c r="BW14" s="2">
        <f t="shared" ca="1" si="12"/>
        <v>1</v>
      </c>
      <c r="BX14" s="2">
        <f t="shared" ca="1" si="12"/>
        <v>1</v>
      </c>
      <c r="BY14" s="2">
        <f t="shared" ca="1" si="12"/>
        <v>1</v>
      </c>
      <c r="BZ14" s="2">
        <f t="shared" ca="1" si="12"/>
        <v>0</v>
      </c>
      <c r="CA14" s="2">
        <f t="shared" ca="1" si="12"/>
        <v>0</v>
      </c>
      <c r="CB14" s="2">
        <f t="shared" ca="1" si="12"/>
        <v>0</v>
      </c>
      <c r="CC14" s="2">
        <f t="shared" ca="1" si="12"/>
        <v>0</v>
      </c>
      <c r="CD14" s="2">
        <f t="shared" ca="1" si="12"/>
        <v>0</v>
      </c>
      <c r="CE14" s="2">
        <f t="shared" ca="1" si="12"/>
        <v>0</v>
      </c>
      <c r="CF14" s="2">
        <f t="shared" ca="1" si="12"/>
        <v>0</v>
      </c>
      <c r="CG14" s="2">
        <f t="shared" ca="1" si="12"/>
        <v>0</v>
      </c>
      <c r="CH14" s="2">
        <f t="shared" ca="1" si="12"/>
        <v>0</v>
      </c>
      <c r="CI14" s="2">
        <f t="shared" ca="1" si="12"/>
        <v>0</v>
      </c>
      <c r="CJ14" s="2">
        <f t="shared" ca="1" si="12"/>
        <v>2</v>
      </c>
      <c r="CK14" s="2">
        <f t="shared" ca="1" si="12"/>
        <v>0</v>
      </c>
      <c r="CL14" s="2">
        <f t="shared" ca="1" si="12"/>
        <v>0</v>
      </c>
      <c r="CM14" s="2">
        <f t="shared" ca="1" si="12"/>
        <v>0</v>
      </c>
      <c r="CN14" s="2">
        <f t="shared" ca="1" si="12"/>
        <v>0</v>
      </c>
      <c r="CO14" s="2">
        <f t="shared" ca="1" si="12"/>
        <v>0</v>
      </c>
      <c r="CP14" s="2">
        <f t="shared" ca="1" si="12"/>
        <v>0</v>
      </c>
      <c r="CQ14" s="2">
        <f t="shared" ca="1" si="12"/>
        <v>0</v>
      </c>
      <c r="CR14" s="2">
        <f t="shared" ca="1" si="12"/>
        <v>0</v>
      </c>
      <c r="CS14" s="2">
        <f t="shared" ca="1" si="12"/>
        <v>0</v>
      </c>
      <c r="CT14" s="2">
        <f t="shared" ca="1" si="12"/>
        <v>2</v>
      </c>
      <c r="CU14" s="2">
        <f t="shared" ca="1" si="12"/>
        <v>2</v>
      </c>
      <c r="CV14" s="2">
        <f t="shared" ca="1" si="12"/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f ca="1">OFFSET($AX$52,36,-(A$1))</f>
        <v>1</v>
      </c>
      <c r="AZ15" s="2">
        <f t="shared" ref="AZ15:CV15" ca="1" si="13">OFFSET($AX$52,36,-(B$1))</f>
        <v>1</v>
      </c>
      <c r="BA15" s="2">
        <f t="shared" ca="1" si="13"/>
        <v>1</v>
      </c>
      <c r="BB15" s="2">
        <f t="shared" ca="1" si="13"/>
        <v>1</v>
      </c>
      <c r="BC15" s="2">
        <f t="shared" ca="1" si="13"/>
        <v>1</v>
      </c>
      <c r="BD15" s="2">
        <f t="shared" ca="1" si="13"/>
        <v>1</v>
      </c>
      <c r="BE15" s="2">
        <f t="shared" ca="1" si="13"/>
        <v>1</v>
      </c>
      <c r="BF15" s="2">
        <f t="shared" ca="1" si="13"/>
        <v>1</v>
      </c>
      <c r="BG15" s="2">
        <f t="shared" ca="1" si="13"/>
        <v>1</v>
      </c>
      <c r="BH15" s="2">
        <f t="shared" ca="1" si="13"/>
        <v>1</v>
      </c>
      <c r="BI15" s="2">
        <f t="shared" ca="1" si="13"/>
        <v>1</v>
      </c>
      <c r="BJ15" s="2">
        <f t="shared" ca="1" si="13"/>
        <v>1</v>
      </c>
      <c r="BK15" s="2">
        <f t="shared" ca="1" si="13"/>
        <v>1</v>
      </c>
      <c r="BL15" s="2">
        <f t="shared" ca="1" si="13"/>
        <v>1</v>
      </c>
      <c r="BM15" s="2">
        <f t="shared" ca="1" si="13"/>
        <v>1</v>
      </c>
      <c r="BN15" s="2">
        <f t="shared" ca="1" si="13"/>
        <v>1</v>
      </c>
      <c r="BO15" s="2">
        <f t="shared" ca="1" si="13"/>
        <v>1</v>
      </c>
      <c r="BP15" s="2">
        <f t="shared" ca="1" si="13"/>
        <v>1</v>
      </c>
      <c r="BQ15" s="2">
        <f t="shared" ca="1" si="13"/>
        <v>1</v>
      </c>
      <c r="BR15" s="2">
        <f t="shared" ca="1" si="13"/>
        <v>1</v>
      </c>
      <c r="BS15" s="2">
        <f t="shared" ca="1" si="13"/>
        <v>1</v>
      </c>
      <c r="BT15" s="2">
        <f t="shared" ca="1" si="13"/>
        <v>1</v>
      </c>
      <c r="BU15" s="2">
        <f t="shared" ca="1" si="13"/>
        <v>1</v>
      </c>
      <c r="BV15" s="2">
        <f t="shared" ca="1" si="13"/>
        <v>1</v>
      </c>
      <c r="BW15" s="2">
        <f t="shared" ca="1" si="13"/>
        <v>1</v>
      </c>
      <c r="BX15" s="2">
        <f t="shared" ca="1" si="13"/>
        <v>1</v>
      </c>
      <c r="BY15" s="2">
        <f t="shared" ca="1" si="13"/>
        <v>1</v>
      </c>
      <c r="BZ15" s="2">
        <f t="shared" ca="1" si="13"/>
        <v>0</v>
      </c>
      <c r="CA15" s="2">
        <f t="shared" ca="1" si="13"/>
        <v>0</v>
      </c>
      <c r="CB15" s="2">
        <f t="shared" ca="1" si="13"/>
        <v>0</v>
      </c>
      <c r="CC15" s="2">
        <f t="shared" ca="1" si="13"/>
        <v>0</v>
      </c>
      <c r="CD15" s="2">
        <f t="shared" ca="1" si="13"/>
        <v>0</v>
      </c>
      <c r="CE15" s="2">
        <f t="shared" ca="1" si="13"/>
        <v>0</v>
      </c>
      <c r="CF15" s="2">
        <f t="shared" ca="1" si="13"/>
        <v>0</v>
      </c>
      <c r="CG15" s="2">
        <f t="shared" ca="1" si="13"/>
        <v>0</v>
      </c>
      <c r="CH15" s="2">
        <f t="shared" ca="1" si="13"/>
        <v>0</v>
      </c>
      <c r="CI15" s="2">
        <f t="shared" ca="1" si="13"/>
        <v>2</v>
      </c>
      <c r="CJ15" s="2">
        <f t="shared" ca="1" si="13"/>
        <v>0</v>
      </c>
      <c r="CK15" s="2">
        <f t="shared" ca="1" si="13"/>
        <v>0</v>
      </c>
      <c r="CL15" s="2">
        <f t="shared" ca="1" si="13"/>
        <v>0</v>
      </c>
      <c r="CM15" s="2">
        <f t="shared" ca="1" si="13"/>
        <v>0</v>
      </c>
      <c r="CN15" s="2">
        <f t="shared" ca="1" si="13"/>
        <v>0</v>
      </c>
      <c r="CO15" s="2">
        <f t="shared" ca="1" si="13"/>
        <v>0</v>
      </c>
      <c r="CP15" s="2">
        <f t="shared" ca="1" si="13"/>
        <v>0</v>
      </c>
      <c r="CQ15" s="2">
        <f t="shared" ca="1" si="13"/>
        <v>0</v>
      </c>
      <c r="CR15" s="2">
        <f t="shared" ca="1" si="13"/>
        <v>0</v>
      </c>
      <c r="CS15" s="2">
        <f t="shared" ca="1" si="13"/>
        <v>0</v>
      </c>
      <c r="CT15" s="2">
        <f t="shared" ca="1" si="13"/>
        <v>2</v>
      </c>
      <c r="CU15" s="2">
        <f t="shared" ca="1" si="13"/>
        <v>2</v>
      </c>
      <c r="CV15" s="2">
        <f t="shared" ca="1" si="13"/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f ca="1">OFFSET($AX$52,35,-(A$1))</f>
        <v>0</v>
      </c>
      <c r="AZ16" s="2">
        <f t="shared" ref="AZ16:CV16" ca="1" si="14">OFFSET($AX$52,35,-(B$1))</f>
        <v>0</v>
      </c>
      <c r="BA16" s="2">
        <f t="shared" ca="1" si="14"/>
        <v>0</v>
      </c>
      <c r="BB16" s="2">
        <f t="shared" ca="1" si="14"/>
        <v>0</v>
      </c>
      <c r="BC16" s="2">
        <f t="shared" ca="1" si="14"/>
        <v>0</v>
      </c>
      <c r="BD16" s="2">
        <f t="shared" ca="1" si="14"/>
        <v>0</v>
      </c>
      <c r="BE16" s="2">
        <f t="shared" ca="1" si="14"/>
        <v>0</v>
      </c>
      <c r="BF16" s="2">
        <f t="shared" ca="1" si="14"/>
        <v>0</v>
      </c>
      <c r="BG16" s="2">
        <f t="shared" ca="1" si="14"/>
        <v>0</v>
      </c>
      <c r="BH16" s="2">
        <f t="shared" ca="1" si="14"/>
        <v>0</v>
      </c>
      <c r="BI16" s="2">
        <f t="shared" ca="1" si="14"/>
        <v>0</v>
      </c>
      <c r="BJ16" s="2">
        <f t="shared" ca="1" si="14"/>
        <v>0</v>
      </c>
      <c r="BK16" s="2">
        <f t="shared" ca="1" si="14"/>
        <v>0</v>
      </c>
      <c r="BL16" s="2">
        <f t="shared" ca="1" si="14"/>
        <v>0</v>
      </c>
      <c r="BM16" s="2">
        <f t="shared" ca="1" si="14"/>
        <v>0</v>
      </c>
      <c r="BN16" s="2">
        <f t="shared" ca="1" si="14"/>
        <v>0</v>
      </c>
      <c r="BO16" s="2">
        <f t="shared" ca="1" si="14"/>
        <v>0</v>
      </c>
      <c r="BP16" s="2">
        <f t="shared" ca="1" si="14"/>
        <v>0</v>
      </c>
      <c r="BQ16" s="2">
        <f t="shared" ca="1" si="14"/>
        <v>0</v>
      </c>
      <c r="BR16" s="2">
        <f t="shared" ca="1" si="14"/>
        <v>0</v>
      </c>
      <c r="BS16" s="2">
        <f t="shared" ca="1" si="14"/>
        <v>0</v>
      </c>
      <c r="BT16" s="2">
        <f t="shared" ca="1" si="14"/>
        <v>1</v>
      </c>
      <c r="BU16" s="2">
        <f t="shared" ca="1" si="14"/>
        <v>1</v>
      </c>
      <c r="BV16" s="2">
        <f t="shared" ca="1" si="14"/>
        <v>1</v>
      </c>
      <c r="BW16" s="2">
        <f t="shared" ca="1" si="14"/>
        <v>1</v>
      </c>
      <c r="BX16" s="2">
        <f t="shared" ca="1" si="14"/>
        <v>1</v>
      </c>
      <c r="BY16" s="2">
        <f t="shared" ca="1" si="14"/>
        <v>0</v>
      </c>
      <c r="BZ16" s="2">
        <f t="shared" ca="1" si="14"/>
        <v>0</v>
      </c>
      <c r="CA16" s="2">
        <f t="shared" ca="1" si="14"/>
        <v>0</v>
      </c>
      <c r="CB16" s="2">
        <f t="shared" ca="1" si="14"/>
        <v>0</v>
      </c>
      <c r="CC16" s="2">
        <f t="shared" ca="1" si="14"/>
        <v>0</v>
      </c>
      <c r="CD16" s="2">
        <f t="shared" ca="1" si="14"/>
        <v>0</v>
      </c>
      <c r="CE16" s="2">
        <f t="shared" ca="1" si="14"/>
        <v>0</v>
      </c>
      <c r="CF16" s="2">
        <f t="shared" ca="1" si="14"/>
        <v>0</v>
      </c>
      <c r="CG16" s="2">
        <f t="shared" ca="1" si="14"/>
        <v>0</v>
      </c>
      <c r="CH16" s="2">
        <f t="shared" ca="1" si="14"/>
        <v>2</v>
      </c>
      <c r="CI16" s="2">
        <f t="shared" ca="1" si="14"/>
        <v>1</v>
      </c>
      <c r="CJ16" s="2">
        <f t="shared" ca="1" si="14"/>
        <v>0</v>
      </c>
      <c r="CK16" s="2">
        <f t="shared" ca="1" si="14"/>
        <v>0</v>
      </c>
      <c r="CL16" s="2">
        <f t="shared" ca="1" si="14"/>
        <v>0</v>
      </c>
      <c r="CM16" s="2">
        <f t="shared" ca="1" si="14"/>
        <v>0</v>
      </c>
      <c r="CN16" s="2">
        <f t="shared" ca="1" si="14"/>
        <v>0</v>
      </c>
      <c r="CO16" s="2">
        <f t="shared" ca="1" si="14"/>
        <v>0</v>
      </c>
      <c r="CP16" s="2">
        <f t="shared" ca="1" si="14"/>
        <v>0</v>
      </c>
      <c r="CQ16" s="2">
        <f t="shared" ca="1" si="14"/>
        <v>0</v>
      </c>
      <c r="CR16" s="2">
        <f t="shared" ca="1" si="14"/>
        <v>0</v>
      </c>
      <c r="CS16" s="2">
        <f t="shared" ca="1" si="14"/>
        <v>0</v>
      </c>
      <c r="CT16" s="2">
        <f t="shared" ca="1" si="14"/>
        <v>2</v>
      </c>
      <c r="CU16" s="2">
        <f t="shared" ca="1" si="14"/>
        <v>2</v>
      </c>
      <c r="CV16" s="2">
        <f t="shared" ca="1" si="14"/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</v>
      </c>
      <c r="AV17" s="2">
        <v>2</v>
      </c>
      <c r="AW17" s="2">
        <v>1</v>
      </c>
      <c r="AX17" s="2">
        <v>1</v>
      </c>
      <c r="AY17" s="2">
        <f ca="1">OFFSET($AX$52,34,-(A$1))</f>
        <v>0</v>
      </c>
      <c r="AZ17" s="2">
        <f t="shared" ref="AZ17:CV17" ca="1" si="15">OFFSET($AX$52,34,-(B$1))</f>
        <v>0</v>
      </c>
      <c r="BA17" s="2">
        <f t="shared" ca="1" si="15"/>
        <v>0</v>
      </c>
      <c r="BB17" s="2">
        <f t="shared" ca="1" si="15"/>
        <v>0</v>
      </c>
      <c r="BC17" s="2">
        <f t="shared" ca="1" si="15"/>
        <v>0</v>
      </c>
      <c r="BD17" s="2">
        <f t="shared" ca="1" si="15"/>
        <v>0</v>
      </c>
      <c r="BE17" s="2">
        <f t="shared" ca="1" si="15"/>
        <v>0</v>
      </c>
      <c r="BF17" s="2">
        <f t="shared" ca="1" si="15"/>
        <v>0</v>
      </c>
      <c r="BG17" s="2">
        <f t="shared" ca="1" si="15"/>
        <v>0</v>
      </c>
      <c r="BH17" s="2">
        <f t="shared" ca="1" si="15"/>
        <v>0</v>
      </c>
      <c r="BI17" s="2">
        <f t="shared" ca="1" si="15"/>
        <v>0</v>
      </c>
      <c r="BJ17" s="2">
        <f t="shared" ca="1" si="15"/>
        <v>0</v>
      </c>
      <c r="BK17" s="2">
        <f t="shared" ca="1" si="15"/>
        <v>0</v>
      </c>
      <c r="BL17" s="2">
        <f t="shared" ca="1" si="15"/>
        <v>0</v>
      </c>
      <c r="BM17" s="2">
        <f t="shared" ca="1" si="15"/>
        <v>0</v>
      </c>
      <c r="BN17" s="2">
        <f t="shared" ca="1" si="15"/>
        <v>0</v>
      </c>
      <c r="BO17" s="2">
        <f t="shared" ca="1" si="15"/>
        <v>0</v>
      </c>
      <c r="BP17" s="2">
        <f t="shared" ca="1" si="15"/>
        <v>0</v>
      </c>
      <c r="BQ17" s="2">
        <f t="shared" ca="1" si="15"/>
        <v>0</v>
      </c>
      <c r="BR17" s="2">
        <f t="shared" ca="1" si="15"/>
        <v>0</v>
      </c>
      <c r="BS17" s="2">
        <f t="shared" ca="1" si="15"/>
        <v>0</v>
      </c>
      <c r="BT17" s="2">
        <f t="shared" ca="1" si="15"/>
        <v>0</v>
      </c>
      <c r="BU17" s="2">
        <f t="shared" ca="1" si="15"/>
        <v>1</v>
      </c>
      <c r="BV17" s="2">
        <f t="shared" ca="1" si="15"/>
        <v>1</v>
      </c>
      <c r="BW17" s="2">
        <f t="shared" ca="1" si="15"/>
        <v>1</v>
      </c>
      <c r="BX17" s="2">
        <f t="shared" ca="1" si="15"/>
        <v>3</v>
      </c>
      <c r="BY17" s="2">
        <f t="shared" ca="1" si="15"/>
        <v>3</v>
      </c>
      <c r="BZ17" s="2">
        <f t="shared" ca="1" si="15"/>
        <v>3</v>
      </c>
      <c r="CA17" s="2">
        <f t="shared" ca="1" si="15"/>
        <v>0</v>
      </c>
      <c r="CB17" s="2">
        <f t="shared" ca="1" si="15"/>
        <v>0</v>
      </c>
      <c r="CC17" s="2">
        <f t="shared" ca="1" si="15"/>
        <v>3</v>
      </c>
      <c r="CD17" s="2">
        <f t="shared" ca="1" si="15"/>
        <v>0</v>
      </c>
      <c r="CE17" s="2">
        <f t="shared" ca="1" si="15"/>
        <v>0</v>
      </c>
      <c r="CF17" s="2">
        <f t="shared" ca="1" si="15"/>
        <v>0</v>
      </c>
      <c r="CG17" s="2">
        <f t="shared" ca="1" si="15"/>
        <v>2</v>
      </c>
      <c r="CH17" s="2">
        <f t="shared" ca="1" si="15"/>
        <v>1</v>
      </c>
      <c r="CI17" s="2">
        <f t="shared" ca="1" si="15"/>
        <v>1</v>
      </c>
      <c r="CJ17" s="2">
        <f t="shared" ca="1" si="15"/>
        <v>0</v>
      </c>
      <c r="CK17" s="2">
        <f t="shared" ca="1" si="15"/>
        <v>0</v>
      </c>
      <c r="CL17" s="2">
        <f t="shared" ca="1" si="15"/>
        <v>0</v>
      </c>
      <c r="CM17" s="2">
        <f t="shared" ca="1" si="15"/>
        <v>0</v>
      </c>
      <c r="CN17" s="2">
        <f t="shared" ca="1" si="15"/>
        <v>0</v>
      </c>
      <c r="CO17" s="2">
        <f t="shared" ca="1" si="15"/>
        <v>0</v>
      </c>
      <c r="CP17" s="2">
        <f t="shared" ca="1" si="15"/>
        <v>0</v>
      </c>
      <c r="CQ17" s="2">
        <f t="shared" ca="1" si="15"/>
        <v>0</v>
      </c>
      <c r="CR17" s="2">
        <f t="shared" ca="1" si="15"/>
        <v>0</v>
      </c>
      <c r="CS17" s="2">
        <f t="shared" ca="1" si="15"/>
        <v>0</v>
      </c>
      <c r="CT17" s="2">
        <f t="shared" ca="1" si="15"/>
        <v>2</v>
      </c>
      <c r="CU17" s="2">
        <f t="shared" ca="1" si="15"/>
        <v>2</v>
      </c>
      <c r="CV17" s="2">
        <f t="shared" ca="1" si="15"/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2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f ca="1">OFFSET($AX$52,33,-(A$1))</f>
        <v>0</v>
      </c>
      <c r="AZ18" s="2">
        <f t="shared" ref="AZ18:CV18" ca="1" si="16">OFFSET($AX$52,33,-(B$1))</f>
        <v>0</v>
      </c>
      <c r="BA18" s="2">
        <f t="shared" ca="1" si="16"/>
        <v>0</v>
      </c>
      <c r="BB18" s="2">
        <f t="shared" ca="1" si="16"/>
        <v>0</v>
      </c>
      <c r="BC18" s="2">
        <f t="shared" ca="1" si="16"/>
        <v>0</v>
      </c>
      <c r="BD18" s="2">
        <f t="shared" ca="1" si="16"/>
        <v>0</v>
      </c>
      <c r="BE18" s="2">
        <f t="shared" ca="1" si="16"/>
        <v>0</v>
      </c>
      <c r="BF18" s="2">
        <f t="shared" ca="1" si="16"/>
        <v>0</v>
      </c>
      <c r="BG18" s="2">
        <f t="shared" ca="1" si="16"/>
        <v>0</v>
      </c>
      <c r="BH18" s="2">
        <f t="shared" ca="1" si="16"/>
        <v>0</v>
      </c>
      <c r="BI18" s="2">
        <f t="shared" ca="1" si="16"/>
        <v>0</v>
      </c>
      <c r="BJ18" s="2">
        <f t="shared" ca="1" si="16"/>
        <v>0</v>
      </c>
      <c r="BK18" s="2">
        <f t="shared" ca="1" si="16"/>
        <v>0</v>
      </c>
      <c r="BL18" s="2">
        <f t="shared" ca="1" si="16"/>
        <v>0</v>
      </c>
      <c r="BM18" s="2">
        <f t="shared" ca="1" si="16"/>
        <v>0</v>
      </c>
      <c r="BN18" s="2">
        <f t="shared" ca="1" si="16"/>
        <v>0</v>
      </c>
      <c r="BO18" s="2">
        <f t="shared" ca="1" si="16"/>
        <v>0</v>
      </c>
      <c r="BP18" s="2">
        <f t="shared" ca="1" si="16"/>
        <v>0</v>
      </c>
      <c r="BQ18" s="2">
        <f t="shared" ca="1" si="16"/>
        <v>0</v>
      </c>
      <c r="BR18" s="2">
        <f t="shared" ca="1" si="16"/>
        <v>0</v>
      </c>
      <c r="BS18" s="2">
        <f t="shared" ca="1" si="16"/>
        <v>0</v>
      </c>
      <c r="BT18" s="2">
        <f t="shared" ca="1" si="16"/>
        <v>0</v>
      </c>
      <c r="BU18" s="2">
        <f t="shared" ca="1" si="16"/>
        <v>0</v>
      </c>
      <c r="BV18" s="2">
        <f t="shared" ca="1" si="16"/>
        <v>0</v>
      </c>
      <c r="BW18" s="2">
        <f t="shared" ca="1" si="16"/>
        <v>3</v>
      </c>
      <c r="BX18" s="2">
        <f t="shared" ca="1" si="16"/>
        <v>3</v>
      </c>
      <c r="BY18" s="2">
        <f t="shared" ca="1" si="16"/>
        <v>3</v>
      </c>
      <c r="BZ18" s="2">
        <f t="shared" ca="1" si="16"/>
        <v>3</v>
      </c>
      <c r="CA18" s="2">
        <f t="shared" ca="1" si="16"/>
        <v>3</v>
      </c>
      <c r="CB18" s="2">
        <f t="shared" ca="1" si="16"/>
        <v>3</v>
      </c>
      <c r="CC18" s="2">
        <f t="shared" ca="1" si="16"/>
        <v>3</v>
      </c>
      <c r="CD18" s="2">
        <f t="shared" ca="1" si="16"/>
        <v>0</v>
      </c>
      <c r="CE18" s="2">
        <f t="shared" ca="1" si="16"/>
        <v>0</v>
      </c>
      <c r="CF18" s="2">
        <f t="shared" ca="1" si="16"/>
        <v>2</v>
      </c>
      <c r="CG18" s="2">
        <f t="shared" ca="1" si="16"/>
        <v>0</v>
      </c>
      <c r="CH18" s="2">
        <f t="shared" ca="1" si="16"/>
        <v>1</v>
      </c>
      <c r="CI18" s="2">
        <f t="shared" ca="1" si="16"/>
        <v>1</v>
      </c>
      <c r="CJ18" s="2">
        <f t="shared" ca="1" si="16"/>
        <v>1</v>
      </c>
      <c r="CK18" s="2">
        <f t="shared" ca="1" si="16"/>
        <v>1</v>
      </c>
      <c r="CL18" s="2">
        <f t="shared" ca="1" si="16"/>
        <v>0</v>
      </c>
      <c r="CM18" s="2">
        <f t="shared" ca="1" si="16"/>
        <v>0</v>
      </c>
      <c r="CN18" s="2">
        <f t="shared" ca="1" si="16"/>
        <v>0</v>
      </c>
      <c r="CO18" s="2">
        <f t="shared" ca="1" si="16"/>
        <v>0</v>
      </c>
      <c r="CP18" s="2">
        <f t="shared" ca="1" si="16"/>
        <v>0</v>
      </c>
      <c r="CQ18" s="2">
        <f t="shared" ca="1" si="16"/>
        <v>0</v>
      </c>
      <c r="CR18" s="2">
        <f t="shared" ca="1" si="16"/>
        <v>0</v>
      </c>
      <c r="CS18" s="2">
        <f t="shared" ca="1" si="16"/>
        <v>0</v>
      </c>
      <c r="CT18" s="2">
        <f t="shared" ca="1" si="16"/>
        <v>0</v>
      </c>
      <c r="CU18" s="2">
        <f t="shared" ca="1" si="16"/>
        <v>0</v>
      </c>
      <c r="CV18" s="2">
        <f t="shared" ca="1" si="16"/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</v>
      </c>
      <c r="H19" s="2">
        <v>1</v>
      </c>
      <c r="I19" s="2">
        <v>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2</v>
      </c>
      <c r="AB19" s="2">
        <v>2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f ca="1">OFFSET($AX$52,32,-(A$1))</f>
        <v>0</v>
      </c>
      <c r="AZ19" s="2">
        <f t="shared" ref="AZ19:CV19" ca="1" si="17">OFFSET($AX$52,32,-(B$1))</f>
        <v>0</v>
      </c>
      <c r="BA19" s="2">
        <f t="shared" ca="1" si="17"/>
        <v>0</v>
      </c>
      <c r="BB19" s="2">
        <f t="shared" ca="1" si="17"/>
        <v>0</v>
      </c>
      <c r="BC19" s="2">
        <f t="shared" ca="1" si="17"/>
        <v>0</v>
      </c>
      <c r="BD19" s="2">
        <f t="shared" ca="1" si="17"/>
        <v>0</v>
      </c>
      <c r="BE19" s="2">
        <f t="shared" ca="1" si="17"/>
        <v>0</v>
      </c>
      <c r="BF19" s="2">
        <f t="shared" ca="1" si="17"/>
        <v>0</v>
      </c>
      <c r="BG19" s="2">
        <f t="shared" ca="1" si="17"/>
        <v>0</v>
      </c>
      <c r="BH19" s="2">
        <f t="shared" ca="1" si="17"/>
        <v>0</v>
      </c>
      <c r="BI19" s="2">
        <f t="shared" ca="1" si="17"/>
        <v>0</v>
      </c>
      <c r="BJ19" s="2">
        <f t="shared" ca="1" si="17"/>
        <v>0</v>
      </c>
      <c r="BK19" s="2">
        <f t="shared" ca="1" si="17"/>
        <v>0</v>
      </c>
      <c r="BL19" s="2">
        <f t="shared" ca="1" si="17"/>
        <v>0</v>
      </c>
      <c r="BM19" s="2">
        <f t="shared" ca="1" si="17"/>
        <v>0</v>
      </c>
      <c r="BN19" s="2">
        <f t="shared" ca="1" si="17"/>
        <v>0</v>
      </c>
      <c r="BO19" s="2">
        <f t="shared" ca="1" si="17"/>
        <v>0</v>
      </c>
      <c r="BP19" s="2">
        <f t="shared" ca="1" si="17"/>
        <v>0</v>
      </c>
      <c r="BQ19" s="2">
        <f t="shared" ca="1" si="17"/>
        <v>0</v>
      </c>
      <c r="BR19" s="2">
        <f t="shared" ca="1" si="17"/>
        <v>0</v>
      </c>
      <c r="BS19" s="2">
        <f t="shared" ca="1" si="17"/>
        <v>0</v>
      </c>
      <c r="BT19" s="2">
        <f t="shared" ca="1" si="17"/>
        <v>0</v>
      </c>
      <c r="BU19" s="2">
        <f t="shared" ca="1" si="17"/>
        <v>0</v>
      </c>
      <c r="BV19" s="2">
        <f t="shared" ca="1" si="17"/>
        <v>0</v>
      </c>
      <c r="BW19" s="2">
        <f t="shared" ca="1" si="17"/>
        <v>3</v>
      </c>
      <c r="BX19" s="2">
        <f t="shared" ca="1" si="17"/>
        <v>3</v>
      </c>
      <c r="BY19" s="2">
        <f t="shared" ca="1" si="17"/>
        <v>3</v>
      </c>
      <c r="BZ19" s="2">
        <f t="shared" ca="1" si="17"/>
        <v>3</v>
      </c>
      <c r="CA19" s="2">
        <f t="shared" ca="1" si="17"/>
        <v>3</v>
      </c>
      <c r="CB19" s="2">
        <f t="shared" ca="1" si="17"/>
        <v>3</v>
      </c>
      <c r="CC19" s="2">
        <f t="shared" ca="1" si="17"/>
        <v>3</v>
      </c>
      <c r="CD19" s="2">
        <f t="shared" ca="1" si="17"/>
        <v>0</v>
      </c>
      <c r="CE19" s="2">
        <f t="shared" ca="1" si="17"/>
        <v>2</v>
      </c>
      <c r="CF19" s="2">
        <f t="shared" ca="1" si="17"/>
        <v>0</v>
      </c>
      <c r="CG19" s="2">
        <f t="shared" ca="1" si="17"/>
        <v>0</v>
      </c>
      <c r="CH19" s="2">
        <f t="shared" ca="1" si="17"/>
        <v>1</v>
      </c>
      <c r="CI19" s="2">
        <f t="shared" ca="1" si="17"/>
        <v>1</v>
      </c>
      <c r="CJ19" s="2">
        <f t="shared" ca="1" si="17"/>
        <v>1</v>
      </c>
      <c r="CK19" s="2">
        <f t="shared" ca="1" si="17"/>
        <v>1</v>
      </c>
      <c r="CL19" s="2">
        <f t="shared" ca="1" si="17"/>
        <v>0</v>
      </c>
      <c r="CM19" s="2">
        <f t="shared" ca="1" si="17"/>
        <v>0</v>
      </c>
      <c r="CN19" s="2">
        <f t="shared" ca="1" si="17"/>
        <v>0</v>
      </c>
      <c r="CO19" s="2">
        <f t="shared" ca="1" si="17"/>
        <v>0</v>
      </c>
      <c r="CP19" s="2">
        <f t="shared" ca="1" si="17"/>
        <v>0</v>
      </c>
      <c r="CQ19" s="2">
        <f t="shared" ca="1" si="17"/>
        <v>0</v>
      </c>
      <c r="CR19" s="2">
        <f t="shared" ca="1" si="17"/>
        <v>0</v>
      </c>
      <c r="CS19" s="2">
        <f t="shared" ca="1" si="17"/>
        <v>0</v>
      </c>
      <c r="CT19" s="2">
        <f t="shared" ca="1" si="17"/>
        <v>0</v>
      </c>
      <c r="CU19" s="2">
        <f t="shared" ca="1" si="17"/>
        <v>0</v>
      </c>
      <c r="CV19" s="2">
        <f t="shared" ca="1" si="17"/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f ca="1">OFFSET($AX$52,31,-(A$1))</f>
        <v>0</v>
      </c>
      <c r="AZ20" s="2">
        <f t="shared" ref="AZ20:CV20" ca="1" si="18">OFFSET($AX$52,31,-(B$1))</f>
        <v>0</v>
      </c>
      <c r="BA20" s="2">
        <f t="shared" ca="1" si="18"/>
        <v>0</v>
      </c>
      <c r="BB20" s="2">
        <f t="shared" ca="1" si="18"/>
        <v>0</v>
      </c>
      <c r="BC20" s="2">
        <f t="shared" ca="1" si="18"/>
        <v>0</v>
      </c>
      <c r="BD20" s="2">
        <f t="shared" ca="1" si="18"/>
        <v>0</v>
      </c>
      <c r="BE20" s="2">
        <f t="shared" ca="1" si="18"/>
        <v>0</v>
      </c>
      <c r="BF20" s="2">
        <f t="shared" ca="1" si="18"/>
        <v>0</v>
      </c>
      <c r="BG20" s="2">
        <f t="shared" ca="1" si="18"/>
        <v>0</v>
      </c>
      <c r="BH20" s="2">
        <f t="shared" ca="1" si="18"/>
        <v>0</v>
      </c>
      <c r="BI20" s="2">
        <f t="shared" ca="1" si="18"/>
        <v>0</v>
      </c>
      <c r="BJ20" s="2">
        <f t="shared" ca="1" si="18"/>
        <v>0</v>
      </c>
      <c r="BK20" s="2">
        <f t="shared" ca="1" si="18"/>
        <v>0</v>
      </c>
      <c r="BL20" s="2">
        <f t="shared" ca="1" si="18"/>
        <v>0</v>
      </c>
      <c r="BM20" s="2">
        <f t="shared" ca="1" si="18"/>
        <v>0</v>
      </c>
      <c r="BN20" s="2">
        <f t="shared" ca="1" si="18"/>
        <v>0</v>
      </c>
      <c r="BO20" s="2">
        <f t="shared" ca="1" si="18"/>
        <v>0</v>
      </c>
      <c r="BP20" s="2">
        <f t="shared" ca="1" si="18"/>
        <v>0</v>
      </c>
      <c r="BQ20" s="2">
        <f t="shared" ca="1" si="18"/>
        <v>0</v>
      </c>
      <c r="BR20" s="2">
        <f t="shared" ca="1" si="18"/>
        <v>0</v>
      </c>
      <c r="BS20" s="2">
        <f t="shared" ca="1" si="18"/>
        <v>0</v>
      </c>
      <c r="BT20" s="2">
        <f t="shared" ca="1" si="18"/>
        <v>0</v>
      </c>
      <c r="BU20" s="2">
        <f t="shared" ca="1" si="18"/>
        <v>0</v>
      </c>
      <c r="BV20" s="2">
        <f t="shared" ca="1" si="18"/>
        <v>0</v>
      </c>
      <c r="BW20" s="2">
        <f t="shared" ca="1" si="18"/>
        <v>3</v>
      </c>
      <c r="BX20" s="2">
        <f t="shared" ca="1" si="18"/>
        <v>3</v>
      </c>
      <c r="BY20" s="2">
        <f t="shared" ca="1" si="18"/>
        <v>3</v>
      </c>
      <c r="BZ20" s="2">
        <f t="shared" ca="1" si="18"/>
        <v>3</v>
      </c>
      <c r="CA20" s="2">
        <f t="shared" ca="1" si="18"/>
        <v>3</v>
      </c>
      <c r="CB20" s="2">
        <f t="shared" ca="1" si="18"/>
        <v>3</v>
      </c>
      <c r="CC20" s="2">
        <f t="shared" ca="1" si="18"/>
        <v>3</v>
      </c>
      <c r="CD20" s="2">
        <f t="shared" ca="1" si="18"/>
        <v>2</v>
      </c>
      <c r="CE20" s="2">
        <f t="shared" ca="1" si="18"/>
        <v>1</v>
      </c>
      <c r="CF20" s="2">
        <f t="shared" ca="1" si="18"/>
        <v>1</v>
      </c>
      <c r="CG20" s="2">
        <f t="shared" ca="1" si="18"/>
        <v>1</v>
      </c>
      <c r="CH20" s="2">
        <f t="shared" ca="1" si="18"/>
        <v>1</v>
      </c>
      <c r="CI20" s="2">
        <f t="shared" ca="1" si="18"/>
        <v>1</v>
      </c>
      <c r="CJ20" s="2">
        <f t="shared" ca="1" si="18"/>
        <v>1</v>
      </c>
      <c r="CK20" s="2">
        <f t="shared" ca="1" si="18"/>
        <v>1</v>
      </c>
      <c r="CL20" s="2">
        <f t="shared" ca="1" si="18"/>
        <v>0</v>
      </c>
      <c r="CM20" s="2">
        <f t="shared" ca="1" si="18"/>
        <v>0</v>
      </c>
      <c r="CN20" s="2">
        <f t="shared" ca="1" si="18"/>
        <v>0</v>
      </c>
      <c r="CO20" s="2">
        <f t="shared" ca="1" si="18"/>
        <v>0</v>
      </c>
      <c r="CP20" s="2">
        <f t="shared" ca="1" si="18"/>
        <v>0</v>
      </c>
      <c r="CQ20" s="2">
        <f t="shared" ca="1" si="18"/>
        <v>0</v>
      </c>
      <c r="CR20" s="2">
        <f t="shared" ca="1" si="18"/>
        <v>0</v>
      </c>
      <c r="CS20" s="2">
        <f t="shared" ca="1" si="18"/>
        <v>0</v>
      </c>
      <c r="CT20" s="2">
        <f t="shared" ca="1" si="18"/>
        <v>0</v>
      </c>
      <c r="CU20" s="2">
        <f t="shared" ca="1" si="18"/>
        <v>0</v>
      </c>
      <c r="CV20" s="2">
        <f t="shared" ca="1" si="18"/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1</v>
      </c>
      <c r="I21" s="2">
        <v>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f ca="1">OFFSET($AX$52,30,-(A$1))</f>
        <v>0</v>
      </c>
      <c r="AZ21" s="2">
        <f t="shared" ref="AZ21:CV21" ca="1" si="19">OFFSET($AX$52,30,-(B$1))</f>
        <v>0</v>
      </c>
      <c r="BA21" s="2">
        <f t="shared" ca="1" si="19"/>
        <v>0</v>
      </c>
      <c r="BB21" s="2">
        <f t="shared" ca="1" si="19"/>
        <v>0</v>
      </c>
      <c r="BC21" s="2">
        <f t="shared" ca="1" si="19"/>
        <v>0</v>
      </c>
      <c r="BD21" s="2">
        <f t="shared" ca="1" si="19"/>
        <v>0</v>
      </c>
      <c r="BE21" s="2">
        <f t="shared" ca="1" si="19"/>
        <v>0</v>
      </c>
      <c r="BF21" s="2">
        <f t="shared" ca="1" si="19"/>
        <v>0</v>
      </c>
      <c r="BG21" s="2">
        <f t="shared" ca="1" si="19"/>
        <v>0</v>
      </c>
      <c r="BH21" s="2">
        <f t="shared" ca="1" si="19"/>
        <v>0</v>
      </c>
      <c r="BI21" s="2">
        <f t="shared" ca="1" si="19"/>
        <v>0</v>
      </c>
      <c r="BJ21" s="2">
        <f t="shared" ca="1" si="19"/>
        <v>0</v>
      </c>
      <c r="BK21" s="2">
        <f t="shared" ca="1" si="19"/>
        <v>0</v>
      </c>
      <c r="BL21" s="2">
        <f t="shared" ca="1" si="19"/>
        <v>0</v>
      </c>
      <c r="BM21" s="2">
        <f t="shared" ca="1" si="19"/>
        <v>1</v>
      </c>
      <c r="BN21" s="2">
        <f t="shared" ca="1" si="19"/>
        <v>1</v>
      </c>
      <c r="BO21" s="2">
        <f t="shared" ca="1" si="19"/>
        <v>0</v>
      </c>
      <c r="BP21" s="2">
        <f t="shared" ca="1" si="19"/>
        <v>0</v>
      </c>
      <c r="BQ21" s="2">
        <f t="shared" ca="1" si="19"/>
        <v>0</v>
      </c>
      <c r="BR21" s="2">
        <f t="shared" ca="1" si="19"/>
        <v>0</v>
      </c>
      <c r="BS21" s="2">
        <f t="shared" ca="1" si="19"/>
        <v>0</v>
      </c>
      <c r="BT21" s="2">
        <f t="shared" ca="1" si="19"/>
        <v>0</v>
      </c>
      <c r="BU21" s="2">
        <f t="shared" ca="1" si="19"/>
        <v>0</v>
      </c>
      <c r="BV21" s="2">
        <f t="shared" ca="1" si="19"/>
        <v>0</v>
      </c>
      <c r="BW21" s="2">
        <f t="shared" ca="1" si="19"/>
        <v>3</v>
      </c>
      <c r="BX21" s="2">
        <f t="shared" ca="1" si="19"/>
        <v>3</v>
      </c>
      <c r="BY21" s="2">
        <f t="shared" ca="1" si="19"/>
        <v>3</v>
      </c>
      <c r="BZ21" s="2">
        <f t="shared" ca="1" si="19"/>
        <v>3</v>
      </c>
      <c r="CA21" s="2">
        <f t="shared" ca="1" si="19"/>
        <v>3</v>
      </c>
      <c r="CB21" s="2">
        <f t="shared" ca="1" si="19"/>
        <v>3</v>
      </c>
      <c r="CC21" s="2">
        <f t="shared" ca="1" si="19"/>
        <v>2</v>
      </c>
      <c r="CD21" s="2">
        <f t="shared" ca="1" si="19"/>
        <v>3</v>
      </c>
      <c r="CE21" s="2">
        <f t="shared" ca="1" si="19"/>
        <v>1</v>
      </c>
      <c r="CF21" s="2">
        <f t="shared" ca="1" si="19"/>
        <v>1</v>
      </c>
      <c r="CG21" s="2">
        <f t="shared" ca="1" si="19"/>
        <v>1</v>
      </c>
      <c r="CH21" s="2">
        <f t="shared" ca="1" si="19"/>
        <v>1</v>
      </c>
      <c r="CI21" s="2">
        <f t="shared" ca="1" si="19"/>
        <v>1</v>
      </c>
      <c r="CJ21" s="2">
        <f t="shared" ca="1" si="19"/>
        <v>1</v>
      </c>
      <c r="CK21" s="2">
        <f t="shared" ca="1" si="19"/>
        <v>1</v>
      </c>
      <c r="CL21" s="2">
        <f t="shared" ca="1" si="19"/>
        <v>0</v>
      </c>
      <c r="CM21" s="2">
        <f t="shared" ca="1" si="19"/>
        <v>0</v>
      </c>
      <c r="CN21" s="2">
        <f t="shared" ca="1" si="19"/>
        <v>0</v>
      </c>
      <c r="CO21" s="2">
        <f t="shared" ca="1" si="19"/>
        <v>0</v>
      </c>
      <c r="CP21" s="2">
        <f t="shared" ca="1" si="19"/>
        <v>0</v>
      </c>
      <c r="CQ21" s="2">
        <f t="shared" ca="1" si="19"/>
        <v>0</v>
      </c>
      <c r="CR21" s="2">
        <f t="shared" ca="1" si="19"/>
        <v>0</v>
      </c>
      <c r="CS21" s="2">
        <f t="shared" ca="1" si="19"/>
        <v>0</v>
      </c>
      <c r="CT21" s="2">
        <f t="shared" ca="1" si="19"/>
        <v>0</v>
      </c>
      <c r="CU21" s="2">
        <f t="shared" ca="1" si="19"/>
        <v>0</v>
      </c>
      <c r="CV21" s="2">
        <f t="shared" ca="1" si="19"/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f ca="1">OFFSET($AX$52,29,-(A$1))</f>
        <v>0</v>
      </c>
      <c r="AZ22" s="2">
        <f t="shared" ref="AZ22:CV22" ca="1" si="20">OFFSET($AX$52,29,-(B$1))</f>
        <v>0</v>
      </c>
      <c r="BA22" s="2">
        <f t="shared" ca="1" si="20"/>
        <v>0</v>
      </c>
      <c r="BB22" s="2">
        <f t="shared" ca="1" si="20"/>
        <v>0</v>
      </c>
      <c r="BC22" s="2">
        <f t="shared" ca="1" si="20"/>
        <v>0</v>
      </c>
      <c r="BD22" s="2">
        <f t="shared" ca="1" si="20"/>
        <v>0</v>
      </c>
      <c r="BE22" s="2">
        <f t="shared" ca="1" si="20"/>
        <v>0</v>
      </c>
      <c r="BF22" s="2">
        <f t="shared" ca="1" si="20"/>
        <v>0</v>
      </c>
      <c r="BG22" s="2">
        <f t="shared" ca="1" si="20"/>
        <v>0</v>
      </c>
      <c r="BH22" s="2">
        <f t="shared" ca="1" si="20"/>
        <v>0</v>
      </c>
      <c r="BI22" s="2">
        <f t="shared" ca="1" si="20"/>
        <v>0</v>
      </c>
      <c r="BJ22" s="2">
        <f t="shared" ca="1" si="20"/>
        <v>0</v>
      </c>
      <c r="BK22" s="2">
        <f t="shared" ca="1" si="20"/>
        <v>0</v>
      </c>
      <c r="BL22" s="2">
        <f t="shared" ca="1" si="20"/>
        <v>0</v>
      </c>
      <c r="BM22" s="2">
        <f t="shared" ca="1" si="20"/>
        <v>1</v>
      </c>
      <c r="BN22" s="2">
        <f t="shared" ca="1" si="20"/>
        <v>1</v>
      </c>
      <c r="BO22" s="2">
        <f t="shared" ca="1" si="20"/>
        <v>1</v>
      </c>
      <c r="BP22" s="2">
        <f t="shared" ca="1" si="20"/>
        <v>1</v>
      </c>
      <c r="BQ22" s="2">
        <f t="shared" ca="1" si="20"/>
        <v>1</v>
      </c>
      <c r="BR22" s="2">
        <f t="shared" ca="1" si="20"/>
        <v>1</v>
      </c>
      <c r="BS22" s="2">
        <f t="shared" ca="1" si="20"/>
        <v>1</v>
      </c>
      <c r="BT22" s="2">
        <f t="shared" ca="1" si="20"/>
        <v>1</v>
      </c>
      <c r="BU22" s="2">
        <f t="shared" ca="1" si="20"/>
        <v>1</v>
      </c>
      <c r="BV22" s="2">
        <f t="shared" ca="1" si="20"/>
        <v>1</v>
      </c>
      <c r="BW22" s="2">
        <f t="shared" ca="1" si="20"/>
        <v>3</v>
      </c>
      <c r="BX22" s="2">
        <f t="shared" ca="1" si="20"/>
        <v>3</v>
      </c>
      <c r="BY22" s="2">
        <f t="shared" ca="1" si="20"/>
        <v>3</v>
      </c>
      <c r="BZ22" s="2">
        <f t="shared" ca="1" si="20"/>
        <v>3</v>
      </c>
      <c r="CA22" s="2">
        <f t="shared" ca="1" si="20"/>
        <v>3</v>
      </c>
      <c r="CB22" s="2">
        <f t="shared" ca="1" si="20"/>
        <v>2</v>
      </c>
      <c r="CC22" s="2">
        <f t="shared" ca="1" si="20"/>
        <v>3</v>
      </c>
      <c r="CD22" s="2">
        <f t="shared" ca="1" si="20"/>
        <v>1</v>
      </c>
      <c r="CE22" s="2">
        <f t="shared" ca="1" si="20"/>
        <v>1</v>
      </c>
      <c r="CF22" s="2">
        <f t="shared" ca="1" si="20"/>
        <v>1</v>
      </c>
      <c r="CG22" s="2">
        <f t="shared" ca="1" si="20"/>
        <v>1</v>
      </c>
      <c r="CH22" s="2">
        <f t="shared" ca="1" si="20"/>
        <v>1</v>
      </c>
      <c r="CI22" s="2">
        <f t="shared" ca="1" si="20"/>
        <v>1</v>
      </c>
      <c r="CJ22" s="2">
        <f t="shared" ca="1" si="20"/>
        <v>1</v>
      </c>
      <c r="CK22" s="2">
        <f t="shared" ca="1" si="20"/>
        <v>0</v>
      </c>
      <c r="CL22" s="2">
        <f t="shared" ca="1" si="20"/>
        <v>0</v>
      </c>
      <c r="CM22" s="2">
        <f t="shared" ca="1" si="20"/>
        <v>0</v>
      </c>
      <c r="CN22" s="2">
        <f t="shared" ca="1" si="20"/>
        <v>0</v>
      </c>
      <c r="CO22" s="2">
        <f t="shared" ca="1" si="20"/>
        <v>0</v>
      </c>
      <c r="CP22" s="2">
        <f t="shared" ca="1" si="20"/>
        <v>0</v>
      </c>
      <c r="CQ22" s="2">
        <f t="shared" ca="1" si="20"/>
        <v>0</v>
      </c>
      <c r="CR22" s="2">
        <f t="shared" ca="1" si="20"/>
        <v>0</v>
      </c>
      <c r="CS22" s="2">
        <f t="shared" ca="1" si="20"/>
        <v>0</v>
      </c>
      <c r="CT22" s="2">
        <f t="shared" ca="1" si="20"/>
        <v>0</v>
      </c>
      <c r="CU22" s="2">
        <f t="shared" ca="1" si="20"/>
        <v>0</v>
      </c>
      <c r="CV22" s="2">
        <f t="shared" ca="1" si="20"/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f ca="1">OFFSET($AX$52,28,-(A$1))</f>
        <v>0</v>
      </c>
      <c r="AZ23" s="2">
        <f t="shared" ref="AZ23:CV23" ca="1" si="21">OFFSET($AX$52,28,-(B$1))</f>
        <v>0</v>
      </c>
      <c r="BA23" s="2">
        <f t="shared" ca="1" si="21"/>
        <v>0</v>
      </c>
      <c r="BB23" s="2">
        <f t="shared" ca="1" si="21"/>
        <v>0</v>
      </c>
      <c r="BC23" s="2">
        <f t="shared" ca="1" si="21"/>
        <v>0</v>
      </c>
      <c r="BD23" s="2">
        <f t="shared" ca="1" si="21"/>
        <v>0</v>
      </c>
      <c r="BE23" s="2">
        <f t="shared" ca="1" si="21"/>
        <v>0</v>
      </c>
      <c r="BF23" s="2">
        <f t="shared" ca="1" si="21"/>
        <v>0</v>
      </c>
      <c r="BG23" s="2">
        <f t="shared" ca="1" si="21"/>
        <v>0</v>
      </c>
      <c r="BH23" s="2">
        <f t="shared" ca="1" si="21"/>
        <v>0</v>
      </c>
      <c r="BI23" s="2">
        <f t="shared" ca="1" si="21"/>
        <v>0</v>
      </c>
      <c r="BJ23" s="2">
        <f t="shared" ca="1" si="21"/>
        <v>0</v>
      </c>
      <c r="BK23" s="2">
        <f t="shared" ca="1" si="21"/>
        <v>0</v>
      </c>
      <c r="BL23" s="2">
        <f t="shared" ca="1" si="21"/>
        <v>0</v>
      </c>
      <c r="BM23" s="2">
        <f t="shared" ca="1" si="21"/>
        <v>1</v>
      </c>
      <c r="BN23" s="2">
        <f t="shared" ca="1" si="21"/>
        <v>1</v>
      </c>
      <c r="BO23" s="2">
        <f t="shared" ca="1" si="21"/>
        <v>1</v>
      </c>
      <c r="BP23" s="2">
        <f t="shared" ca="1" si="21"/>
        <v>1</v>
      </c>
      <c r="BQ23" s="2">
        <f t="shared" ca="1" si="21"/>
        <v>1</v>
      </c>
      <c r="BR23" s="2">
        <f t="shared" ca="1" si="21"/>
        <v>1</v>
      </c>
      <c r="BS23" s="2">
        <f t="shared" ca="1" si="21"/>
        <v>1</v>
      </c>
      <c r="BT23" s="2">
        <f t="shared" ca="1" si="21"/>
        <v>1</v>
      </c>
      <c r="BU23" s="2">
        <f t="shared" ca="1" si="21"/>
        <v>1</v>
      </c>
      <c r="BV23" s="2">
        <f t="shared" ca="1" si="21"/>
        <v>1</v>
      </c>
      <c r="BW23" s="2">
        <f t="shared" ca="1" si="21"/>
        <v>3</v>
      </c>
      <c r="BX23" s="2">
        <f t="shared" ca="1" si="21"/>
        <v>3</v>
      </c>
      <c r="BY23" s="2">
        <f t="shared" ca="1" si="21"/>
        <v>3</v>
      </c>
      <c r="BZ23" s="2">
        <f t="shared" ca="1" si="21"/>
        <v>3</v>
      </c>
      <c r="CA23" s="2">
        <f t="shared" ca="1" si="21"/>
        <v>2</v>
      </c>
      <c r="CB23" s="2">
        <f t="shared" ca="1" si="21"/>
        <v>3</v>
      </c>
      <c r="CC23" s="2">
        <f t="shared" ca="1" si="21"/>
        <v>3</v>
      </c>
      <c r="CD23" s="2">
        <f t="shared" ca="1" si="21"/>
        <v>1</v>
      </c>
      <c r="CE23" s="2">
        <f t="shared" ca="1" si="21"/>
        <v>1</v>
      </c>
      <c r="CF23" s="2">
        <f t="shared" ca="1" si="21"/>
        <v>1</v>
      </c>
      <c r="CG23" s="2">
        <f t="shared" ca="1" si="21"/>
        <v>0</v>
      </c>
      <c r="CH23" s="2">
        <f t="shared" ca="1" si="21"/>
        <v>0</v>
      </c>
      <c r="CI23" s="2">
        <f t="shared" ca="1" si="21"/>
        <v>0</v>
      </c>
      <c r="CJ23" s="2">
        <f t="shared" ca="1" si="21"/>
        <v>0</v>
      </c>
      <c r="CK23" s="2">
        <f t="shared" ca="1" si="21"/>
        <v>0</v>
      </c>
      <c r="CL23" s="2">
        <f t="shared" ca="1" si="21"/>
        <v>0</v>
      </c>
      <c r="CM23" s="2">
        <f t="shared" ca="1" si="21"/>
        <v>0</v>
      </c>
      <c r="CN23" s="2">
        <f t="shared" ca="1" si="21"/>
        <v>0</v>
      </c>
      <c r="CO23" s="2">
        <f t="shared" ca="1" si="21"/>
        <v>0</v>
      </c>
      <c r="CP23" s="2">
        <f t="shared" ca="1" si="21"/>
        <v>0</v>
      </c>
      <c r="CQ23" s="2">
        <f t="shared" ca="1" si="21"/>
        <v>0</v>
      </c>
      <c r="CR23" s="2">
        <f t="shared" ca="1" si="21"/>
        <v>0</v>
      </c>
      <c r="CS23" s="2">
        <f t="shared" ca="1" si="21"/>
        <v>0</v>
      </c>
      <c r="CT23" s="2">
        <f t="shared" ca="1" si="21"/>
        <v>0</v>
      </c>
      <c r="CU23" s="2">
        <f t="shared" ca="1" si="21"/>
        <v>0</v>
      </c>
      <c r="CV23" s="2">
        <f t="shared" ca="1" si="21"/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f ca="1">OFFSET($AX$52,27,-(A$1))</f>
        <v>0</v>
      </c>
      <c r="AZ24" s="2">
        <f t="shared" ref="AZ24:CV24" ca="1" si="22">OFFSET($AX$52,27,-(B$1))</f>
        <v>0</v>
      </c>
      <c r="BA24" s="2">
        <f t="shared" ca="1" si="22"/>
        <v>0</v>
      </c>
      <c r="BB24" s="2">
        <f t="shared" ca="1" si="22"/>
        <v>0</v>
      </c>
      <c r="BC24" s="2">
        <f t="shared" ca="1" si="22"/>
        <v>0</v>
      </c>
      <c r="BD24" s="2">
        <f t="shared" ca="1" si="22"/>
        <v>1</v>
      </c>
      <c r="BE24" s="2">
        <f t="shared" ca="1" si="22"/>
        <v>0</v>
      </c>
      <c r="BF24" s="2">
        <f t="shared" ca="1" si="22"/>
        <v>0</v>
      </c>
      <c r="BG24" s="2">
        <f t="shared" ca="1" si="22"/>
        <v>0</v>
      </c>
      <c r="BH24" s="2">
        <f t="shared" ca="1" si="22"/>
        <v>0</v>
      </c>
      <c r="BI24" s="2">
        <f t="shared" ca="1" si="22"/>
        <v>1</v>
      </c>
      <c r="BJ24" s="2">
        <f t="shared" ca="1" si="22"/>
        <v>1</v>
      </c>
      <c r="BK24" s="2">
        <f t="shared" ca="1" si="22"/>
        <v>1</v>
      </c>
      <c r="BL24" s="2">
        <f t="shared" ca="1" si="22"/>
        <v>1</v>
      </c>
      <c r="BM24" s="2">
        <f t="shared" ca="1" si="22"/>
        <v>1</v>
      </c>
      <c r="BN24" s="2">
        <f t="shared" ca="1" si="22"/>
        <v>1</v>
      </c>
      <c r="BO24" s="2">
        <f t="shared" ca="1" si="22"/>
        <v>1</v>
      </c>
      <c r="BP24" s="2">
        <f t="shared" ca="1" si="22"/>
        <v>1</v>
      </c>
      <c r="BQ24" s="2">
        <f t="shared" ca="1" si="22"/>
        <v>1</v>
      </c>
      <c r="BR24" s="2">
        <f t="shared" ca="1" si="22"/>
        <v>1</v>
      </c>
      <c r="BS24" s="2">
        <f t="shared" ca="1" si="22"/>
        <v>1</v>
      </c>
      <c r="BT24" s="2">
        <f t="shared" ca="1" si="22"/>
        <v>2</v>
      </c>
      <c r="BU24" s="2">
        <f t="shared" ca="1" si="22"/>
        <v>2</v>
      </c>
      <c r="BV24" s="2">
        <f t="shared" ca="1" si="22"/>
        <v>2</v>
      </c>
      <c r="BW24" s="2">
        <f t="shared" ca="1" si="22"/>
        <v>3</v>
      </c>
      <c r="BX24" s="2">
        <f t="shared" ca="1" si="22"/>
        <v>3</v>
      </c>
      <c r="BY24" s="2">
        <f t="shared" ca="1" si="22"/>
        <v>3</v>
      </c>
      <c r="BZ24" s="2">
        <f t="shared" ca="1" si="22"/>
        <v>2</v>
      </c>
      <c r="CA24" s="2">
        <f t="shared" ca="1" si="22"/>
        <v>3</v>
      </c>
      <c r="CB24" s="2">
        <f t="shared" ca="1" si="22"/>
        <v>3</v>
      </c>
      <c r="CC24" s="2">
        <f t="shared" ca="1" si="22"/>
        <v>3</v>
      </c>
      <c r="CD24" s="2">
        <f t="shared" ca="1" si="22"/>
        <v>1</v>
      </c>
      <c r="CE24" s="2">
        <f t="shared" ca="1" si="22"/>
        <v>1</v>
      </c>
      <c r="CF24" s="2">
        <f t="shared" ca="1" si="22"/>
        <v>1</v>
      </c>
      <c r="CG24" s="2">
        <f t="shared" ca="1" si="22"/>
        <v>0</v>
      </c>
      <c r="CH24" s="2">
        <f t="shared" ca="1" si="22"/>
        <v>0</v>
      </c>
      <c r="CI24" s="2">
        <f t="shared" ca="1" si="22"/>
        <v>0</v>
      </c>
      <c r="CJ24" s="2">
        <f t="shared" ca="1" si="22"/>
        <v>0</v>
      </c>
      <c r="CK24" s="2">
        <f t="shared" ca="1" si="22"/>
        <v>0</v>
      </c>
      <c r="CL24" s="2">
        <f t="shared" ca="1" si="22"/>
        <v>0</v>
      </c>
      <c r="CM24" s="2">
        <f t="shared" ca="1" si="22"/>
        <v>0</v>
      </c>
      <c r="CN24" s="2">
        <f t="shared" ca="1" si="22"/>
        <v>0</v>
      </c>
      <c r="CO24" s="2">
        <f t="shared" ca="1" si="22"/>
        <v>0</v>
      </c>
      <c r="CP24" s="2">
        <f t="shared" ca="1" si="22"/>
        <v>0</v>
      </c>
      <c r="CQ24" s="2">
        <f t="shared" ca="1" si="22"/>
        <v>0</v>
      </c>
      <c r="CR24" s="2">
        <f t="shared" ca="1" si="22"/>
        <v>0</v>
      </c>
      <c r="CS24" s="2">
        <f t="shared" ca="1" si="22"/>
        <v>0</v>
      </c>
      <c r="CT24" s="2">
        <f t="shared" ca="1" si="22"/>
        <v>0</v>
      </c>
      <c r="CU24" s="2">
        <f t="shared" ca="1" si="22"/>
        <v>0</v>
      </c>
      <c r="CV24" s="2">
        <f t="shared" ca="1" si="22"/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f ca="1">OFFSET($AX$52,26,-(A$1))</f>
        <v>1</v>
      </c>
      <c r="AZ25" s="2">
        <f t="shared" ref="AZ25:CV25" ca="1" si="23">OFFSET($AX$52,26,-(B$1))</f>
        <v>1</v>
      </c>
      <c r="BA25" s="2">
        <f t="shared" ca="1" si="23"/>
        <v>1</v>
      </c>
      <c r="BB25" s="2">
        <f t="shared" ca="1" si="23"/>
        <v>1</v>
      </c>
      <c r="BC25" s="2">
        <f t="shared" ca="1" si="23"/>
        <v>1</v>
      </c>
      <c r="BD25" s="2">
        <f t="shared" ca="1" si="23"/>
        <v>1</v>
      </c>
      <c r="BE25" s="2">
        <f t="shared" ca="1" si="23"/>
        <v>0</v>
      </c>
      <c r="BF25" s="2">
        <f t="shared" ca="1" si="23"/>
        <v>0</v>
      </c>
      <c r="BG25" s="2">
        <f t="shared" ca="1" si="23"/>
        <v>0</v>
      </c>
      <c r="BH25" s="2">
        <f t="shared" ca="1" si="23"/>
        <v>0</v>
      </c>
      <c r="BI25" s="2">
        <f t="shared" ca="1" si="23"/>
        <v>1</v>
      </c>
      <c r="BJ25" s="2">
        <f t="shared" ca="1" si="23"/>
        <v>1</v>
      </c>
      <c r="BK25" s="2">
        <f t="shared" ca="1" si="23"/>
        <v>1</v>
      </c>
      <c r="BL25" s="2">
        <f t="shared" ca="1" si="23"/>
        <v>1</v>
      </c>
      <c r="BM25" s="2">
        <f t="shared" ca="1" si="23"/>
        <v>1</v>
      </c>
      <c r="BN25" s="2">
        <f t="shared" ca="1" si="23"/>
        <v>1</v>
      </c>
      <c r="BO25" s="2">
        <f t="shared" ca="1" si="23"/>
        <v>1</v>
      </c>
      <c r="BP25" s="2">
        <f t="shared" ca="1" si="23"/>
        <v>1</v>
      </c>
      <c r="BQ25" s="2">
        <f t="shared" ca="1" si="23"/>
        <v>1</v>
      </c>
      <c r="BR25" s="2">
        <f t="shared" ca="1" si="23"/>
        <v>1</v>
      </c>
      <c r="BS25" s="2">
        <f t="shared" ca="1" si="23"/>
        <v>2</v>
      </c>
      <c r="BT25" s="2">
        <f t="shared" ca="1" si="23"/>
        <v>2</v>
      </c>
      <c r="BU25" s="2">
        <f t="shared" ca="1" si="23"/>
        <v>2</v>
      </c>
      <c r="BV25" s="2">
        <f t="shared" ca="1" si="23"/>
        <v>3</v>
      </c>
      <c r="BW25" s="2">
        <f t="shared" ca="1" si="23"/>
        <v>3</v>
      </c>
      <c r="BX25" s="2">
        <f t="shared" ca="1" si="23"/>
        <v>3</v>
      </c>
      <c r="BY25" s="2">
        <f t="shared" ca="1" si="23"/>
        <v>2</v>
      </c>
      <c r="BZ25" s="2">
        <f t="shared" ca="1" si="23"/>
        <v>3</v>
      </c>
      <c r="CA25" s="2">
        <f t="shared" ca="1" si="23"/>
        <v>3</v>
      </c>
      <c r="CB25" s="2">
        <f t="shared" ca="1" si="23"/>
        <v>3</v>
      </c>
      <c r="CC25" s="2">
        <f t="shared" ca="1" si="23"/>
        <v>0</v>
      </c>
      <c r="CD25" s="2">
        <f t="shared" ca="1" si="23"/>
        <v>1</v>
      </c>
      <c r="CE25" s="2">
        <f t="shared" ca="1" si="23"/>
        <v>1</v>
      </c>
      <c r="CF25" s="2">
        <f t="shared" ca="1" si="23"/>
        <v>0</v>
      </c>
      <c r="CG25" s="2">
        <f t="shared" ca="1" si="23"/>
        <v>0</v>
      </c>
      <c r="CH25" s="2">
        <f t="shared" ca="1" si="23"/>
        <v>0</v>
      </c>
      <c r="CI25" s="2">
        <f t="shared" ca="1" si="23"/>
        <v>0</v>
      </c>
      <c r="CJ25" s="2">
        <f t="shared" ca="1" si="23"/>
        <v>0</v>
      </c>
      <c r="CK25" s="2">
        <f t="shared" ca="1" si="23"/>
        <v>0</v>
      </c>
      <c r="CL25" s="2">
        <f t="shared" ca="1" si="23"/>
        <v>0</v>
      </c>
      <c r="CM25" s="2">
        <f t="shared" ca="1" si="23"/>
        <v>0</v>
      </c>
      <c r="CN25" s="2">
        <f t="shared" ca="1" si="23"/>
        <v>0</v>
      </c>
      <c r="CO25" s="2">
        <f t="shared" ca="1" si="23"/>
        <v>0</v>
      </c>
      <c r="CP25" s="2">
        <f t="shared" ca="1" si="23"/>
        <v>0</v>
      </c>
      <c r="CQ25" s="2">
        <f t="shared" ca="1" si="23"/>
        <v>0</v>
      </c>
      <c r="CR25" s="2">
        <f t="shared" ca="1" si="23"/>
        <v>0</v>
      </c>
      <c r="CS25" s="2">
        <f t="shared" ca="1" si="23"/>
        <v>0</v>
      </c>
      <c r="CT25" s="2">
        <f t="shared" ca="1" si="23"/>
        <v>0</v>
      </c>
      <c r="CU25" s="2">
        <f t="shared" ca="1" si="23"/>
        <v>0</v>
      </c>
      <c r="CV25" s="2">
        <f t="shared" ca="1" si="23"/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>
        <v>0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f ca="1">OFFSET($AX$52,25,-(A$1))</f>
        <v>1</v>
      </c>
      <c r="AZ26" s="2">
        <f t="shared" ref="AZ26:CV26" ca="1" si="24">OFFSET($AX$52,25,-(B$1))</f>
        <v>1</v>
      </c>
      <c r="BA26" s="2">
        <f t="shared" ca="1" si="24"/>
        <v>1</v>
      </c>
      <c r="BB26" s="2">
        <f t="shared" ca="1" si="24"/>
        <v>1</v>
      </c>
      <c r="BC26" s="2">
        <f t="shared" ca="1" si="24"/>
        <v>1</v>
      </c>
      <c r="BD26" s="2">
        <f t="shared" ca="1" si="24"/>
        <v>0</v>
      </c>
      <c r="BE26" s="2">
        <f t="shared" ca="1" si="24"/>
        <v>0</v>
      </c>
      <c r="BF26" s="2">
        <f t="shared" ca="1" si="24"/>
        <v>0</v>
      </c>
      <c r="BG26" s="2">
        <f t="shared" ca="1" si="24"/>
        <v>0</v>
      </c>
      <c r="BH26" s="2">
        <f t="shared" ca="1" si="24"/>
        <v>0</v>
      </c>
      <c r="BI26" s="2">
        <f t="shared" ca="1" si="24"/>
        <v>1</v>
      </c>
      <c r="BJ26" s="2">
        <f t="shared" ca="1" si="24"/>
        <v>1</v>
      </c>
      <c r="BK26" s="2">
        <f t="shared" ca="1" si="24"/>
        <v>3</v>
      </c>
      <c r="BL26" s="2">
        <f t="shared" ca="1" si="24"/>
        <v>3</v>
      </c>
      <c r="BM26" s="2">
        <f t="shared" ca="1" si="24"/>
        <v>3</v>
      </c>
      <c r="BN26" s="2">
        <f t="shared" ca="1" si="24"/>
        <v>3</v>
      </c>
      <c r="BO26" s="2">
        <f t="shared" ca="1" si="24"/>
        <v>3</v>
      </c>
      <c r="BP26" s="2">
        <f t="shared" ca="1" si="24"/>
        <v>3</v>
      </c>
      <c r="BQ26" s="2">
        <f t="shared" ca="1" si="24"/>
        <v>1</v>
      </c>
      <c r="BR26" s="2">
        <f t="shared" ca="1" si="24"/>
        <v>1</v>
      </c>
      <c r="BS26" s="2">
        <f t="shared" ca="1" si="24"/>
        <v>3</v>
      </c>
      <c r="BT26" s="2">
        <f t="shared" ca="1" si="24"/>
        <v>3</v>
      </c>
      <c r="BU26" s="2">
        <f t="shared" ca="1" si="24"/>
        <v>3</v>
      </c>
      <c r="BV26" s="2">
        <f t="shared" ca="1" si="24"/>
        <v>3</v>
      </c>
      <c r="BW26" s="2">
        <f t="shared" ca="1" si="24"/>
        <v>3</v>
      </c>
      <c r="BX26" s="2">
        <f t="shared" ca="1" si="24"/>
        <v>2</v>
      </c>
      <c r="BY26" s="2">
        <f t="shared" ca="1" si="24"/>
        <v>3</v>
      </c>
      <c r="BZ26" s="2">
        <f t="shared" ca="1" si="24"/>
        <v>3</v>
      </c>
      <c r="CA26" s="2">
        <f t="shared" ca="1" si="24"/>
        <v>0</v>
      </c>
      <c r="CB26" s="2">
        <f t="shared" ca="1" si="24"/>
        <v>0</v>
      </c>
      <c r="CC26" s="2">
        <f t="shared" ca="1" si="24"/>
        <v>0</v>
      </c>
      <c r="CD26" s="2">
        <f t="shared" ca="1" si="24"/>
        <v>0</v>
      </c>
      <c r="CE26" s="2">
        <f t="shared" ca="1" si="24"/>
        <v>0</v>
      </c>
      <c r="CF26" s="2">
        <f t="shared" ca="1" si="24"/>
        <v>0</v>
      </c>
      <c r="CG26" s="2">
        <f t="shared" ca="1" si="24"/>
        <v>0</v>
      </c>
      <c r="CH26" s="2">
        <f t="shared" ca="1" si="24"/>
        <v>0</v>
      </c>
      <c r="CI26" s="2">
        <f t="shared" ca="1" si="24"/>
        <v>0</v>
      </c>
      <c r="CJ26" s="2">
        <f t="shared" ca="1" si="24"/>
        <v>0</v>
      </c>
      <c r="CK26" s="2">
        <f t="shared" ca="1" si="24"/>
        <v>0</v>
      </c>
      <c r="CL26" s="2">
        <f t="shared" ca="1" si="24"/>
        <v>0</v>
      </c>
      <c r="CM26" s="2">
        <f t="shared" ca="1" si="24"/>
        <v>0</v>
      </c>
      <c r="CN26" s="2">
        <f t="shared" ca="1" si="24"/>
        <v>0</v>
      </c>
      <c r="CO26" s="2">
        <f t="shared" ca="1" si="24"/>
        <v>0</v>
      </c>
      <c r="CP26" s="2">
        <f t="shared" ca="1" si="24"/>
        <v>0</v>
      </c>
      <c r="CQ26" s="2">
        <f t="shared" ca="1" si="24"/>
        <v>0</v>
      </c>
      <c r="CR26" s="2">
        <f t="shared" ca="1" si="24"/>
        <v>0</v>
      </c>
      <c r="CS26" s="2">
        <f t="shared" ca="1" si="24"/>
        <v>0</v>
      </c>
      <c r="CT26" s="2">
        <f t="shared" ca="1" si="24"/>
        <v>0</v>
      </c>
      <c r="CU26" s="2">
        <f t="shared" ca="1" si="24"/>
        <v>0</v>
      </c>
      <c r="CV26" s="2">
        <f t="shared" ca="1" si="24"/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2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f ca="1">OFFSET($AX$52,24,-(A$1))</f>
        <v>1</v>
      </c>
      <c r="AZ27" s="2">
        <f t="shared" ref="AZ27:CV27" ca="1" si="25">OFFSET($AX$52,24,-(B$1))</f>
        <v>1</v>
      </c>
      <c r="BA27" s="2">
        <f t="shared" ca="1" si="25"/>
        <v>1</v>
      </c>
      <c r="BB27" s="2">
        <f t="shared" ca="1" si="25"/>
        <v>1</v>
      </c>
      <c r="BC27" s="2">
        <f t="shared" ca="1" si="25"/>
        <v>1</v>
      </c>
      <c r="BD27" s="2">
        <f t="shared" ca="1" si="25"/>
        <v>0</v>
      </c>
      <c r="BE27" s="2">
        <f t="shared" ca="1" si="25"/>
        <v>0</v>
      </c>
      <c r="BF27" s="2">
        <f t="shared" ca="1" si="25"/>
        <v>0</v>
      </c>
      <c r="BG27" s="2">
        <f t="shared" ca="1" si="25"/>
        <v>0</v>
      </c>
      <c r="BH27" s="2">
        <f t="shared" ca="1" si="25"/>
        <v>0</v>
      </c>
      <c r="BI27" s="2">
        <f t="shared" ca="1" si="25"/>
        <v>1</v>
      </c>
      <c r="BJ27" s="2">
        <f t="shared" ca="1" si="25"/>
        <v>1</v>
      </c>
      <c r="BK27" s="2">
        <f t="shared" ca="1" si="25"/>
        <v>3</v>
      </c>
      <c r="BL27" s="2">
        <f t="shared" ca="1" si="25"/>
        <v>3</v>
      </c>
      <c r="BM27" s="2">
        <f t="shared" ca="1" si="25"/>
        <v>3</v>
      </c>
      <c r="BN27" s="2">
        <f t="shared" ca="1" si="25"/>
        <v>3</v>
      </c>
      <c r="BO27" s="2">
        <f t="shared" ca="1" si="25"/>
        <v>3</v>
      </c>
      <c r="BP27" s="2">
        <f t="shared" ca="1" si="25"/>
        <v>3</v>
      </c>
      <c r="BQ27" s="2">
        <f t="shared" ca="1" si="25"/>
        <v>1</v>
      </c>
      <c r="BR27" s="2">
        <f t="shared" ca="1" si="25"/>
        <v>3</v>
      </c>
      <c r="BS27" s="2">
        <f t="shared" ca="1" si="25"/>
        <v>3</v>
      </c>
      <c r="BT27" s="2">
        <f t="shared" ca="1" si="25"/>
        <v>3</v>
      </c>
      <c r="BU27" s="2">
        <f t="shared" ca="1" si="25"/>
        <v>3</v>
      </c>
      <c r="BV27" s="2">
        <f t="shared" ca="1" si="25"/>
        <v>3</v>
      </c>
      <c r="BW27" s="2">
        <f t="shared" ca="1" si="25"/>
        <v>2</v>
      </c>
      <c r="BX27" s="2">
        <f t="shared" ca="1" si="25"/>
        <v>3</v>
      </c>
      <c r="BY27" s="2">
        <f t="shared" ca="1" si="25"/>
        <v>3</v>
      </c>
      <c r="BZ27" s="2">
        <f t="shared" ca="1" si="25"/>
        <v>3</v>
      </c>
      <c r="CA27" s="2">
        <f t="shared" ca="1" si="25"/>
        <v>0</v>
      </c>
      <c r="CB27" s="2">
        <f t="shared" ca="1" si="25"/>
        <v>0</v>
      </c>
      <c r="CC27" s="2">
        <f t="shared" ca="1" si="25"/>
        <v>0</v>
      </c>
      <c r="CD27" s="2">
        <f t="shared" ca="1" si="25"/>
        <v>0</v>
      </c>
      <c r="CE27" s="2">
        <f t="shared" ca="1" si="25"/>
        <v>0</v>
      </c>
      <c r="CF27" s="2">
        <f t="shared" ca="1" si="25"/>
        <v>0</v>
      </c>
      <c r="CG27" s="2">
        <f t="shared" ca="1" si="25"/>
        <v>0</v>
      </c>
      <c r="CH27" s="2">
        <f t="shared" ca="1" si="25"/>
        <v>2</v>
      </c>
      <c r="CI27" s="2">
        <f t="shared" ca="1" si="25"/>
        <v>2</v>
      </c>
      <c r="CJ27" s="2">
        <f t="shared" ca="1" si="25"/>
        <v>1</v>
      </c>
      <c r="CK27" s="2">
        <f t="shared" ca="1" si="25"/>
        <v>1</v>
      </c>
      <c r="CL27" s="2">
        <f t="shared" ca="1" si="25"/>
        <v>0</v>
      </c>
      <c r="CM27" s="2">
        <f t="shared" ca="1" si="25"/>
        <v>0</v>
      </c>
      <c r="CN27" s="2">
        <f t="shared" ca="1" si="25"/>
        <v>0</v>
      </c>
      <c r="CO27" s="2">
        <f t="shared" ca="1" si="25"/>
        <v>0</v>
      </c>
      <c r="CP27" s="2">
        <f t="shared" ca="1" si="25"/>
        <v>0</v>
      </c>
      <c r="CQ27" s="2">
        <f t="shared" ca="1" si="25"/>
        <v>0</v>
      </c>
      <c r="CR27" s="2">
        <f t="shared" ca="1" si="25"/>
        <v>0</v>
      </c>
      <c r="CS27" s="2">
        <f t="shared" ca="1" si="25"/>
        <v>0</v>
      </c>
      <c r="CT27" s="2">
        <f t="shared" ca="1" si="25"/>
        <v>0</v>
      </c>
      <c r="CU27" s="2">
        <f t="shared" ca="1" si="25"/>
        <v>0</v>
      </c>
      <c r="CV27" s="2">
        <f t="shared" ca="1" si="25"/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f ca="1">OFFSET($AX$52,23,-(A$1))</f>
        <v>1</v>
      </c>
      <c r="AZ28" s="2">
        <f t="shared" ref="AZ28:CV28" ca="1" si="26">OFFSET($AX$52,23,-(B$1))</f>
        <v>1</v>
      </c>
      <c r="BA28" s="2">
        <f t="shared" ca="1" si="26"/>
        <v>0</v>
      </c>
      <c r="BB28" s="2">
        <f t="shared" ca="1" si="26"/>
        <v>0</v>
      </c>
      <c r="BC28" s="2">
        <f t="shared" ca="1" si="26"/>
        <v>0</v>
      </c>
      <c r="BD28" s="2">
        <f t="shared" ca="1" si="26"/>
        <v>0</v>
      </c>
      <c r="BE28" s="2">
        <f t="shared" ca="1" si="26"/>
        <v>0</v>
      </c>
      <c r="BF28" s="2">
        <f t="shared" ca="1" si="26"/>
        <v>0</v>
      </c>
      <c r="BG28" s="2">
        <f t="shared" ca="1" si="26"/>
        <v>0</v>
      </c>
      <c r="BH28" s="2">
        <f t="shared" ca="1" si="26"/>
        <v>0</v>
      </c>
      <c r="BI28" s="2">
        <f t="shared" ca="1" si="26"/>
        <v>1</v>
      </c>
      <c r="BJ28" s="2">
        <f t="shared" ca="1" si="26"/>
        <v>1</v>
      </c>
      <c r="BK28" s="2">
        <f t="shared" ca="1" si="26"/>
        <v>3</v>
      </c>
      <c r="BL28" s="2">
        <f t="shared" ca="1" si="26"/>
        <v>3</v>
      </c>
      <c r="BM28" s="2">
        <f t="shared" ca="1" si="26"/>
        <v>3</v>
      </c>
      <c r="BN28" s="2">
        <f t="shared" ca="1" si="26"/>
        <v>3</v>
      </c>
      <c r="BO28" s="2">
        <f t="shared" ca="1" si="26"/>
        <v>3</v>
      </c>
      <c r="BP28" s="2">
        <f t="shared" ca="1" si="26"/>
        <v>3</v>
      </c>
      <c r="BQ28" s="2">
        <f t="shared" ca="1" si="26"/>
        <v>1</v>
      </c>
      <c r="BR28" s="2">
        <f t="shared" ca="1" si="26"/>
        <v>3</v>
      </c>
      <c r="BS28" s="2">
        <f t="shared" ca="1" si="26"/>
        <v>3</v>
      </c>
      <c r="BT28" s="2">
        <f t="shared" ca="1" si="26"/>
        <v>3</v>
      </c>
      <c r="BU28" s="2">
        <f t="shared" ca="1" si="26"/>
        <v>3</v>
      </c>
      <c r="BV28" s="2">
        <f t="shared" ca="1" si="26"/>
        <v>2</v>
      </c>
      <c r="BW28" s="2">
        <f t="shared" ca="1" si="26"/>
        <v>3</v>
      </c>
      <c r="BX28" s="2">
        <f t="shared" ca="1" si="26"/>
        <v>3</v>
      </c>
      <c r="BY28" s="2">
        <f t="shared" ca="1" si="26"/>
        <v>1</v>
      </c>
      <c r="BZ28" s="2">
        <f t="shared" ca="1" si="26"/>
        <v>1</v>
      </c>
      <c r="CA28" s="2">
        <f t="shared" ca="1" si="26"/>
        <v>0</v>
      </c>
      <c r="CB28" s="2">
        <f t="shared" ca="1" si="26"/>
        <v>0</v>
      </c>
      <c r="CC28" s="2">
        <f t="shared" ca="1" si="26"/>
        <v>0</v>
      </c>
      <c r="CD28" s="2">
        <f t="shared" ca="1" si="26"/>
        <v>0</v>
      </c>
      <c r="CE28" s="2">
        <f t="shared" ca="1" si="26"/>
        <v>0</v>
      </c>
      <c r="CF28" s="2">
        <f t="shared" ca="1" si="26"/>
        <v>0</v>
      </c>
      <c r="CG28" s="2">
        <f t="shared" ca="1" si="26"/>
        <v>2</v>
      </c>
      <c r="CH28" s="2">
        <f t="shared" ca="1" si="26"/>
        <v>2</v>
      </c>
      <c r="CI28" s="2">
        <f t="shared" ca="1" si="26"/>
        <v>2</v>
      </c>
      <c r="CJ28" s="2">
        <f t="shared" ca="1" si="26"/>
        <v>1</v>
      </c>
      <c r="CK28" s="2">
        <f t="shared" ca="1" si="26"/>
        <v>1</v>
      </c>
      <c r="CL28" s="2">
        <f t="shared" ca="1" si="26"/>
        <v>1</v>
      </c>
      <c r="CM28" s="2">
        <f t="shared" ca="1" si="26"/>
        <v>0</v>
      </c>
      <c r="CN28" s="2">
        <f t="shared" ca="1" si="26"/>
        <v>0</v>
      </c>
      <c r="CO28" s="2">
        <f t="shared" ca="1" si="26"/>
        <v>0</v>
      </c>
      <c r="CP28" s="2">
        <f t="shared" ca="1" si="26"/>
        <v>1</v>
      </c>
      <c r="CQ28" s="2">
        <f t="shared" ca="1" si="26"/>
        <v>1</v>
      </c>
      <c r="CR28" s="2">
        <f t="shared" ca="1" si="26"/>
        <v>0</v>
      </c>
      <c r="CS28" s="2">
        <f t="shared" ca="1" si="26"/>
        <v>0</v>
      </c>
      <c r="CT28" s="2">
        <f t="shared" ca="1" si="26"/>
        <v>0</v>
      </c>
      <c r="CU28" s="2">
        <f t="shared" ca="1" si="26"/>
        <v>0</v>
      </c>
      <c r="CV28" s="2">
        <f t="shared" ca="1" si="26"/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2</v>
      </c>
      <c r="AC29" s="2">
        <v>1</v>
      </c>
      <c r="AD29" s="2">
        <v>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f ca="1">OFFSET($AX$52,22,-(A$1))</f>
        <v>0</v>
      </c>
      <c r="AZ29" s="2">
        <f t="shared" ref="AZ29:CV29" ca="1" si="27">OFFSET($AX$52,22,-(B$1))</f>
        <v>0</v>
      </c>
      <c r="BA29" s="2">
        <f t="shared" ca="1" si="27"/>
        <v>0</v>
      </c>
      <c r="BB29" s="2">
        <f t="shared" ca="1" si="27"/>
        <v>0</v>
      </c>
      <c r="BC29" s="2">
        <f t="shared" ca="1" si="27"/>
        <v>0</v>
      </c>
      <c r="BD29" s="2">
        <f t="shared" ca="1" si="27"/>
        <v>0</v>
      </c>
      <c r="BE29" s="2">
        <f t="shared" ca="1" si="27"/>
        <v>0</v>
      </c>
      <c r="BF29" s="2">
        <f t="shared" ca="1" si="27"/>
        <v>0</v>
      </c>
      <c r="BG29" s="2">
        <f t="shared" ca="1" si="27"/>
        <v>0</v>
      </c>
      <c r="BH29" s="2">
        <f t="shared" ca="1" si="27"/>
        <v>0</v>
      </c>
      <c r="BI29" s="2">
        <f t="shared" ca="1" si="27"/>
        <v>1</v>
      </c>
      <c r="BJ29" s="2">
        <f t="shared" ca="1" si="27"/>
        <v>1</v>
      </c>
      <c r="BK29" s="2">
        <f t="shared" ca="1" si="27"/>
        <v>3</v>
      </c>
      <c r="BL29" s="2">
        <f t="shared" ca="1" si="27"/>
        <v>3</v>
      </c>
      <c r="BM29" s="2">
        <f t="shared" ca="1" si="27"/>
        <v>3</v>
      </c>
      <c r="BN29" s="2">
        <f t="shared" ca="1" si="27"/>
        <v>3</v>
      </c>
      <c r="BO29" s="2">
        <f t="shared" ca="1" si="27"/>
        <v>3</v>
      </c>
      <c r="BP29" s="2">
        <f t="shared" ca="1" si="27"/>
        <v>3</v>
      </c>
      <c r="BQ29" s="2">
        <f t="shared" ca="1" si="27"/>
        <v>3</v>
      </c>
      <c r="BR29" s="2">
        <f t="shared" ca="1" si="27"/>
        <v>3</v>
      </c>
      <c r="BS29" s="2">
        <f t="shared" ca="1" si="27"/>
        <v>3</v>
      </c>
      <c r="BT29" s="2">
        <f t="shared" ca="1" si="27"/>
        <v>3</v>
      </c>
      <c r="BU29" s="2">
        <f t="shared" ca="1" si="27"/>
        <v>2</v>
      </c>
      <c r="BV29" s="2">
        <f t="shared" ca="1" si="27"/>
        <v>3</v>
      </c>
      <c r="BW29" s="2">
        <f t="shared" ca="1" si="27"/>
        <v>3</v>
      </c>
      <c r="BX29" s="2">
        <f t="shared" ca="1" si="27"/>
        <v>3</v>
      </c>
      <c r="BY29" s="2">
        <f t="shared" ca="1" si="27"/>
        <v>1</v>
      </c>
      <c r="BZ29" s="2">
        <f t="shared" ca="1" si="27"/>
        <v>1</v>
      </c>
      <c r="CA29" s="2">
        <f t="shared" ca="1" si="27"/>
        <v>0</v>
      </c>
      <c r="CB29" s="2">
        <f t="shared" ca="1" si="27"/>
        <v>0</v>
      </c>
      <c r="CC29" s="2">
        <f t="shared" ca="1" si="27"/>
        <v>0</v>
      </c>
      <c r="CD29" s="2">
        <f t="shared" ca="1" si="27"/>
        <v>0</v>
      </c>
      <c r="CE29" s="2">
        <f t="shared" ca="1" si="27"/>
        <v>0</v>
      </c>
      <c r="CF29" s="2">
        <f t="shared" ca="1" si="27"/>
        <v>0</v>
      </c>
      <c r="CG29" s="2">
        <f t="shared" ca="1" si="27"/>
        <v>2</v>
      </c>
      <c r="CH29" s="2">
        <f t="shared" ca="1" si="27"/>
        <v>2</v>
      </c>
      <c r="CI29" s="2">
        <f t="shared" ca="1" si="27"/>
        <v>2</v>
      </c>
      <c r="CJ29" s="2">
        <f t="shared" ca="1" si="27"/>
        <v>1</v>
      </c>
      <c r="CK29" s="2">
        <f t="shared" ca="1" si="27"/>
        <v>1</v>
      </c>
      <c r="CL29" s="2">
        <f t="shared" ca="1" si="27"/>
        <v>1</v>
      </c>
      <c r="CM29" s="2">
        <f t="shared" ca="1" si="27"/>
        <v>0</v>
      </c>
      <c r="CN29" s="2">
        <f t="shared" ca="1" si="27"/>
        <v>0</v>
      </c>
      <c r="CO29" s="2">
        <f t="shared" ca="1" si="27"/>
        <v>0</v>
      </c>
      <c r="CP29" s="2">
        <f t="shared" ca="1" si="27"/>
        <v>1</v>
      </c>
      <c r="CQ29" s="2">
        <f t="shared" ca="1" si="27"/>
        <v>1</v>
      </c>
      <c r="CR29" s="2">
        <f t="shared" ca="1" si="27"/>
        <v>0</v>
      </c>
      <c r="CS29" s="2">
        <f t="shared" ca="1" si="27"/>
        <v>0</v>
      </c>
      <c r="CT29" s="2">
        <f t="shared" ca="1" si="27"/>
        <v>0</v>
      </c>
      <c r="CU29" s="2">
        <f t="shared" ca="1" si="27"/>
        <v>0</v>
      </c>
      <c r="CV29" s="2">
        <f t="shared" ca="1" si="27"/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f ca="1">OFFSET($AX$52,21,-(A$1))</f>
        <v>0</v>
      </c>
      <c r="AZ30" s="2">
        <f t="shared" ref="AZ30:CV30" ca="1" si="28">OFFSET($AX$52,21,-(B$1))</f>
        <v>0</v>
      </c>
      <c r="BA30" s="2">
        <f t="shared" ca="1" si="28"/>
        <v>0</v>
      </c>
      <c r="BB30" s="2">
        <f t="shared" ca="1" si="28"/>
        <v>0</v>
      </c>
      <c r="BC30" s="2">
        <f t="shared" ca="1" si="28"/>
        <v>0</v>
      </c>
      <c r="BD30" s="2">
        <f t="shared" ca="1" si="28"/>
        <v>0</v>
      </c>
      <c r="BE30" s="2">
        <f t="shared" ca="1" si="28"/>
        <v>0</v>
      </c>
      <c r="BF30" s="2">
        <f t="shared" ca="1" si="28"/>
        <v>0</v>
      </c>
      <c r="BG30" s="2">
        <f t="shared" ca="1" si="28"/>
        <v>0</v>
      </c>
      <c r="BH30" s="2">
        <f t="shared" ca="1" si="28"/>
        <v>0</v>
      </c>
      <c r="BI30" s="2">
        <f t="shared" ca="1" si="28"/>
        <v>1</v>
      </c>
      <c r="BJ30" s="2">
        <f t="shared" ca="1" si="28"/>
        <v>1</v>
      </c>
      <c r="BK30" s="2">
        <f t="shared" ca="1" si="28"/>
        <v>3</v>
      </c>
      <c r="BL30" s="2">
        <f t="shared" ca="1" si="28"/>
        <v>3</v>
      </c>
      <c r="BM30" s="2">
        <f t="shared" ca="1" si="28"/>
        <v>3</v>
      </c>
      <c r="BN30" s="2">
        <f t="shared" ca="1" si="28"/>
        <v>3</v>
      </c>
      <c r="BO30" s="2">
        <f t="shared" ca="1" si="28"/>
        <v>3</v>
      </c>
      <c r="BP30" s="2">
        <f t="shared" ca="1" si="28"/>
        <v>3</v>
      </c>
      <c r="BQ30" s="2">
        <f t="shared" ca="1" si="28"/>
        <v>3</v>
      </c>
      <c r="BR30" s="2">
        <f t="shared" ca="1" si="28"/>
        <v>3</v>
      </c>
      <c r="BS30" s="2">
        <f t="shared" ca="1" si="28"/>
        <v>3</v>
      </c>
      <c r="BT30" s="2">
        <f t="shared" ca="1" si="28"/>
        <v>2</v>
      </c>
      <c r="BU30" s="2">
        <f t="shared" ca="1" si="28"/>
        <v>3</v>
      </c>
      <c r="BV30" s="2">
        <f t="shared" ca="1" si="28"/>
        <v>3</v>
      </c>
      <c r="BW30" s="2">
        <f t="shared" ca="1" si="28"/>
        <v>1</v>
      </c>
      <c r="BX30" s="2">
        <f t="shared" ca="1" si="28"/>
        <v>1</v>
      </c>
      <c r="BY30" s="2">
        <f t="shared" ca="1" si="28"/>
        <v>1</v>
      </c>
      <c r="BZ30" s="2">
        <f t="shared" ca="1" si="28"/>
        <v>1</v>
      </c>
      <c r="CA30" s="2">
        <f t="shared" ca="1" si="28"/>
        <v>1</v>
      </c>
      <c r="CB30" s="2">
        <f t="shared" ca="1" si="28"/>
        <v>0</v>
      </c>
      <c r="CC30" s="2">
        <f t="shared" ca="1" si="28"/>
        <v>0</v>
      </c>
      <c r="CD30" s="2">
        <f t="shared" ca="1" si="28"/>
        <v>0</v>
      </c>
      <c r="CE30" s="2">
        <f t="shared" ca="1" si="28"/>
        <v>0</v>
      </c>
      <c r="CF30" s="2">
        <f t="shared" ca="1" si="28"/>
        <v>0</v>
      </c>
      <c r="CG30" s="2">
        <f t="shared" ca="1" si="28"/>
        <v>2</v>
      </c>
      <c r="CH30" s="2">
        <f t="shared" ca="1" si="28"/>
        <v>2</v>
      </c>
      <c r="CI30" s="2">
        <f t="shared" ca="1" si="28"/>
        <v>1</v>
      </c>
      <c r="CJ30" s="2">
        <f t="shared" ca="1" si="28"/>
        <v>1</v>
      </c>
      <c r="CK30" s="2">
        <f t="shared" ca="1" si="28"/>
        <v>1</v>
      </c>
      <c r="CL30" s="2">
        <f t="shared" ca="1" si="28"/>
        <v>0</v>
      </c>
      <c r="CM30" s="2">
        <f t="shared" ca="1" si="28"/>
        <v>0</v>
      </c>
      <c r="CN30" s="2">
        <f t="shared" ca="1" si="28"/>
        <v>0</v>
      </c>
      <c r="CO30" s="2">
        <f t="shared" ca="1" si="28"/>
        <v>0</v>
      </c>
      <c r="CP30" s="2">
        <f t="shared" ca="1" si="28"/>
        <v>0</v>
      </c>
      <c r="CQ30" s="2">
        <f t="shared" ca="1" si="28"/>
        <v>0</v>
      </c>
      <c r="CR30" s="2">
        <f t="shared" ca="1" si="28"/>
        <v>0</v>
      </c>
      <c r="CS30" s="2">
        <f t="shared" ca="1" si="28"/>
        <v>0</v>
      </c>
      <c r="CT30" s="2">
        <f t="shared" ca="1" si="28"/>
        <v>0</v>
      </c>
      <c r="CU30" s="2">
        <f t="shared" ca="1" si="28"/>
        <v>0</v>
      </c>
      <c r="CV30" s="2">
        <f t="shared" ca="1" si="28"/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f ca="1">OFFSET($AX$52,20,-(A$1))</f>
        <v>0</v>
      </c>
      <c r="AZ31" s="2">
        <f t="shared" ref="AZ31:CV31" ca="1" si="29">OFFSET($AX$52,20,-(B$1))</f>
        <v>0</v>
      </c>
      <c r="BA31" s="2">
        <f t="shared" ca="1" si="29"/>
        <v>0</v>
      </c>
      <c r="BB31" s="2">
        <f t="shared" ca="1" si="29"/>
        <v>0</v>
      </c>
      <c r="BC31" s="2">
        <f t="shared" ca="1" si="29"/>
        <v>0</v>
      </c>
      <c r="BD31" s="2">
        <f t="shared" ca="1" si="29"/>
        <v>0</v>
      </c>
      <c r="BE31" s="2">
        <f t="shared" ca="1" si="29"/>
        <v>1</v>
      </c>
      <c r="BF31" s="2">
        <f t="shared" ca="1" si="29"/>
        <v>1</v>
      </c>
      <c r="BG31" s="2">
        <f t="shared" ca="1" si="29"/>
        <v>1</v>
      </c>
      <c r="BH31" s="2">
        <f t="shared" ca="1" si="29"/>
        <v>1</v>
      </c>
      <c r="BI31" s="2">
        <f t="shared" ca="1" si="29"/>
        <v>1</v>
      </c>
      <c r="BJ31" s="2">
        <f t="shared" ca="1" si="29"/>
        <v>1</v>
      </c>
      <c r="BK31" s="2">
        <f t="shared" ca="1" si="29"/>
        <v>3</v>
      </c>
      <c r="BL31" s="2">
        <f t="shared" ca="1" si="29"/>
        <v>3</v>
      </c>
      <c r="BM31" s="2">
        <f t="shared" ca="1" si="29"/>
        <v>3</v>
      </c>
      <c r="BN31" s="2">
        <f t="shared" ca="1" si="29"/>
        <v>3</v>
      </c>
      <c r="BO31" s="2">
        <f t="shared" ca="1" si="29"/>
        <v>3</v>
      </c>
      <c r="BP31" s="2">
        <f t="shared" ca="1" si="29"/>
        <v>3</v>
      </c>
      <c r="BQ31" s="2">
        <f t="shared" ca="1" si="29"/>
        <v>3</v>
      </c>
      <c r="BR31" s="2">
        <f t="shared" ca="1" si="29"/>
        <v>3</v>
      </c>
      <c r="BS31" s="2">
        <f t="shared" ca="1" si="29"/>
        <v>2</v>
      </c>
      <c r="BT31" s="2">
        <f t="shared" ca="1" si="29"/>
        <v>3</v>
      </c>
      <c r="BU31" s="2">
        <f t="shared" ca="1" si="29"/>
        <v>3</v>
      </c>
      <c r="BV31" s="2">
        <f t="shared" ca="1" si="29"/>
        <v>3</v>
      </c>
      <c r="BW31" s="2">
        <f t="shared" ca="1" si="29"/>
        <v>1</v>
      </c>
      <c r="BX31" s="2">
        <f t="shared" ca="1" si="29"/>
        <v>1</v>
      </c>
      <c r="BY31" s="2">
        <f t="shared" ca="1" si="29"/>
        <v>1</v>
      </c>
      <c r="BZ31" s="2">
        <f t="shared" ca="1" si="29"/>
        <v>1</v>
      </c>
      <c r="CA31" s="2">
        <f t="shared" ca="1" si="29"/>
        <v>0</v>
      </c>
      <c r="CB31" s="2">
        <f t="shared" ca="1" si="29"/>
        <v>0</v>
      </c>
      <c r="CC31" s="2">
        <f t="shared" ca="1" si="29"/>
        <v>0</v>
      </c>
      <c r="CD31" s="2">
        <f t="shared" ca="1" si="29"/>
        <v>0</v>
      </c>
      <c r="CE31" s="2">
        <f t="shared" ca="1" si="29"/>
        <v>0</v>
      </c>
      <c r="CF31" s="2">
        <f t="shared" ca="1" si="29"/>
        <v>0</v>
      </c>
      <c r="CG31" s="2">
        <f t="shared" ca="1" si="29"/>
        <v>2</v>
      </c>
      <c r="CH31" s="2">
        <f t="shared" ca="1" si="29"/>
        <v>2</v>
      </c>
      <c r="CI31" s="2">
        <f t="shared" ca="1" si="29"/>
        <v>1</v>
      </c>
      <c r="CJ31" s="2">
        <f t="shared" ca="1" si="29"/>
        <v>1</v>
      </c>
      <c r="CK31" s="2">
        <f t="shared" ca="1" si="29"/>
        <v>1</v>
      </c>
      <c r="CL31" s="2">
        <f t="shared" ca="1" si="29"/>
        <v>0</v>
      </c>
      <c r="CM31" s="2">
        <f t="shared" ca="1" si="29"/>
        <v>0</v>
      </c>
      <c r="CN31" s="2">
        <f t="shared" ca="1" si="29"/>
        <v>0</v>
      </c>
      <c r="CO31" s="2">
        <f t="shared" ca="1" si="29"/>
        <v>0</v>
      </c>
      <c r="CP31" s="2">
        <f t="shared" ca="1" si="29"/>
        <v>0</v>
      </c>
      <c r="CQ31" s="2">
        <f t="shared" ca="1" si="29"/>
        <v>0</v>
      </c>
      <c r="CR31" s="2">
        <f t="shared" ca="1" si="29"/>
        <v>0</v>
      </c>
      <c r="CS31" s="2">
        <f t="shared" ca="1" si="29"/>
        <v>0</v>
      </c>
      <c r="CT31" s="2">
        <f t="shared" ca="1" si="29"/>
        <v>0</v>
      </c>
      <c r="CU31" s="2">
        <f t="shared" ca="1" si="29"/>
        <v>0</v>
      </c>
      <c r="CV31" s="2">
        <f t="shared" ca="1" si="29"/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f ca="1">OFFSET($AX$52,19,-(A$1))</f>
        <v>0</v>
      </c>
      <c r="AZ32" s="2">
        <f t="shared" ref="AZ32:CV32" ca="1" si="30">OFFSET($AX$52,19,-(B$1))</f>
        <v>0</v>
      </c>
      <c r="BA32" s="2">
        <f t="shared" ca="1" si="30"/>
        <v>0</v>
      </c>
      <c r="BB32" s="2">
        <f t="shared" ca="1" si="30"/>
        <v>0</v>
      </c>
      <c r="BC32" s="2">
        <f t="shared" ca="1" si="30"/>
        <v>0</v>
      </c>
      <c r="BD32" s="2">
        <f t="shared" ca="1" si="30"/>
        <v>0</v>
      </c>
      <c r="BE32" s="2">
        <f t="shared" ca="1" si="30"/>
        <v>1</v>
      </c>
      <c r="BF32" s="2">
        <f t="shared" ca="1" si="30"/>
        <v>1</v>
      </c>
      <c r="BG32" s="2">
        <f t="shared" ca="1" si="30"/>
        <v>1</v>
      </c>
      <c r="BH32" s="2">
        <f t="shared" ca="1" si="30"/>
        <v>1</v>
      </c>
      <c r="BI32" s="2">
        <f t="shared" ca="1" si="30"/>
        <v>1</v>
      </c>
      <c r="BJ32" s="2">
        <f t="shared" ca="1" si="30"/>
        <v>1</v>
      </c>
      <c r="BK32" s="2">
        <f t="shared" ca="1" si="30"/>
        <v>1</v>
      </c>
      <c r="BL32" s="2">
        <f t="shared" ca="1" si="30"/>
        <v>1</v>
      </c>
      <c r="BM32" s="2">
        <f t="shared" ca="1" si="30"/>
        <v>3</v>
      </c>
      <c r="BN32" s="2">
        <f t="shared" ca="1" si="30"/>
        <v>3</v>
      </c>
      <c r="BO32" s="2">
        <f t="shared" ca="1" si="30"/>
        <v>3</v>
      </c>
      <c r="BP32" s="2">
        <f t="shared" ca="1" si="30"/>
        <v>3</v>
      </c>
      <c r="BQ32" s="2">
        <f t="shared" ca="1" si="30"/>
        <v>3</v>
      </c>
      <c r="BR32" s="2">
        <f t="shared" ca="1" si="30"/>
        <v>2</v>
      </c>
      <c r="BS32" s="2">
        <f t="shared" ca="1" si="30"/>
        <v>3</v>
      </c>
      <c r="BT32" s="2">
        <f t="shared" ca="1" si="30"/>
        <v>3</v>
      </c>
      <c r="BU32" s="2">
        <f t="shared" ca="1" si="30"/>
        <v>3</v>
      </c>
      <c r="BV32" s="2">
        <f t="shared" ca="1" si="30"/>
        <v>3</v>
      </c>
      <c r="BW32" s="2">
        <f t="shared" ca="1" si="30"/>
        <v>1</v>
      </c>
      <c r="BX32" s="2">
        <f t="shared" ca="1" si="30"/>
        <v>1</v>
      </c>
      <c r="BY32" s="2">
        <f t="shared" ca="1" si="30"/>
        <v>1</v>
      </c>
      <c r="BZ32" s="2">
        <f t="shared" ca="1" si="30"/>
        <v>1</v>
      </c>
      <c r="CA32" s="2">
        <f t="shared" ca="1" si="30"/>
        <v>0</v>
      </c>
      <c r="CB32" s="2">
        <f t="shared" ca="1" si="30"/>
        <v>0</v>
      </c>
      <c r="CC32" s="2">
        <f t="shared" ca="1" si="30"/>
        <v>0</v>
      </c>
      <c r="CD32" s="2">
        <f t="shared" ca="1" si="30"/>
        <v>0</v>
      </c>
      <c r="CE32" s="2">
        <f t="shared" ca="1" si="30"/>
        <v>0</v>
      </c>
      <c r="CF32" s="2">
        <f t="shared" ca="1" si="30"/>
        <v>0</v>
      </c>
      <c r="CG32" s="2">
        <f t="shared" ca="1" si="30"/>
        <v>0</v>
      </c>
      <c r="CH32" s="2">
        <f t="shared" ca="1" si="30"/>
        <v>2</v>
      </c>
      <c r="CI32" s="2">
        <f t="shared" ca="1" si="30"/>
        <v>1</v>
      </c>
      <c r="CJ32" s="2">
        <f t="shared" ca="1" si="30"/>
        <v>1</v>
      </c>
      <c r="CK32" s="2">
        <f t="shared" ca="1" si="30"/>
        <v>1</v>
      </c>
      <c r="CL32" s="2">
        <f t="shared" ca="1" si="30"/>
        <v>1</v>
      </c>
      <c r="CM32" s="2">
        <f t="shared" ca="1" si="30"/>
        <v>0</v>
      </c>
      <c r="CN32" s="2">
        <f t="shared" ca="1" si="30"/>
        <v>0</v>
      </c>
      <c r="CO32" s="2">
        <f t="shared" ca="1" si="30"/>
        <v>0</v>
      </c>
      <c r="CP32" s="2">
        <f t="shared" ca="1" si="30"/>
        <v>0</v>
      </c>
      <c r="CQ32" s="2">
        <f t="shared" ca="1" si="30"/>
        <v>0</v>
      </c>
      <c r="CR32" s="2">
        <f t="shared" ca="1" si="30"/>
        <v>0</v>
      </c>
      <c r="CS32" s="2">
        <f t="shared" ca="1" si="30"/>
        <v>0</v>
      </c>
      <c r="CT32" s="2">
        <f t="shared" ca="1" si="30"/>
        <v>0</v>
      </c>
      <c r="CU32" s="2">
        <f t="shared" ca="1" si="30"/>
        <v>0</v>
      </c>
      <c r="CV32" s="2">
        <f t="shared" ca="1" si="30"/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f ca="1">OFFSET($AX$52,18,-(A$1))</f>
        <v>0</v>
      </c>
      <c r="AZ33" s="2">
        <f t="shared" ref="AZ33:CV33" ca="1" si="31">OFFSET($AX$52,18,-(B$1))</f>
        <v>0</v>
      </c>
      <c r="BA33" s="2">
        <f t="shared" ca="1" si="31"/>
        <v>0</v>
      </c>
      <c r="BB33" s="2">
        <f t="shared" ca="1" si="31"/>
        <v>0</v>
      </c>
      <c r="BC33" s="2">
        <f t="shared" ca="1" si="31"/>
        <v>0</v>
      </c>
      <c r="BD33" s="2">
        <f t="shared" ca="1" si="31"/>
        <v>0</v>
      </c>
      <c r="BE33" s="2">
        <f t="shared" ca="1" si="31"/>
        <v>1</v>
      </c>
      <c r="BF33" s="2">
        <f t="shared" ca="1" si="31"/>
        <v>3</v>
      </c>
      <c r="BG33" s="2">
        <f t="shared" ca="1" si="31"/>
        <v>3</v>
      </c>
      <c r="BH33" s="2">
        <f t="shared" ca="1" si="31"/>
        <v>3</v>
      </c>
      <c r="BI33" s="2">
        <f t="shared" ca="1" si="31"/>
        <v>3</v>
      </c>
      <c r="BJ33" s="2">
        <f t="shared" ca="1" si="31"/>
        <v>3</v>
      </c>
      <c r="BK33" s="2">
        <f t="shared" ca="1" si="31"/>
        <v>3</v>
      </c>
      <c r="BL33" s="2">
        <f t="shared" ca="1" si="31"/>
        <v>3</v>
      </c>
      <c r="BM33" s="2">
        <f t="shared" ca="1" si="31"/>
        <v>3</v>
      </c>
      <c r="BN33" s="2">
        <f t="shared" ca="1" si="31"/>
        <v>3</v>
      </c>
      <c r="BO33" s="2">
        <f t="shared" ca="1" si="31"/>
        <v>3</v>
      </c>
      <c r="BP33" s="2">
        <f t="shared" ca="1" si="31"/>
        <v>3</v>
      </c>
      <c r="BQ33" s="2">
        <f t="shared" ca="1" si="31"/>
        <v>2</v>
      </c>
      <c r="BR33" s="2">
        <f t="shared" ca="1" si="31"/>
        <v>3</v>
      </c>
      <c r="BS33" s="2">
        <f t="shared" ca="1" si="31"/>
        <v>1</v>
      </c>
      <c r="BT33" s="2">
        <f t="shared" ca="1" si="31"/>
        <v>1</v>
      </c>
      <c r="BU33" s="2">
        <f t="shared" ca="1" si="31"/>
        <v>1</v>
      </c>
      <c r="BV33" s="2">
        <f t="shared" ca="1" si="31"/>
        <v>1</v>
      </c>
      <c r="BW33" s="2">
        <f t="shared" ca="1" si="31"/>
        <v>1</v>
      </c>
      <c r="BX33" s="2">
        <f t="shared" ca="1" si="31"/>
        <v>1</v>
      </c>
      <c r="BY33" s="2">
        <f t="shared" ca="1" si="31"/>
        <v>1</v>
      </c>
      <c r="BZ33" s="2">
        <f t="shared" ca="1" si="31"/>
        <v>1</v>
      </c>
      <c r="CA33" s="2">
        <f t="shared" ca="1" si="31"/>
        <v>0</v>
      </c>
      <c r="CB33" s="2">
        <f t="shared" ca="1" si="31"/>
        <v>0</v>
      </c>
      <c r="CC33" s="2">
        <f t="shared" ca="1" si="31"/>
        <v>0</v>
      </c>
      <c r="CD33" s="2">
        <f t="shared" ca="1" si="31"/>
        <v>0</v>
      </c>
      <c r="CE33" s="2">
        <f t="shared" ca="1" si="31"/>
        <v>0</v>
      </c>
      <c r="CF33" s="2">
        <f t="shared" ca="1" si="31"/>
        <v>0</v>
      </c>
      <c r="CG33" s="2">
        <f t="shared" ca="1" si="31"/>
        <v>0</v>
      </c>
      <c r="CH33" s="2">
        <f t="shared" ca="1" si="31"/>
        <v>0</v>
      </c>
      <c r="CI33" s="2">
        <f t="shared" ca="1" si="31"/>
        <v>1</v>
      </c>
      <c r="CJ33" s="2">
        <f t="shared" ca="1" si="31"/>
        <v>1</v>
      </c>
      <c r="CK33" s="2">
        <f t="shared" ca="1" si="31"/>
        <v>1</v>
      </c>
      <c r="CL33" s="2">
        <f t="shared" ca="1" si="31"/>
        <v>1</v>
      </c>
      <c r="CM33" s="2">
        <f t="shared" ca="1" si="31"/>
        <v>0</v>
      </c>
      <c r="CN33" s="2">
        <f t="shared" ca="1" si="31"/>
        <v>0</v>
      </c>
      <c r="CO33" s="2">
        <f t="shared" ca="1" si="31"/>
        <v>0</v>
      </c>
      <c r="CP33" s="2">
        <f t="shared" ca="1" si="31"/>
        <v>0</v>
      </c>
      <c r="CQ33" s="2">
        <f t="shared" ca="1" si="31"/>
        <v>0</v>
      </c>
      <c r="CR33" s="2">
        <f t="shared" ca="1" si="31"/>
        <v>0</v>
      </c>
      <c r="CS33" s="2">
        <f t="shared" ca="1" si="31"/>
        <v>0</v>
      </c>
      <c r="CT33" s="2">
        <f t="shared" ca="1" si="31"/>
        <v>0</v>
      </c>
      <c r="CU33" s="2">
        <f t="shared" ca="1" si="31"/>
        <v>2</v>
      </c>
      <c r="CV33" s="2">
        <f t="shared" ca="1" si="31"/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f ca="1">OFFSET($AX$52,17,-(A$1))</f>
        <v>0</v>
      </c>
      <c r="AZ34" s="2">
        <f t="shared" ref="AZ34:CV34" ca="1" si="32">OFFSET($AX$52,17,-(B$1))</f>
        <v>0</v>
      </c>
      <c r="BA34" s="2">
        <f t="shared" ca="1" si="32"/>
        <v>0</v>
      </c>
      <c r="BB34" s="2">
        <f t="shared" ca="1" si="32"/>
        <v>0</v>
      </c>
      <c r="BC34" s="2">
        <f t="shared" ca="1" si="32"/>
        <v>0</v>
      </c>
      <c r="BD34" s="2">
        <f t="shared" ca="1" si="32"/>
        <v>0</v>
      </c>
      <c r="BE34" s="2">
        <f t="shared" ca="1" si="32"/>
        <v>0</v>
      </c>
      <c r="BF34" s="2">
        <f t="shared" ca="1" si="32"/>
        <v>3</v>
      </c>
      <c r="BG34" s="2">
        <f t="shared" ca="1" si="32"/>
        <v>3</v>
      </c>
      <c r="BH34" s="2">
        <f t="shared" ca="1" si="32"/>
        <v>3</v>
      </c>
      <c r="BI34" s="2">
        <f t="shared" ca="1" si="32"/>
        <v>3</v>
      </c>
      <c r="BJ34" s="2">
        <f t="shared" ca="1" si="32"/>
        <v>3</v>
      </c>
      <c r="BK34" s="2">
        <f t="shared" ca="1" si="32"/>
        <v>3</v>
      </c>
      <c r="BL34" s="2">
        <f t="shared" ca="1" si="32"/>
        <v>3</v>
      </c>
      <c r="BM34" s="2">
        <f t="shared" ca="1" si="32"/>
        <v>3</v>
      </c>
      <c r="BN34" s="2">
        <f t="shared" ca="1" si="32"/>
        <v>3</v>
      </c>
      <c r="BO34" s="2">
        <f t="shared" ca="1" si="32"/>
        <v>3</v>
      </c>
      <c r="BP34" s="2">
        <f t="shared" ca="1" si="32"/>
        <v>2</v>
      </c>
      <c r="BQ34" s="2">
        <f t="shared" ca="1" si="32"/>
        <v>3</v>
      </c>
      <c r="BR34" s="2">
        <f t="shared" ca="1" si="32"/>
        <v>3</v>
      </c>
      <c r="BS34" s="2">
        <f t="shared" ca="1" si="32"/>
        <v>1</v>
      </c>
      <c r="BT34" s="2">
        <f t="shared" ca="1" si="32"/>
        <v>1</v>
      </c>
      <c r="BU34" s="2">
        <f t="shared" ca="1" si="32"/>
        <v>1</v>
      </c>
      <c r="BV34" s="2">
        <f t="shared" ca="1" si="32"/>
        <v>1</v>
      </c>
      <c r="BW34" s="2">
        <f t="shared" ca="1" si="32"/>
        <v>1</v>
      </c>
      <c r="BX34" s="2">
        <f t="shared" ca="1" si="32"/>
        <v>1</v>
      </c>
      <c r="BY34" s="2">
        <f t="shared" ca="1" si="32"/>
        <v>1</v>
      </c>
      <c r="BZ34" s="2">
        <f t="shared" ca="1" si="32"/>
        <v>1</v>
      </c>
      <c r="CA34" s="2">
        <f t="shared" ca="1" si="32"/>
        <v>0</v>
      </c>
      <c r="CB34" s="2">
        <f t="shared" ca="1" si="32"/>
        <v>0</v>
      </c>
      <c r="CC34" s="2">
        <f t="shared" ca="1" si="32"/>
        <v>0</v>
      </c>
      <c r="CD34" s="2">
        <f t="shared" ca="1" si="32"/>
        <v>0</v>
      </c>
      <c r="CE34" s="2">
        <f t="shared" ca="1" si="32"/>
        <v>0</v>
      </c>
      <c r="CF34" s="2">
        <f t="shared" ca="1" si="32"/>
        <v>0</v>
      </c>
      <c r="CG34" s="2">
        <f t="shared" ca="1" si="32"/>
        <v>0</v>
      </c>
      <c r="CH34" s="2">
        <f t="shared" ca="1" si="32"/>
        <v>0</v>
      </c>
      <c r="CI34" s="2">
        <f t="shared" ca="1" si="32"/>
        <v>1</v>
      </c>
      <c r="CJ34" s="2">
        <f t="shared" ca="1" si="32"/>
        <v>1</v>
      </c>
      <c r="CK34" s="2">
        <f t="shared" ca="1" si="32"/>
        <v>1</v>
      </c>
      <c r="CL34" s="2">
        <f t="shared" ca="1" si="32"/>
        <v>1</v>
      </c>
      <c r="CM34" s="2">
        <f t="shared" ca="1" si="32"/>
        <v>0</v>
      </c>
      <c r="CN34" s="2">
        <f t="shared" ca="1" si="32"/>
        <v>0</v>
      </c>
      <c r="CO34" s="2">
        <f t="shared" ca="1" si="32"/>
        <v>0</v>
      </c>
      <c r="CP34" s="2">
        <f t="shared" ca="1" si="32"/>
        <v>0</v>
      </c>
      <c r="CQ34" s="2">
        <f t="shared" ca="1" si="32"/>
        <v>0</v>
      </c>
      <c r="CR34" s="2">
        <f t="shared" ca="1" si="32"/>
        <v>0</v>
      </c>
      <c r="CS34" s="2">
        <f t="shared" ca="1" si="32"/>
        <v>0</v>
      </c>
      <c r="CT34" s="2">
        <f t="shared" ca="1" si="32"/>
        <v>2</v>
      </c>
      <c r="CU34" s="2">
        <f t="shared" ca="1" si="32"/>
        <v>2</v>
      </c>
      <c r="CV34" s="2">
        <f t="shared" ca="1" si="32"/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f ca="1">OFFSET($AX$52,16,-(A$1))</f>
        <v>0</v>
      </c>
      <c r="AZ35" s="2">
        <f t="shared" ref="AZ35:CV35" ca="1" si="33">OFFSET($AX$52,16,-(B$1))</f>
        <v>0</v>
      </c>
      <c r="BA35" s="2">
        <f t="shared" ca="1" si="33"/>
        <v>0</v>
      </c>
      <c r="BB35" s="2">
        <f t="shared" ca="1" si="33"/>
        <v>0</v>
      </c>
      <c r="BC35" s="2">
        <f t="shared" ca="1" si="33"/>
        <v>0</v>
      </c>
      <c r="BD35" s="2">
        <f t="shared" ca="1" si="33"/>
        <v>0</v>
      </c>
      <c r="BE35" s="2">
        <f t="shared" ca="1" si="33"/>
        <v>0</v>
      </c>
      <c r="BF35" s="2">
        <f t="shared" ca="1" si="33"/>
        <v>3</v>
      </c>
      <c r="BG35" s="2">
        <f t="shared" ca="1" si="33"/>
        <v>3</v>
      </c>
      <c r="BH35" s="2">
        <f t="shared" ca="1" si="33"/>
        <v>3</v>
      </c>
      <c r="BI35" s="2">
        <f t="shared" ca="1" si="33"/>
        <v>3</v>
      </c>
      <c r="BJ35" s="2">
        <f t="shared" ca="1" si="33"/>
        <v>3</v>
      </c>
      <c r="BK35" s="2">
        <f t="shared" ca="1" si="33"/>
        <v>3</v>
      </c>
      <c r="BL35" s="2">
        <f t="shared" ca="1" si="33"/>
        <v>3</v>
      </c>
      <c r="BM35" s="2">
        <f t="shared" ca="1" si="33"/>
        <v>3</v>
      </c>
      <c r="BN35" s="2">
        <f t="shared" ca="1" si="33"/>
        <v>3</v>
      </c>
      <c r="BO35" s="2">
        <f t="shared" ca="1" si="33"/>
        <v>2</v>
      </c>
      <c r="BP35" s="2">
        <f t="shared" ca="1" si="33"/>
        <v>3</v>
      </c>
      <c r="BQ35" s="2">
        <f t="shared" ca="1" si="33"/>
        <v>3</v>
      </c>
      <c r="BR35" s="2">
        <f t="shared" ca="1" si="33"/>
        <v>3</v>
      </c>
      <c r="BS35" s="2">
        <f t="shared" ca="1" si="33"/>
        <v>1</v>
      </c>
      <c r="BT35" s="2">
        <f t="shared" ca="1" si="33"/>
        <v>1</v>
      </c>
      <c r="BU35" s="2">
        <f t="shared" ca="1" si="33"/>
        <v>1</v>
      </c>
      <c r="BV35" s="2">
        <f t="shared" ca="1" si="33"/>
        <v>1</v>
      </c>
      <c r="BW35" s="2">
        <f t="shared" ca="1" si="33"/>
        <v>1</v>
      </c>
      <c r="BX35" s="2">
        <f t="shared" ca="1" si="33"/>
        <v>1</v>
      </c>
      <c r="BY35" s="2">
        <f t="shared" ca="1" si="33"/>
        <v>0</v>
      </c>
      <c r="BZ35" s="2">
        <f t="shared" ca="1" si="33"/>
        <v>0</v>
      </c>
      <c r="CA35" s="2">
        <f t="shared" ca="1" si="33"/>
        <v>0</v>
      </c>
      <c r="CB35" s="2">
        <f t="shared" ca="1" si="33"/>
        <v>0</v>
      </c>
      <c r="CC35" s="2">
        <f t="shared" ca="1" si="33"/>
        <v>0</v>
      </c>
      <c r="CD35" s="2">
        <f t="shared" ca="1" si="33"/>
        <v>0</v>
      </c>
      <c r="CE35" s="2">
        <f t="shared" ca="1" si="33"/>
        <v>0</v>
      </c>
      <c r="CF35" s="2">
        <f t="shared" ca="1" si="33"/>
        <v>0</v>
      </c>
      <c r="CG35" s="2">
        <f t="shared" ca="1" si="33"/>
        <v>0</v>
      </c>
      <c r="CH35" s="2">
        <f t="shared" ca="1" si="33"/>
        <v>0</v>
      </c>
      <c r="CI35" s="2">
        <f t="shared" ca="1" si="33"/>
        <v>1</v>
      </c>
      <c r="CJ35" s="2">
        <f t="shared" ca="1" si="33"/>
        <v>1</v>
      </c>
      <c r="CK35" s="2">
        <f t="shared" ca="1" si="33"/>
        <v>1</v>
      </c>
      <c r="CL35" s="2">
        <f t="shared" ca="1" si="33"/>
        <v>1</v>
      </c>
      <c r="CM35" s="2">
        <f t="shared" ca="1" si="33"/>
        <v>0</v>
      </c>
      <c r="CN35" s="2">
        <f t="shared" ca="1" si="33"/>
        <v>0</v>
      </c>
      <c r="CO35" s="2">
        <f t="shared" ca="1" si="33"/>
        <v>0</v>
      </c>
      <c r="CP35" s="2">
        <f t="shared" ca="1" si="33"/>
        <v>0</v>
      </c>
      <c r="CQ35" s="2">
        <f t="shared" ca="1" si="33"/>
        <v>0</v>
      </c>
      <c r="CR35" s="2">
        <f t="shared" ca="1" si="33"/>
        <v>0</v>
      </c>
      <c r="CS35" s="2">
        <f t="shared" ca="1" si="33"/>
        <v>0</v>
      </c>
      <c r="CT35" s="2">
        <f t="shared" ca="1" si="33"/>
        <v>2</v>
      </c>
      <c r="CU35" s="2">
        <f t="shared" ca="1" si="33"/>
        <v>2</v>
      </c>
      <c r="CV35" s="2">
        <f t="shared" ca="1" si="33"/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2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f ca="1">OFFSET($AX$52,15,-(A$1))</f>
        <v>0</v>
      </c>
      <c r="AZ36" s="2">
        <f t="shared" ref="AZ36:CV36" ca="1" si="34">OFFSET($AX$52,15,-(B$1))</f>
        <v>1</v>
      </c>
      <c r="BA36" s="2">
        <f t="shared" ca="1" si="34"/>
        <v>0</v>
      </c>
      <c r="BB36" s="2">
        <f t="shared" ca="1" si="34"/>
        <v>0</v>
      </c>
      <c r="BC36" s="2">
        <f t="shared" ca="1" si="34"/>
        <v>0</v>
      </c>
      <c r="BD36" s="2">
        <f t="shared" ca="1" si="34"/>
        <v>0</v>
      </c>
      <c r="BE36" s="2">
        <f t="shared" ca="1" si="34"/>
        <v>3</v>
      </c>
      <c r="BF36" s="2">
        <f t="shared" ca="1" si="34"/>
        <v>3</v>
      </c>
      <c r="BG36" s="2">
        <f t="shared" ca="1" si="34"/>
        <v>3</v>
      </c>
      <c r="BH36" s="2">
        <f t="shared" ca="1" si="34"/>
        <v>3</v>
      </c>
      <c r="BI36" s="2">
        <f t="shared" ca="1" si="34"/>
        <v>3</v>
      </c>
      <c r="BJ36" s="2">
        <f t="shared" ca="1" si="34"/>
        <v>3</v>
      </c>
      <c r="BK36" s="2">
        <f t="shared" ca="1" si="34"/>
        <v>3</v>
      </c>
      <c r="BL36" s="2">
        <f t="shared" ca="1" si="34"/>
        <v>2</v>
      </c>
      <c r="BM36" s="2">
        <f t="shared" ca="1" si="34"/>
        <v>3</v>
      </c>
      <c r="BN36" s="2">
        <f t="shared" ca="1" si="34"/>
        <v>2</v>
      </c>
      <c r="BO36" s="2">
        <f t="shared" ca="1" si="34"/>
        <v>3</v>
      </c>
      <c r="BP36" s="2">
        <f t="shared" ca="1" si="34"/>
        <v>3</v>
      </c>
      <c r="BQ36" s="2">
        <f t="shared" ca="1" si="34"/>
        <v>3</v>
      </c>
      <c r="BR36" s="2">
        <f t="shared" ca="1" si="34"/>
        <v>3</v>
      </c>
      <c r="BS36" s="2">
        <f t="shared" ca="1" si="34"/>
        <v>1</v>
      </c>
      <c r="BT36" s="2">
        <f t="shared" ca="1" si="34"/>
        <v>1</v>
      </c>
      <c r="BU36" s="2">
        <f t="shared" ca="1" si="34"/>
        <v>1</v>
      </c>
      <c r="BV36" s="2">
        <f t="shared" ca="1" si="34"/>
        <v>1</v>
      </c>
      <c r="BW36" s="2">
        <f t="shared" ca="1" si="34"/>
        <v>1</v>
      </c>
      <c r="BX36" s="2">
        <f t="shared" ca="1" si="34"/>
        <v>0</v>
      </c>
      <c r="BY36" s="2">
        <f t="shared" ca="1" si="34"/>
        <v>0</v>
      </c>
      <c r="BZ36" s="2">
        <f t="shared" ca="1" si="34"/>
        <v>0</v>
      </c>
      <c r="CA36" s="2">
        <f t="shared" ca="1" si="34"/>
        <v>0</v>
      </c>
      <c r="CB36" s="2">
        <f t="shared" ca="1" si="34"/>
        <v>0</v>
      </c>
      <c r="CC36" s="2">
        <f t="shared" ca="1" si="34"/>
        <v>0</v>
      </c>
      <c r="CD36" s="2">
        <f t="shared" ca="1" si="34"/>
        <v>0</v>
      </c>
      <c r="CE36" s="2">
        <f t="shared" ca="1" si="34"/>
        <v>0</v>
      </c>
      <c r="CF36" s="2">
        <f t="shared" ca="1" si="34"/>
        <v>0</v>
      </c>
      <c r="CG36" s="2">
        <f t="shared" ca="1" si="34"/>
        <v>0</v>
      </c>
      <c r="CH36" s="2">
        <f t="shared" ca="1" si="34"/>
        <v>0</v>
      </c>
      <c r="CI36" s="2">
        <f t="shared" ca="1" si="34"/>
        <v>1</v>
      </c>
      <c r="CJ36" s="2">
        <f t="shared" ca="1" si="34"/>
        <v>1</v>
      </c>
      <c r="CK36" s="2">
        <f t="shared" ca="1" si="34"/>
        <v>1</v>
      </c>
      <c r="CL36" s="2">
        <f t="shared" ca="1" si="34"/>
        <v>1</v>
      </c>
      <c r="CM36" s="2">
        <f t="shared" ca="1" si="34"/>
        <v>0</v>
      </c>
      <c r="CN36" s="2">
        <f t="shared" ca="1" si="34"/>
        <v>0</v>
      </c>
      <c r="CO36" s="2">
        <f t="shared" ca="1" si="34"/>
        <v>0</v>
      </c>
      <c r="CP36" s="2">
        <f t="shared" ca="1" si="34"/>
        <v>0</v>
      </c>
      <c r="CQ36" s="2">
        <f t="shared" ca="1" si="34"/>
        <v>0</v>
      </c>
      <c r="CR36" s="2">
        <f t="shared" ca="1" si="34"/>
        <v>0</v>
      </c>
      <c r="CS36" s="2">
        <f t="shared" ca="1" si="34"/>
        <v>0</v>
      </c>
      <c r="CT36" s="2">
        <f t="shared" ca="1" si="34"/>
        <v>2</v>
      </c>
      <c r="CU36" s="2">
        <f t="shared" ca="1" si="34"/>
        <v>2</v>
      </c>
      <c r="CV36" s="2">
        <f t="shared" ca="1" si="34"/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0</v>
      </c>
      <c r="AW37" s="2">
        <v>0</v>
      </c>
      <c r="AX37" s="2">
        <v>0</v>
      </c>
      <c r="AY37" s="2">
        <f ca="1">OFFSET($AX$52,14,-(A$1))</f>
        <v>1</v>
      </c>
      <c r="AZ37" s="2">
        <f t="shared" ref="AZ37:CV37" ca="1" si="35">OFFSET($AX$52,14,-(B$1))</f>
        <v>1</v>
      </c>
      <c r="BA37" s="2">
        <f t="shared" ca="1" si="35"/>
        <v>0</v>
      </c>
      <c r="BB37" s="2">
        <f t="shared" ca="1" si="35"/>
        <v>0</v>
      </c>
      <c r="BC37" s="2">
        <f t="shared" ca="1" si="35"/>
        <v>0</v>
      </c>
      <c r="BD37" s="2">
        <f t="shared" ca="1" si="35"/>
        <v>0</v>
      </c>
      <c r="BE37" s="2">
        <f t="shared" ca="1" si="35"/>
        <v>3</v>
      </c>
      <c r="BF37" s="2">
        <f t="shared" ca="1" si="35"/>
        <v>3</v>
      </c>
      <c r="BG37" s="2">
        <f t="shared" ca="1" si="35"/>
        <v>3</v>
      </c>
      <c r="BH37" s="2">
        <f t="shared" ca="1" si="35"/>
        <v>3</v>
      </c>
      <c r="BI37" s="2">
        <f t="shared" ca="1" si="35"/>
        <v>3</v>
      </c>
      <c r="BJ37" s="2">
        <f t="shared" ca="1" si="35"/>
        <v>3</v>
      </c>
      <c r="BK37" s="2">
        <f t="shared" ca="1" si="35"/>
        <v>3</v>
      </c>
      <c r="BL37" s="2">
        <f t="shared" ca="1" si="35"/>
        <v>2</v>
      </c>
      <c r="BM37" s="2">
        <f t="shared" ca="1" si="35"/>
        <v>2</v>
      </c>
      <c r="BN37" s="2">
        <f t="shared" ca="1" si="35"/>
        <v>3</v>
      </c>
      <c r="BO37" s="2">
        <f t="shared" ca="1" si="35"/>
        <v>3</v>
      </c>
      <c r="BP37" s="2">
        <f t="shared" ca="1" si="35"/>
        <v>3</v>
      </c>
      <c r="BQ37" s="2">
        <f t="shared" ca="1" si="35"/>
        <v>3</v>
      </c>
      <c r="BR37" s="2">
        <f t="shared" ca="1" si="35"/>
        <v>3</v>
      </c>
      <c r="BS37" s="2">
        <f t="shared" ca="1" si="35"/>
        <v>1</v>
      </c>
      <c r="BT37" s="2">
        <f t="shared" ca="1" si="35"/>
        <v>1</v>
      </c>
      <c r="BU37" s="2">
        <f t="shared" ca="1" si="35"/>
        <v>0</v>
      </c>
      <c r="BV37" s="2">
        <f t="shared" ca="1" si="35"/>
        <v>0</v>
      </c>
      <c r="BW37" s="2">
        <f t="shared" ca="1" si="35"/>
        <v>0</v>
      </c>
      <c r="BX37" s="2">
        <f t="shared" ca="1" si="35"/>
        <v>0</v>
      </c>
      <c r="BY37" s="2">
        <f t="shared" ca="1" si="35"/>
        <v>0</v>
      </c>
      <c r="BZ37" s="2">
        <f t="shared" ca="1" si="35"/>
        <v>0</v>
      </c>
      <c r="CA37" s="2">
        <f t="shared" ca="1" si="35"/>
        <v>0</v>
      </c>
      <c r="CB37" s="2">
        <f t="shared" ca="1" si="35"/>
        <v>0</v>
      </c>
      <c r="CC37" s="2">
        <f t="shared" ca="1" si="35"/>
        <v>0</v>
      </c>
      <c r="CD37" s="2">
        <f t="shared" ca="1" si="35"/>
        <v>0</v>
      </c>
      <c r="CE37" s="2">
        <f t="shared" ca="1" si="35"/>
        <v>0</v>
      </c>
      <c r="CF37" s="2">
        <f t="shared" ca="1" si="35"/>
        <v>0</v>
      </c>
      <c r="CG37" s="2">
        <f t="shared" ca="1" si="35"/>
        <v>0</v>
      </c>
      <c r="CH37" s="2">
        <f t="shared" ca="1" si="35"/>
        <v>0</v>
      </c>
      <c r="CI37" s="2">
        <f t="shared" ca="1" si="35"/>
        <v>1</v>
      </c>
      <c r="CJ37" s="2">
        <f t="shared" ca="1" si="35"/>
        <v>1</v>
      </c>
      <c r="CK37" s="2">
        <f t="shared" ca="1" si="35"/>
        <v>1</v>
      </c>
      <c r="CL37" s="2">
        <f t="shared" ca="1" si="35"/>
        <v>1</v>
      </c>
      <c r="CM37" s="2">
        <f t="shared" ca="1" si="35"/>
        <v>0</v>
      </c>
      <c r="CN37" s="2">
        <f t="shared" ca="1" si="35"/>
        <v>0</v>
      </c>
      <c r="CO37" s="2">
        <f t="shared" ca="1" si="35"/>
        <v>0</v>
      </c>
      <c r="CP37" s="2">
        <f t="shared" ca="1" si="35"/>
        <v>0</v>
      </c>
      <c r="CQ37" s="2">
        <f t="shared" ca="1" si="35"/>
        <v>0</v>
      </c>
      <c r="CR37" s="2">
        <f t="shared" ca="1" si="35"/>
        <v>0</v>
      </c>
      <c r="CS37" s="2">
        <f t="shared" ca="1" si="35"/>
        <v>0</v>
      </c>
      <c r="CT37" s="2">
        <f t="shared" ca="1" si="35"/>
        <v>2</v>
      </c>
      <c r="CU37" s="2">
        <f t="shared" ca="1" si="35"/>
        <v>1</v>
      </c>
      <c r="CV37" s="2">
        <f t="shared" ca="1" si="35"/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f ca="1">OFFSET($AX$52,13,-(A$1))</f>
        <v>1</v>
      </c>
      <c r="AZ38" s="2">
        <f t="shared" ref="AZ38:CV38" ca="1" si="36">OFFSET($AX$52,13,-(B$1))</f>
        <v>1</v>
      </c>
      <c r="BA38" s="2">
        <f t="shared" ca="1" si="36"/>
        <v>0</v>
      </c>
      <c r="BB38" s="2">
        <f t="shared" ca="1" si="36"/>
        <v>0</v>
      </c>
      <c r="BC38" s="2">
        <f t="shared" ca="1" si="36"/>
        <v>0</v>
      </c>
      <c r="BD38" s="2">
        <f t="shared" ca="1" si="36"/>
        <v>0</v>
      </c>
      <c r="BE38" s="2">
        <f t="shared" ca="1" si="36"/>
        <v>3</v>
      </c>
      <c r="BF38" s="2">
        <f t="shared" ca="1" si="36"/>
        <v>3</v>
      </c>
      <c r="BG38" s="2">
        <f t="shared" ca="1" si="36"/>
        <v>3</v>
      </c>
      <c r="BH38" s="2">
        <f t="shared" ca="1" si="36"/>
        <v>3</v>
      </c>
      <c r="BI38" s="2">
        <f t="shared" ca="1" si="36"/>
        <v>3</v>
      </c>
      <c r="BJ38" s="2">
        <f t="shared" ca="1" si="36"/>
        <v>3</v>
      </c>
      <c r="BK38" s="2">
        <f t="shared" ca="1" si="36"/>
        <v>2</v>
      </c>
      <c r="BL38" s="2">
        <f t="shared" ca="1" si="36"/>
        <v>2</v>
      </c>
      <c r="BM38" s="2">
        <f t="shared" ca="1" si="36"/>
        <v>2</v>
      </c>
      <c r="BN38" s="2">
        <f t="shared" ca="1" si="36"/>
        <v>3</v>
      </c>
      <c r="BO38" s="2">
        <f t="shared" ca="1" si="36"/>
        <v>3</v>
      </c>
      <c r="BP38" s="2">
        <f t="shared" ca="1" si="36"/>
        <v>3</v>
      </c>
      <c r="BQ38" s="2">
        <f t="shared" ca="1" si="36"/>
        <v>3</v>
      </c>
      <c r="BR38" s="2">
        <f t="shared" ca="1" si="36"/>
        <v>3</v>
      </c>
      <c r="BS38" s="2">
        <f t="shared" ca="1" si="36"/>
        <v>0</v>
      </c>
      <c r="BT38" s="2">
        <f t="shared" ca="1" si="36"/>
        <v>0</v>
      </c>
      <c r="BU38" s="2">
        <f t="shared" ca="1" si="36"/>
        <v>0</v>
      </c>
      <c r="BV38" s="2">
        <f t="shared" ca="1" si="36"/>
        <v>0</v>
      </c>
      <c r="BW38" s="2">
        <f t="shared" ca="1" si="36"/>
        <v>0</v>
      </c>
      <c r="BX38" s="2">
        <f t="shared" ca="1" si="36"/>
        <v>0</v>
      </c>
      <c r="BY38" s="2">
        <f t="shared" ca="1" si="36"/>
        <v>0</v>
      </c>
      <c r="BZ38" s="2">
        <f t="shared" ca="1" si="36"/>
        <v>0</v>
      </c>
      <c r="CA38" s="2">
        <f t="shared" ca="1" si="36"/>
        <v>0</v>
      </c>
      <c r="CB38" s="2">
        <f t="shared" ca="1" si="36"/>
        <v>0</v>
      </c>
      <c r="CC38" s="2">
        <f t="shared" ca="1" si="36"/>
        <v>0</v>
      </c>
      <c r="CD38" s="2">
        <f t="shared" ca="1" si="36"/>
        <v>0</v>
      </c>
      <c r="CE38" s="2">
        <f t="shared" ca="1" si="36"/>
        <v>0</v>
      </c>
      <c r="CF38" s="2">
        <f t="shared" ca="1" si="36"/>
        <v>0</v>
      </c>
      <c r="CG38" s="2">
        <f t="shared" ca="1" si="36"/>
        <v>1</v>
      </c>
      <c r="CH38" s="2">
        <f t="shared" ca="1" si="36"/>
        <v>1</v>
      </c>
      <c r="CI38" s="2">
        <f t="shared" ca="1" si="36"/>
        <v>1</v>
      </c>
      <c r="CJ38" s="2">
        <f t="shared" ca="1" si="36"/>
        <v>1</v>
      </c>
      <c r="CK38" s="2">
        <f t="shared" ca="1" si="36"/>
        <v>1</v>
      </c>
      <c r="CL38" s="2">
        <f t="shared" ca="1" si="36"/>
        <v>1</v>
      </c>
      <c r="CM38" s="2">
        <f t="shared" ca="1" si="36"/>
        <v>0</v>
      </c>
      <c r="CN38" s="2">
        <f t="shared" ca="1" si="36"/>
        <v>0</v>
      </c>
      <c r="CO38" s="2">
        <f t="shared" ca="1" si="36"/>
        <v>0</v>
      </c>
      <c r="CP38" s="2">
        <f t="shared" ca="1" si="36"/>
        <v>0</v>
      </c>
      <c r="CQ38" s="2">
        <f t="shared" ca="1" si="36"/>
        <v>0</v>
      </c>
      <c r="CR38" s="2">
        <f t="shared" ca="1" si="36"/>
        <v>0</v>
      </c>
      <c r="CS38" s="2">
        <f t="shared" ca="1" si="36"/>
        <v>0</v>
      </c>
      <c r="CT38" s="2">
        <f t="shared" ca="1" si="36"/>
        <v>0</v>
      </c>
      <c r="CU38" s="2">
        <f t="shared" ca="1" si="36"/>
        <v>1</v>
      </c>
      <c r="CV38" s="2">
        <f t="shared" ca="1" si="36"/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f ca="1">OFFSET($AX$52,12,-(A$1))</f>
        <v>1</v>
      </c>
      <c r="AZ39" s="2">
        <f t="shared" ref="AZ39:CV39" ca="1" si="37">OFFSET($AX$52,12,-(B$1))</f>
        <v>0</v>
      </c>
      <c r="BA39" s="2">
        <f t="shared" ca="1" si="37"/>
        <v>0</v>
      </c>
      <c r="BB39" s="2">
        <f t="shared" ca="1" si="37"/>
        <v>0</v>
      </c>
      <c r="BC39" s="2">
        <f t="shared" ca="1" si="37"/>
        <v>0</v>
      </c>
      <c r="BD39" s="2">
        <f t="shared" ca="1" si="37"/>
        <v>0</v>
      </c>
      <c r="BE39" s="2">
        <f t="shared" ca="1" si="37"/>
        <v>3</v>
      </c>
      <c r="BF39" s="2">
        <f t="shared" ca="1" si="37"/>
        <v>3</v>
      </c>
      <c r="BG39" s="2">
        <f t="shared" ca="1" si="37"/>
        <v>3</v>
      </c>
      <c r="BH39" s="2">
        <f t="shared" ca="1" si="37"/>
        <v>3</v>
      </c>
      <c r="BI39" s="2">
        <f t="shared" ca="1" si="37"/>
        <v>3</v>
      </c>
      <c r="BJ39" s="2">
        <f t="shared" ca="1" si="37"/>
        <v>3</v>
      </c>
      <c r="BK39" s="2">
        <f t="shared" ca="1" si="37"/>
        <v>2</v>
      </c>
      <c r="BL39" s="2">
        <f t="shared" ca="1" si="37"/>
        <v>2</v>
      </c>
      <c r="BM39" s="2">
        <f t="shared" ca="1" si="37"/>
        <v>2</v>
      </c>
      <c r="BN39" s="2">
        <f t="shared" ca="1" si="37"/>
        <v>3</v>
      </c>
      <c r="BO39" s="2">
        <f t="shared" ca="1" si="37"/>
        <v>3</v>
      </c>
      <c r="BP39" s="2">
        <f t="shared" ca="1" si="37"/>
        <v>3</v>
      </c>
      <c r="BQ39" s="2">
        <f t="shared" ca="1" si="37"/>
        <v>0</v>
      </c>
      <c r="BR39" s="2">
        <f t="shared" ca="1" si="37"/>
        <v>0</v>
      </c>
      <c r="BS39" s="2">
        <f t="shared" ca="1" si="37"/>
        <v>0</v>
      </c>
      <c r="BT39" s="2">
        <f t="shared" ca="1" si="37"/>
        <v>0</v>
      </c>
      <c r="BU39" s="2">
        <f t="shared" ca="1" si="37"/>
        <v>0</v>
      </c>
      <c r="BV39" s="2">
        <f t="shared" ca="1" si="37"/>
        <v>0</v>
      </c>
      <c r="BW39" s="2">
        <f t="shared" ca="1" si="37"/>
        <v>0</v>
      </c>
      <c r="BX39" s="2">
        <f t="shared" ca="1" si="37"/>
        <v>0</v>
      </c>
      <c r="BY39" s="2">
        <f t="shared" ca="1" si="37"/>
        <v>0</v>
      </c>
      <c r="BZ39" s="2">
        <f t="shared" ca="1" si="37"/>
        <v>0</v>
      </c>
      <c r="CA39" s="2">
        <f t="shared" ca="1" si="37"/>
        <v>0</v>
      </c>
      <c r="CB39" s="2">
        <f t="shared" ca="1" si="37"/>
        <v>0</v>
      </c>
      <c r="CC39" s="2">
        <f t="shared" ca="1" si="37"/>
        <v>0</v>
      </c>
      <c r="CD39" s="2">
        <f t="shared" ca="1" si="37"/>
        <v>0</v>
      </c>
      <c r="CE39" s="2">
        <f t="shared" ca="1" si="37"/>
        <v>0</v>
      </c>
      <c r="CF39" s="2">
        <f t="shared" ca="1" si="37"/>
        <v>0</v>
      </c>
      <c r="CG39" s="2">
        <f t="shared" ca="1" si="37"/>
        <v>1</v>
      </c>
      <c r="CH39" s="2">
        <f t="shared" ca="1" si="37"/>
        <v>1</v>
      </c>
      <c r="CI39" s="2">
        <f t="shared" ca="1" si="37"/>
        <v>1</v>
      </c>
      <c r="CJ39" s="2">
        <f t="shared" ca="1" si="37"/>
        <v>1</v>
      </c>
      <c r="CK39" s="2">
        <f t="shared" ca="1" si="37"/>
        <v>1</v>
      </c>
      <c r="CL39" s="2">
        <f t="shared" ca="1" si="37"/>
        <v>2</v>
      </c>
      <c r="CM39" s="2">
        <f t="shared" ca="1" si="37"/>
        <v>0</v>
      </c>
      <c r="CN39" s="2">
        <f t="shared" ca="1" si="37"/>
        <v>0</v>
      </c>
      <c r="CO39" s="2">
        <f t="shared" ca="1" si="37"/>
        <v>0</v>
      </c>
      <c r="CP39" s="2">
        <f t="shared" ca="1" si="37"/>
        <v>0</v>
      </c>
      <c r="CQ39" s="2">
        <f t="shared" ca="1" si="37"/>
        <v>0</v>
      </c>
      <c r="CR39" s="2">
        <f t="shared" ca="1" si="37"/>
        <v>0</v>
      </c>
      <c r="CS39" s="2">
        <f t="shared" ca="1" si="37"/>
        <v>0</v>
      </c>
      <c r="CT39" s="2">
        <f t="shared" ca="1" si="37"/>
        <v>0</v>
      </c>
      <c r="CU39" s="2">
        <f t="shared" ca="1" si="37"/>
        <v>1</v>
      </c>
      <c r="CV39" s="2">
        <f t="shared" ca="1" si="37"/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f ca="1">OFFSET($AX$52,11,-(A$1))</f>
        <v>0</v>
      </c>
      <c r="AZ40" s="2">
        <f t="shared" ref="AZ40:CV40" ca="1" si="38">OFFSET($AX$52,11,-(B$1))</f>
        <v>0</v>
      </c>
      <c r="BA40" s="2">
        <f t="shared" ca="1" si="38"/>
        <v>0</v>
      </c>
      <c r="BB40" s="2">
        <f t="shared" ca="1" si="38"/>
        <v>0</v>
      </c>
      <c r="BC40" s="2">
        <f t="shared" ca="1" si="38"/>
        <v>0</v>
      </c>
      <c r="BD40" s="2">
        <f t="shared" ca="1" si="38"/>
        <v>0</v>
      </c>
      <c r="BE40" s="2">
        <f t="shared" ca="1" si="38"/>
        <v>3</v>
      </c>
      <c r="BF40" s="2">
        <f t="shared" ca="1" si="38"/>
        <v>3</v>
      </c>
      <c r="BG40" s="2">
        <f t="shared" ca="1" si="38"/>
        <v>3</v>
      </c>
      <c r="BH40" s="2">
        <f t="shared" ca="1" si="38"/>
        <v>3</v>
      </c>
      <c r="BI40" s="2">
        <f t="shared" ca="1" si="38"/>
        <v>3</v>
      </c>
      <c r="BJ40" s="2">
        <f t="shared" ca="1" si="38"/>
        <v>2</v>
      </c>
      <c r="BK40" s="2">
        <f t="shared" ca="1" si="38"/>
        <v>3</v>
      </c>
      <c r="BL40" s="2">
        <f t="shared" ca="1" si="38"/>
        <v>3</v>
      </c>
      <c r="BM40" s="2">
        <f t="shared" ca="1" si="38"/>
        <v>3</v>
      </c>
      <c r="BN40" s="2">
        <f t="shared" ca="1" si="38"/>
        <v>3</v>
      </c>
      <c r="BO40" s="2">
        <f t="shared" ca="1" si="38"/>
        <v>3</v>
      </c>
      <c r="BP40" s="2">
        <f t="shared" ca="1" si="38"/>
        <v>3</v>
      </c>
      <c r="BQ40" s="2">
        <f t="shared" ca="1" si="38"/>
        <v>0</v>
      </c>
      <c r="BR40" s="2">
        <f t="shared" ca="1" si="38"/>
        <v>0</v>
      </c>
      <c r="BS40" s="2">
        <f t="shared" ca="1" si="38"/>
        <v>0</v>
      </c>
      <c r="BT40" s="2">
        <f t="shared" ca="1" si="38"/>
        <v>0</v>
      </c>
      <c r="BU40" s="2">
        <f t="shared" ca="1" si="38"/>
        <v>0</v>
      </c>
      <c r="BV40" s="2">
        <f t="shared" ca="1" si="38"/>
        <v>0</v>
      </c>
      <c r="BW40" s="2">
        <f t="shared" ca="1" si="38"/>
        <v>0</v>
      </c>
      <c r="BX40" s="2">
        <f t="shared" ca="1" si="38"/>
        <v>0</v>
      </c>
      <c r="BY40" s="2">
        <f t="shared" ca="1" si="38"/>
        <v>0</v>
      </c>
      <c r="BZ40" s="2">
        <f t="shared" ca="1" si="38"/>
        <v>0</v>
      </c>
      <c r="CA40" s="2">
        <f t="shared" ca="1" si="38"/>
        <v>0</v>
      </c>
      <c r="CB40" s="2">
        <f t="shared" ca="1" si="38"/>
        <v>0</v>
      </c>
      <c r="CC40" s="2">
        <f t="shared" ca="1" si="38"/>
        <v>0</v>
      </c>
      <c r="CD40" s="2">
        <f t="shared" ca="1" si="38"/>
        <v>0</v>
      </c>
      <c r="CE40" s="2">
        <f t="shared" ca="1" si="38"/>
        <v>0</v>
      </c>
      <c r="CF40" s="2">
        <f t="shared" ca="1" si="38"/>
        <v>0</v>
      </c>
      <c r="CG40" s="2">
        <f t="shared" ca="1" si="38"/>
        <v>1</v>
      </c>
      <c r="CH40" s="2">
        <f t="shared" ca="1" si="38"/>
        <v>1</v>
      </c>
      <c r="CI40" s="2">
        <f t="shared" ca="1" si="38"/>
        <v>1</v>
      </c>
      <c r="CJ40" s="2">
        <f t="shared" ca="1" si="38"/>
        <v>1</v>
      </c>
      <c r="CK40" s="2">
        <f t="shared" ca="1" si="38"/>
        <v>1</v>
      </c>
      <c r="CL40" s="2">
        <f t="shared" ca="1" si="38"/>
        <v>2</v>
      </c>
      <c r="CM40" s="2">
        <f t="shared" ca="1" si="38"/>
        <v>2</v>
      </c>
      <c r="CN40" s="2">
        <f t="shared" ca="1" si="38"/>
        <v>0</v>
      </c>
      <c r="CO40" s="2">
        <f t="shared" ca="1" si="38"/>
        <v>0</v>
      </c>
      <c r="CP40" s="2">
        <f t="shared" ca="1" si="38"/>
        <v>0</v>
      </c>
      <c r="CQ40" s="2">
        <f t="shared" ca="1" si="38"/>
        <v>0</v>
      </c>
      <c r="CR40" s="2">
        <f t="shared" ca="1" si="38"/>
        <v>0</v>
      </c>
      <c r="CS40" s="2">
        <f t="shared" ca="1" si="38"/>
        <v>0</v>
      </c>
      <c r="CT40" s="2">
        <f t="shared" ca="1" si="38"/>
        <v>0</v>
      </c>
      <c r="CU40" s="2">
        <f t="shared" ca="1" si="38"/>
        <v>1</v>
      </c>
      <c r="CV40" s="2">
        <f t="shared" ca="1" si="38"/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2</v>
      </c>
      <c r="AO41" s="2">
        <v>1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f ca="1">OFFSET($AX$52,10,-(A$1))</f>
        <v>0</v>
      </c>
      <c r="AZ41" s="2">
        <f t="shared" ref="AZ41:CV41" ca="1" si="39">OFFSET($AX$52,10,-(B$1))</f>
        <v>0</v>
      </c>
      <c r="BA41" s="2">
        <f t="shared" ca="1" si="39"/>
        <v>0</v>
      </c>
      <c r="BB41" s="2">
        <f t="shared" ca="1" si="39"/>
        <v>0</v>
      </c>
      <c r="BC41" s="2">
        <f t="shared" ca="1" si="39"/>
        <v>0</v>
      </c>
      <c r="BD41" s="2">
        <f t="shared" ca="1" si="39"/>
        <v>0</v>
      </c>
      <c r="BE41" s="2">
        <f t="shared" ca="1" si="39"/>
        <v>3</v>
      </c>
      <c r="BF41" s="2">
        <f t="shared" ca="1" si="39"/>
        <v>3</v>
      </c>
      <c r="BG41" s="2">
        <f t="shared" ca="1" si="39"/>
        <v>3</v>
      </c>
      <c r="BH41" s="2">
        <f t="shared" ca="1" si="39"/>
        <v>3</v>
      </c>
      <c r="BI41" s="2">
        <f t="shared" ca="1" si="39"/>
        <v>2</v>
      </c>
      <c r="BJ41" s="2">
        <f t="shared" ca="1" si="39"/>
        <v>3</v>
      </c>
      <c r="BK41" s="2">
        <f t="shared" ca="1" si="39"/>
        <v>3</v>
      </c>
      <c r="BL41" s="2">
        <f t="shared" ca="1" si="39"/>
        <v>3</v>
      </c>
      <c r="BM41" s="2">
        <f t="shared" ca="1" si="39"/>
        <v>3</v>
      </c>
      <c r="BN41" s="2">
        <f t="shared" ca="1" si="39"/>
        <v>1</v>
      </c>
      <c r="BO41" s="2">
        <f t="shared" ca="1" si="39"/>
        <v>1</v>
      </c>
      <c r="BP41" s="2">
        <f t="shared" ca="1" si="39"/>
        <v>0</v>
      </c>
      <c r="BQ41" s="2">
        <f t="shared" ca="1" si="39"/>
        <v>0</v>
      </c>
      <c r="BR41" s="2">
        <f t="shared" ca="1" si="39"/>
        <v>0</v>
      </c>
      <c r="BS41" s="2">
        <f t="shared" ca="1" si="39"/>
        <v>0</v>
      </c>
      <c r="BT41" s="2">
        <f t="shared" ca="1" si="39"/>
        <v>0</v>
      </c>
      <c r="BU41" s="2">
        <f t="shared" ca="1" si="39"/>
        <v>0</v>
      </c>
      <c r="BV41" s="2">
        <f t="shared" ca="1" si="39"/>
        <v>0</v>
      </c>
      <c r="BW41" s="2">
        <f t="shared" ca="1" si="39"/>
        <v>0</v>
      </c>
      <c r="BX41" s="2">
        <f t="shared" ca="1" si="39"/>
        <v>1</v>
      </c>
      <c r="BY41" s="2">
        <f t="shared" ca="1" si="39"/>
        <v>1</v>
      </c>
      <c r="BZ41" s="2">
        <f t="shared" ca="1" si="39"/>
        <v>1</v>
      </c>
      <c r="CA41" s="2">
        <f t="shared" ca="1" si="39"/>
        <v>0</v>
      </c>
      <c r="CB41" s="2">
        <f t="shared" ca="1" si="39"/>
        <v>0</v>
      </c>
      <c r="CC41" s="2">
        <f t="shared" ca="1" si="39"/>
        <v>0</v>
      </c>
      <c r="CD41" s="2">
        <f t="shared" ca="1" si="39"/>
        <v>0</v>
      </c>
      <c r="CE41" s="2">
        <f t="shared" ca="1" si="39"/>
        <v>0</v>
      </c>
      <c r="CF41" s="2">
        <f t="shared" ca="1" si="39"/>
        <v>0</v>
      </c>
      <c r="CG41" s="2">
        <f t="shared" ca="1" si="39"/>
        <v>0</v>
      </c>
      <c r="CH41" s="2">
        <f t="shared" ca="1" si="39"/>
        <v>1</v>
      </c>
      <c r="CI41" s="2">
        <f t="shared" ca="1" si="39"/>
        <v>1</v>
      </c>
      <c r="CJ41" s="2">
        <f t="shared" ca="1" si="39"/>
        <v>1</v>
      </c>
      <c r="CK41" s="2">
        <f t="shared" ca="1" si="39"/>
        <v>1</v>
      </c>
      <c r="CL41" s="2">
        <f t="shared" ca="1" si="39"/>
        <v>2</v>
      </c>
      <c r="CM41" s="2">
        <f t="shared" ca="1" si="39"/>
        <v>2</v>
      </c>
      <c r="CN41" s="2">
        <f t="shared" ca="1" si="39"/>
        <v>0</v>
      </c>
      <c r="CO41" s="2">
        <f t="shared" ca="1" si="39"/>
        <v>0</v>
      </c>
      <c r="CP41" s="2">
        <f t="shared" ca="1" si="39"/>
        <v>0</v>
      </c>
      <c r="CQ41" s="2">
        <f t="shared" ca="1" si="39"/>
        <v>0</v>
      </c>
      <c r="CR41" s="2">
        <f t="shared" ca="1" si="39"/>
        <v>0</v>
      </c>
      <c r="CS41" s="2">
        <f t="shared" ca="1" si="39"/>
        <v>0</v>
      </c>
      <c r="CT41" s="2">
        <f t="shared" ca="1" si="39"/>
        <v>0</v>
      </c>
      <c r="CU41" s="2">
        <f t="shared" ca="1" si="39"/>
        <v>0</v>
      </c>
      <c r="CV41" s="2">
        <f t="shared" ca="1" si="39"/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f ca="1">OFFSET($AX$52,9,-(A$1))</f>
        <v>0</v>
      </c>
      <c r="AZ42" s="2">
        <f t="shared" ref="AZ42:CV42" ca="1" si="40">OFFSET($AX$52,9,-(B$1))</f>
        <v>0</v>
      </c>
      <c r="BA42" s="2">
        <f t="shared" ca="1" si="40"/>
        <v>0</v>
      </c>
      <c r="BB42" s="2">
        <f t="shared" ca="1" si="40"/>
        <v>0</v>
      </c>
      <c r="BC42" s="2">
        <f t="shared" ca="1" si="40"/>
        <v>0</v>
      </c>
      <c r="BD42" s="2">
        <f t="shared" ca="1" si="40"/>
        <v>0</v>
      </c>
      <c r="BE42" s="2">
        <f t="shared" ca="1" si="40"/>
        <v>3</v>
      </c>
      <c r="BF42" s="2">
        <f t="shared" ca="1" si="40"/>
        <v>3</v>
      </c>
      <c r="BG42" s="2">
        <f t="shared" ca="1" si="40"/>
        <v>3</v>
      </c>
      <c r="BH42" s="2">
        <f t="shared" ca="1" si="40"/>
        <v>2</v>
      </c>
      <c r="BI42" s="2">
        <f t="shared" ca="1" si="40"/>
        <v>3</v>
      </c>
      <c r="BJ42" s="2">
        <f t="shared" ca="1" si="40"/>
        <v>3</v>
      </c>
      <c r="BK42" s="2">
        <f t="shared" ca="1" si="40"/>
        <v>3</v>
      </c>
      <c r="BL42" s="2">
        <f t="shared" ca="1" si="40"/>
        <v>1</v>
      </c>
      <c r="BM42" s="2">
        <f t="shared" ca="1" si="40"/>
        <v>1</v>
      </c>
      <c r="BN42" s="2">
        <f t="shared" ca="1" si="40"/>
        <v>1</v>
      </c>
      <c r="BO42" s="2">
        <f t="shared" ca="1" si="40"/>
        <v>1</v>
      </c>
      <c r="BP42" s="2">
        <f t="shared" ca="1" si="40"/>
        <v>0</v>
      </c>
      <c r="BQ42" s="2">
        <f t="shared" ca="1" si="40"/>
        <v>0</v>
      </c>
      <c r="BR42" s="2">
        <f t="shared" ca="1" si="40"/>
        <v>0</v>
      </c>
      <c r="BS42" s="2">
        <f t="shared" ca="1" si="40"/>
        <v>0</v>
      </c>
      <c r="BT42" s="2">
        <f t="shared" ca="1" si="40"/>
        <v>0</v>
      </c>
      <c r="BU42" s="2">
        <f t="shared" ca="1" si="40"/>
        <v>0</v>
      </c>
      <c r="BV42" s="2">
        <f t="shared" ca="1" si="40"/>
        <v>1</v>
      </c>
      <c r="BW42" s="2">
        <f t="shared" ca="1" si="40"/>
        <v>1</v>
      </c>
      <c r="BX42" s="2">
        <f t="shared" ca="1" si="40"/>
        <v>1</v>
      </c>
      <c r="BY42" s="2">
        <f t="shared" ca="1" si="40"/>
        <v>1</v>
      </c>
      <c r="BZ42" s="2">
        <f t="shared" ca="1" si="40"/>
        <v>1</v>
      </c>
      <c r="CA42" s="2">
        <f t="shared" ca="1" si="40"/>
        <v>0</v>
      </c>
      <c r="CB42" s="2">
        <f t="shared" ca="1" si="40"/>
        <v>0</v>
      </c>
      <c r="CC42" s="2">
        <f t="shared" ca="1" si="40"/>
        <v>0</v>
      </c>
      <c r="CD42" s="2">
        <f t="shared" ca="1" si="40"/>
        <v>0</v>
      </c>
      <c r="CE42" s="2">
        <f t="shared" ca="1" si="40"/>
        <v>0</v>
      </c>
      <c r="CF42" s="2">
        <f t="shared" ca="1" si="40"/>
        <v>0</v>
      </c>
      <c r="CG42" s="2">
        <f t="shared" ca="1" si="40"/>
        <v>0</v>
      </c>
      <c r="CH42" s="2">
        <f t="shared" ca="1" si="40"/>
        <v>1</v>
      </c>
      <c r="CI42" s="2">
        <f t="shared" ca="1" si="40"/>
        <v>1</v>
      </c>
      <c r="CJ42" s="2">
        <f t="shared" ca="1" si="40"/>
        <v>1</v>
      </c>
      <c r="CK42" s="2">
        <f t="shared" ca="1" si="40"/>
        <v>1</v>
      </c>
      <c r="CL42" s="2">
        <f t="shared" ca="1" si="40"/>
        <v>1</v>
      </c>
      <c r="CM42" s="2">
        <f t="shared" ca="1" si="40"/>
        <v>2</v>
      </c>
      <c r="CN42" s="2">
        <f t="shared" ca="1" si="40"/>
        <v>0</v>
      </c>
      <c r="CO42" s="2">
        <f t="shared" ca="1" si="40"/>
        <v>0</v>
      </c>
      <c r="CP42" s="2">
        <f t="shared" ca="1" si="40"/>
        <v>0</v>
      </c>
      <c r="CQ42" s="2">
        <f t="shared" ca="1" si="40"/>
        <v>0</v>
      </c>
      <c r="CR42" s="2">
        <f t="shared" ca="1" si="40"/>
        <v>0</v>
      </c>
      <c r="CS42" s="2">
        <f t="shared" ca="1" si="40"/>
        <v>0</v>
      </c>
      <c r="CT42" s="2">
        <f t="shared" ca="1" si="40"/>
        <v>0</v>
      </c>
      <c r="CU42" s="2">
        <f t="shared" ca="1" si="40"/>
        <v>0</v>
      </c>
      <c r="CV42" s="2">
        <f t="shared" ca="1" si="40"/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2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f ca="1">OFFSET($AX$52,8,-(A$1))</f>
        <v>0</v>
      </c>
      <c r="AZ43" s="2">
        <f t="shared" ref="AZ43:CV43" ca="1" si="41">OFFSET($AX$52,8,-(B$1))</f>
        <v>0</v>
      </c>
      <c r="BA43" s="2">
        <f t="shared" ca="1" si="41"/>
        <v>0</v>
      </c>
      <c r="BB43" s="2">
        <f t="shared" ca="1" si="41"/>
        <v>0</v>
      </c>
      <c r="BC43" s="2">
        <f t="shared" ca="1" si="41"/>
        <v>0</v>
      </c>
      <c r="BD43" s="2">
        <f t="shared" ca="1" si="41"/>
        <v>0</v>
      </c>
      <c r="BE43" s="2">
        <f t="shared" ca="1" si="41"/>
        <v>3</v>
      </c>
      <c r="BF43" s="2">
        <f t="shared" ca="1" si="41"/>
        <v>3</v>
      </c>
      <c r="BG43" s="2">
        <f t="shared" ca="1" si="41"/>
        <v>2</v>
      </c>
      <c r="BH43" s="2">
        <f t="shared" ca="1" si="41"/>
        <v>3</v>
      </c>
      <c r="BI43" s="2">
        <f t="shared" ca="1" si="41"/>
        <v>3</v>
      </c>
      <c r="BJ43" s="2">
        <f t="shared" ca="1" si="41"/>
        <v>3</v>
      </c>
      <c r="BK43" s="2">
        <f t="shared" ca="1" si="41"/>
        <v>3</v>
      </c>
      <c r="BL43" s="2">
        <f t="shared" ca="1" si="41"/>
        <v>1</v>
      </c>
      <c r="BM43" s="2">
        <f t="shared" ca="1" si="41"/>
        <v>1</v>
      </c>
      <c r="BN43" s="2">
        <f t="shared" ca="1" si="41"/>
        <v>1</v>
      </c>
      <c r="BO43" s="2">
        <f t="shared" ca="1" si="41"/>
        <v>1</v>
      </c>
      <c r="BP43" s="2">
        <f t="shared" ca="1" si="41"/>
        <v>0</v>
      </c>
      <c r="BQ43" s="2">
        <f t="shared" ca="1" si="41"/>
        <v>0</v>
      </c>
      <c r="BR43" s="2">
        <f t="shared" ca="1" si="41"/>
        <v>0</v>
      </c>
      <c r="BS43" s="2">
        <f t="shared" ca="1" si="41"/>
        <v>0</v>
      </c>
      <c r="BT43" s="2">
        <f t="shared" ca="1" si="41"/>
        <v>0</v>
      </c>
      <c r="BU43" s="2">
        <f t="shared" ca="1" si="41"/>
        <v>1</v>
      </c>
      <c r="BV43" s="2">
        <f t="shared" ca="1" si="41"/>
        <v>1</v>
      </c>
      <c r="BW43" s="2">
        <f t="shared" ca="1" si="41"/>
        <v>1</v>
      </c>
      <c r="BX43" s="2">
        <f t="shared" ca="1" si="41"/>
        <v>1</v>
      </c>
      <c r="BY43" s="2">
        <f t="shared" ca="1" si="41"/>
        <v>1</v>
      </c>
      <c r="BZ43" s="2">
        <f t="shared" ca="1" si="41"/>
        <v>1</v>
      </c>
      <c r="CA43" s="2">
        <f t="shared" ca="1" si="41"/>
        <v>1</v>
      </c>
      <c r="CB43" s="2">
        <f t="shared" ca="1" si="41"/>
        <v>0</v>
      </c>
      <c r="CC43" s="2">
        <f t="shared" ca="1" si="41"/>
        <v>0</v>
      </c>
      <c r="CD43" s="2">
        <f t="shared" ca="1" si="41"/>
        <v>0</v>
      </c>
      <c r="CE43" s="2">
        <f t="shared" ca="1" si="41"/>
        <v>0</v>
      </c>
      <c r="CF43" s="2">
        <f t="shared" ca="1" si="41"/>
        <v>0</v>
      </c>
      <c r="CG43" s="2">
        <f t="shared" ca="1" si="41"/>
        <v>0</v>
      </c>
      <c r="CH43" s="2">
        <f t="shared" ca="1" si="41"/>
        <v>1</v>
      </c>
      <c r="CI43" s="2">
        <f t="shared" ca="1" si="41"/>
        <v>1</v>
      </c>
      <c r="CJ43" s="2">
        <f t="shared" ca="1" si="41"/>
        <v>1</v>
      </c>
      <c r="CK43" s="2">
        <f t="shared" ca="1" si="41"/>
        <v>1</v>
      </c>
      <c r="CL43" s="2">
        <f t="shared" ca="1" si="41"/>
        <v>0</v>
      </c>
      <c r="CM43" s="2">
        <f t="shared" ca="1" si="41"/>
        <v>0</v>
      </c>
      <c r="CN43" s="2">
        <f t="shared" ca="1" si="41"/>
        <v>0</v>
      </c>
      <c r="CO43" s="2">
        <f t="shared" ca="1" si="41"/>
        <v>0</v>
      </c>
      <c r="CP43" s="2">
        <f t="shared" ca="1" si="41"/>
        <v>0</v>
      </c>
      <c r="CQ43" s="2">
        <f t="shared" ca="1" si="41"/>
        <v>0</v>
      </c>
      <c r="CR43" s="2">
        <f t="shared" ca="1" si="41"/>
        <v>0</v>
      </c>
      <c r="CS43" s="2">
        <f t="shared" ca="1" si="41"/>
        <v>0</v>
      </c>
      <c r="CT43" s="2">
        <f t="shared" ca="1" si="41"/>
        <v>0</v>
      </c>
      <c r="CU43" s="2">
        <f t="shared" ca="1" si="41"/>
        <v>0</v>
      </c>
      <c r="CV43" s="2">
        <f t="shared" ca="1" si="41"/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f ca="1">OFFSET($AX$52,7,-(A$1))</f>
        <v>0</v>
      </c>
      <c r="AZ44" s="2">
        <f t="shared" ref="AZ44:CV44" ca="1" si="42">OFFSET($AX$52,7,-(B$1))</f>
        <v>0</v>
      </c>
      <c r="BA44" s="2">
        <f t="shared" ca="1" si="42"/>
        <v>0</v>
      </c>
      <c r="BB44" s="2">
        <f t="shared" ca="1" si="42"/>
        <v>0</v>
      </c>
      <c r="BC44" s="2">
        <f t="shared" ca="1" si="42"/>
        <v>0</v>
      </c>
      <c r="BD44" s="2">
        <f t="shared" ca="1" si="42"/>
        <v>0</v>
      </c>
      <c r="BE44" s="2">
        <f t="shared" ca="1" si="42"/>
        <v>0</v>
      </c>
      <c r="BF44" s="2">
        <f t="shared" ca="1" si="42"/>
        <v>2</v>
      </c>
      <c r="BG44" s="2">
        <f t="shared" ca="1" si="42"/>
        <v>3</v>
      </c>
      <c r="BH44" s="2">
        <f t="shared" ca="1" si="42"/>
        <v>1</v>
      </c>
      <c r="BI44" s="2">
        <f t="shared" ca="1" si="42"/>
        <v>1</v>
      </c>
      <c r="BJ44" s="2">
        <f t="shared" ca="1" si="42"/>
        <v>1</v>
      </c>
      <c r="BK44" s="2">
        <f t="shared" ca="1" si="42"/>
        <v>1</v>
      </c>
      <c r="BL44" s="2">
        <f t="shared" ca="1" si="42"/>
        <v>1</v>
      </c>
      <c r="BM44" s="2">
        <f t="shared" ca="1" si="42"/>
        <v>1</v>
      </c>
      <c r="BN44" s="2">
        <f t="shared" ca="1" si="42"/>
        <v>1</v>
      </c>
      <c r="BO44" s="2">
        <f t="shared" ca="1" si="42"/>
        <v>0</v>
      </c>
      <c r="BP44" s="2">
        <f t="shared" ca="1" si="42"/>
        <v>0</v>
      </c>
      <c r="BQ44" s="2">
        <f t="shared" ca="1" si="42"/>
        <v>0</v>
      </c>
      <c r="BR44" s="2">
        <f t="shared" ca="1" si="42"/>
        <v>0</v>
      </c>
      <c r="BS44" s="2">
        <f t="shared" ca="1" si="42"/>
        <v>0</v>
      </c>
      <c r="BT44" s="2">
        <f t="shared" ca="1" si="42"/>
        <v>0</v>
      </c>
      <c r="BU44" s="2">
        <f t="shared" ca="1" si="42"/>
        <v>1</v>
      </c>
      <c r="BV44" s="2">
        <f t="shared" ca="1" si="42"/>
        <v>1</v>
      </c>
      <c r="BW44" s="2">
        <f t="shared" ca="1" si="42"/>
        <v>1</v>
      </c>
      <c r="BX44" s="2">
        <f t="shared" ca="1" si="42"/>
        <v>1</v>
      </c>
      <c r="BY44" s="2">
        <f t="shared" ca="1" si="42"/>
        <v>1</v>
      </c>
      <c r="BZ44" s="2">
        <f t="shared" ca="1" si="42"/>
        <v>1</v>
      </c>
      <c r="CA44" s="2">
        <f t="shared" ca="1" si="42"/>
        <v>1</v>
      </c>
      <c r="CB44" s="2">
        <f t="shared" ca="1" si="42"/>
        <v>1</v>
      </c>
      <c r="CC44" s="2">
        <f t="shared" ca="1" si="42"/>
        <v>0</v>
      </c>
      <c r="CD44" s="2">
        <f t="shared" ca="1" si="42"/>
        <v>0</v>
      </c>
      <c r="CE44" s="2">
        <f t="shared" ca="1" si="42"/>
        <v>0</v>
      </c>
      <c r="CF44" s="2">
        <f t="shared" ca="1" si="42"/>
        <v>0</v>
      </c>
      <c r="CG44" s="2">
        <f t="shared" ca="1" si="42"/>
        <v>0</v>
      </c>
      <c r="CH44" s="2">
        <f t="shared" ca="1" si="42"/>
        <v>0</v>
      </c>
      <c r="CI44" s="2">
        <f t="shared" ca="1" si="42"/>
        <v>0</v>
      </c>
      <c r="CJ44" s="2">
        <f t="shared" ca="1" si="42"/>
        <v>0</v>
      </c>
      <c r="CK44" s="2">
        <f t="shared" ca="1" si="42"/>
        <v>0</v>
      </c>
      <c r="CL44" s="2">
        <f t="shared" ca="1" si="42"/>
        <v>0</v>
      </c>
      <c r="CM44" s="2">
        <f t="shared" ca="1" si="42"/>
        <v>0</v>
      </c>
      <c r="CN44" s="2">
        <f t="shared" ca="1" si="42"/>
        <v>0</v>
      </c>
      <c r="CO44" s="2">
        <f t="shared" ca="1" si="42"/>
        <v>0</v>
      </c>
      <c r="CP44" s="2">
        <f t="shared" ca="1" si="42"/>
        <v>0</v>
      </c>
      <c r="CQ44" s="2">
        <f t="shared" ca="1" si="42"/>
        <v>0</v>
      </c>
      <c r="CR44" s="2">
        <f t="shared" ca="1" si="42"/>
        <v>0</v>
      </c>
      <c r="CS44" s="2">
        <f t="shared" ca="1" si="42"/>
        <v>0</v>
      </c>
      <c r="CT44" s="2">
        <f t="shared" ca="1" si="42"/>
        <v>0</v>
      </c>
      <c r="CU44" s="2">
        <f t="shared" ca="1" si="42"/>
        <v>0</v>
      </c>
      <c r="CV44" s="2">
        <f t="shared" ca="1" si="42"/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f ca="1">OFFSET($AX$52,6,-(A$1))</f>
        <v>0</v>
      </c>
      <c r="AZ45" s="2">
        <f t="shared" ref="AZ45:CV45" ca="1" si="43">OFFSET($AX$52,6,-(B$1))</f>
        <v>0</v>
      </c>
      <c r="BA45" s="2">
        <f t="shared" ca="1" si="43"/>
        <v>0</v>
      </c>
      <c r="BB45" s="2">
        <f t="shared" ca="1" si="43"/>
        <v>0</v>
      </c>
      <c r="BC45" s="2">
        <f t="shared" ca="1" si="43"/>
        <v>0</v>
      </c>
      <c r="BD45" s="2">
        <f t="shared" ca="1" si="43"/>
        <v>0</v>
      </c>
      <c r="BE45" s="2">
        <f t="shared" ca="1" si="43"/>
        <v>2</v>
      </c>
      <c r="BF45" s="2">
        <f t="shared" ca="1" si="43"/>
        <v>0</v>
      </c>
      <c r="BG45" s="2">
        <f t="shared" ca="1" si="43"/>
        <v>0</v>
      </c>
      <c r="BH45" s="2">
        <f t="shared" ca="1" si="43"/>
        <v>1</v>
      </c>
      <c r="BI45" s="2">
        <f t="shared" ca="1" si="43"/>
        <v>1</v>
      </c>
      <c r="BJ45" s="2">
        <f t="shared" ca="1" si="43"/>
        <v>1</v>
      </c>
      <c r="BK45" s="2">
        <f t="shared" ca="1" si="43"/>
        <v>1</v>
      </c>
      <c r="BL45" s="2">
        <f t="shared" ca="1" si="43"/>
        <v>1</v>
      </c>
      <c r="BM45" s="2">
        <f t="shared" ca="1" si="43"/>
        <v>1</v>
      </c>
      <c r="BN45" s="2">
        <f t="shared" ca="1" si="43"/>
        <v>0</v>
      </c>
      <c r="BO45" s="2">
        <f t="shared" ca="1" si="43"/>
        <v>0</v>
      </c>
      <c r="BP45" s="2">
        <f t="shared" ca="1" si="43"/>
        <v>0</v>
      </c>
      <c r="BQ45" s="2">
        <f t="shared" ca="1" si="43"/>
        <v>0</v>
      </c>
      <c r="BR45" s="2">
        <f t="shared" ca="1" si="43"/>
        <v>0</v>
      </c>
      <c r="BS45" s="2">
        <f t="shared" ca="1" si="43"/>
        <v>0</v>
      </c>
      <c r="BT45" s="2">
        <f t="shared" ca="1" si="43"/>
        <v>0</v>
      </c>
      <c r="BU45" s="2">
        <f t="shared" ca="1" si="43"/>
        <v>1</v>
      </c>
      <c r="BV45" s="2">
        <f t="shared" ca="1" si="43"/>
        <v>1</v>
      </c>
      <c r="BW45" s="2">
        <f t="shared" ca="1" si="43"/>
        <v>1</v>
      </c>
      <c r="BX45" s="2">
        <f t="shared" ca="1" si="43"/>
        <v>1</v>
      </c>
      <c r="BY45" s="2">
        <f t="shared" ca="1" si="43"/>
        <v>1</v>
      </c>
      <c r="BZ45" s="2">
        <f t="shared" ca="1" si="43"/>
        <v>1</v>
      </c>
      <c r="CA45" s="2">
        <f t="shared" ca="1" si="43"/>
        <v>1</v>
      </c>
      <c r="CB45" s="2">
        <f t="shared" ca="1" si="43"/>
        <v>1</v>
      </c>
      <c r="CC45" s="2">
        <f t="shared" ca="1" si="43"/>
        <v>1</v>
      </c>
      <c r="CD45" s="2">
        <f t="shared" ca="1" si="43"/>
        <v>0</v>
      </c>
      <c r="CE45" s="2">
        <f t="shared" ca="1" si="43"/>
        <v>0</v>
      </c>
      <c r="CF45" s="2">
        <f t="shared" ca="1" si="43"/>
        <v>0</v>
      </c>
      <c r="CG45" s="2">
        <f t="shared" ca="1" si="43"/>
        <v>0</v>
      </c>
      <c r="CH45" s="2">
        <f t="shared" ca="1" si="43"/>
        <v>0</v>
      </c>
      <c r="CI45" s="2">
        <f t="shared" ca="1" si="43"/>
        <v>0</v>
      </c>
      <c r="CJ45" s="2">
        <f t="shared" ca="1" si="43"/>
        <v>0</v>
      </c>
      <c r="CK45" s="2">
        <f t="shared" ca="1" si="43"/>
        <v>0</v>
      </c>
      <c r="CL45" s="2">
        <f t="shared" ca="1" si="43"/>
        <v>0</v>
      </c>
      <c r="CM45" s="2">
        <f t="shared" ca="1" si="43"/>
        <v>0</v>
      </c>
      <c r="CN45" s="2">
        <f t="shared" ca="1" si="43"/>
        <v>0</v>
      </c>
      <c r="CO45" s="2">
        <f t="shared" ca="1" si="43"/>
        <v>0</v>
      </c>
      <c r="CP45" s="2">
        <f t="shared" ca="1" si="43"/>
        <v>0</v>
      </c>
      <c r="CQ45" s="2">
        <f t="shared" ca="1" si="43"/>
        <v>0</v>
      </c>
      <c r="CR45" s="2">
        <f t="shared" ca="1" si="43"/>
        <v>0</v>
      </c>
      <c r="CS45" s="2">
        <f t="shared" ca="1" si="43"/>
        <v>0</v>
      </c>
      <c r="CT45" s="2">
        <f t="shared" ca="1" si="43"/>
        <v>0</v>
      </c>
      <c r="CU45" s="2">
        <f t="shared" ca="1" si="43"/>
        <v>0</v>
      </c>
      <c r="CV45" s="2">
        <f t="shared" ca="1" si="43"/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f ca="1">OFFSET($AX$52,5,-(A$1))</f>
        <v>0</v>
      </c>
      <c r="AZ46" s="2">
        <f t="shared" ref="AZ46:CV46" ca="1" si="44">OFFSET($AX$52,5,-(B$1))</f>
        <v>0</v>
      </c>
      <c r="BA46" s="2">
        <f t="shared" ca="1" si="44"/>
        <v>0</v>
      </c>
      <c r="BB46" s="2">
        <f t="shared" ca="1" si="44"/>
        <v>0</v>
      </c>
      <c r="BC46" s="2">
        <f t="shared" ca="1" si="44"/>
        <v>0</v>
      </c>
      <c r="BD46" s="2">
        <f t="shared" ca="1" si="44"/>
        <v>2</v>
      </c>
      <c r="BE46" s="2">
        <f t="shared" ca="1" si="44"/>
        <v>0</v>
      </c>
      <c r="BF46" s="2">
        <f t="shared" ca="1" si="44"/>
        <v>0</v>
      </c>
      <c r="BG46" s="2">
        <f t="shared" ca="1" si="44"/>
        <v>0</v>
      </c>
      <c r="BH46" s="2">
        <f t="shared" ca="1" si="44"/>
        <v>1</v>
      </c>
      <c r="BI46" s="2">
        <f t="shared" ca="1" si="44"/>
        <v>1</v>
      </c>
      <c r="BJ46" s="2">
        <f t="shared" ca="1" si="44"/>
        <v>1</v>
      </c>
      <c r="BK46" s="2">
        <f t="shared" ca="1" si="44"/>
        <v>1</v>
      </c>
      <c r="BL46" s="2">
        <f t="shared" ca="1" si="44"/>
        <v>0</v>
      </c>
      <c r="BM46" s="2">
        <f t="shared" ca="1" si="44"/>
        <v>0</v>
      </c>
      <c r="BN46" s="2">
        <f t="shared" ca="1" si="44"/>
        <v>0</v>
      </c>
      <c r="BO46" s="2">
        <f t="shared" ca="1" si="44"/>
        <v>0</v>
      </c>
      <c r="BP46" s="2">
        <f t="shared" ca="1" si="44"/>
        <v>0</v>
      </c>
      <c r="BQ46" s="2">
        <f t="shared" ca="1" si="44"/>
        <v>0</v>
      </c>
      <c r="BR46" s="2">
        <f t="shared" ca="1" si="44"/>
        <v>0</v>
      </c>
      <c r="BS46" s="2">
        <f t="shared" ca="1" si="44"/>
        <v>0</v>
      </c>
      <c r="BT46" s="2">
        <f t="shared" ca="1" si="44"/>
        <v>0</v>
      </c>
      <c r="BU46" s="2">
        <f t="shared" ca="1" si="44"/>
        <v>0</v>
      </c>
      <c r="BV46" s="2">
        <f t="shared" ca="1" si="44"/>
        <v>0</v>
      </c>
      <c r="BW46" s="2">
        <f t="shared" ca="1" si="44"/>
        <v>0</v>
      </c>
      <c r="BX46" s="2">
        <f t="shared" ca="1" si="44"/>
        <v>1</v>
      </c>
      <c r="BY46" s="2">
        <f t="shared" ca="1" si="44"/>
        <v>1</v>
      </c>
      <c r="BZ46" s="2">
        <f t="shared" ca="1" si="44"/>
        <v>1</v>
      </c>
      <c r="CA46" s="2">
        <f t="shared" ca="1" si="44"/>
        <v>1</v>
      </c>
      <c r="CB46" s="2">
        <f t="shared" ca="1" si="44"/>
        <v>1</v>
      </c>
      <c r="CC46" s="2">
        <f t="shared" ca="1" si="44"/>
        <v>1</v>
      </c>
      <c r="CD46" s="2">
        <f t="shared" ca="1" si="44"/>
        <v>0</v>
      </c>
      <c r="CE46" s="2">
        <f t="shared" ca="1" si="44"/>
        <v>0</v>
      </c>
      <c r="CF46" s="2">
        <f t="shared" ca="1" si="44"/>
        <v>0</v>
      </c>
      <c r="CG46" s="2">
        <f t="shared" ca="1" si="44"/>
        <v>0</v>
      </c>
      <c r="CH46" s="2">
        <f t="shared" ca="1" si="44"/>
        <v>0</v>
      </c>
      <c r="CI46" s="2">
        <f t="shared" ca="1" si="44"/>
        <v>0</v>
      </c>
      <c r="CJ46" s="2">
        <f t="shared" ca="1" si="44"/>
        <v>0</v>
      </c>
      <c r="CK46" s="2">
        <f t="shared" ca="1" si="44"/>
        <v>0</v>
      </c>
      <c r="CL46" s="2">
        <f t="shared" ca="1" si="44"/>
        <v>0</v>
      </c>
      <c r="CM46" s="2">
        <f t="shared" ca="1" si="44"/>
        <v>0</v>
      </c>
      <c r="CN46" s="2">
        <f t="shared" ca="1" si="44"/>
        <v>0</v>
      </c>
      <c r="CO46" s="2">
        <f t="shared" ca="1" si="44"/>
        <v>0</v>
      </c>
      <c r="CP46" s="2">
        <f t="shared" ca="1" si="44"/>
        <v>0</v>
      </c>
      <c r="CQ46" s="2">
        <f t="shared" ca="1" si="44"/>
        <v>0</v>
      </c>
      <c r="CR46" s="2">
        <f t="shared" ca="1" si="44"/>
        <v>0</v>
      </c>
      <c r="CS46" s="2">
        <f t="shared" ca="1" si="44"/>
        <v>0</v>
      </c>
      <c r="CT46" s="2">
        <f t="shared" ca="1" si="44"/>
        <v>0</v>
      </c>
      <c r="CU46" s="2">
        <f t="shared" ca="1" si="44"/>
        <v>0</v>
      </c>
      <c r="CV46" s="2">
        <f t="shared" ca="1" si="44"/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f ca="1">OFFSET($AX$52,4,-(A$1))</f>
        <v>0</v>
      </c>
      <c r="AZ47" s="2">
        <f t="shared" ref="AZ47:CV47" ca="1" si="45">OFFSET($AX$52,4,-(B$1))</f>
        <v>0</v>
      </c>
      <c r="BA47" s="2">
        <f t="shared" ca="1" si="45"/>
        <v>0</v>
      </c>
      <c r="BB47" s="2">
        <f t="shared" ca="1" si="45"/>
        <v>0</v>
      </c>
      <c r="BC47" s="2">
        <f t="shared" ca="1" si="45"/>
        <v>2</v>
      </c>
      <c r="BD47" s="2">
        <f t="shared" ca="1" si="45"/>
        <v>0</v>
      </c>
      <c r="BE47" s="2">
        <f t="shared" ca="1" si="45"/>
        <v>0</v>
      </c>
      <c r="BF47" s="2">
        <f t="shared" ca="1" si="45"/>
        <v>0</v>
      </c>
      <c r="BG47" s="2">
        <f t="shared" ca="1" si="45"/>
        <v>0</v>
      </c>
      <c r="BH47" s="2">
        <f t="shared" ca="1" si="45"/>
        <v>1</v>
      </c>
      <c r="BI47" s="2">
        <f t="shared" ca="1" si="45"/>
        <v>1</v>
      </c>
      <c r="BJ47" s="2">
        <f t="shared" ca="1" si="45"/>
        <v>1</v>
      </c>
      <c r="BK47" s="2">
        <f t="shared" ca="1" si="45"/>
        <v>1</v>
      </c>
      <c r="BL47" s="2">
        <f t="shared" ca="1" si="45"/>
        <v>0</v>
      </c>
      <c r="BM47" s="2">
        <f t="shared" ca="1" si="45"/>
        <v>0</v>
      </c>
      <c r="BN47" s="2">
        <f t="shared" ca="1" si="45"/>
        <v>0</v>
      </c>
      <c r="BO47" s="2">
        <f t="shared" ca="1" si="45"/>
        <v>0</v>
      </c>
      <c r="BP47" s="2">
        <f t="shared" ca="1" si="45"/>
        <v>0</v>
      </c>
      <c r="BQ47" s="2">
        <f t="shared" ca="1" si="45"/>
        <v>0</v>
      </c>
      <c r="BR47" s="2">
        <f t="shared" ca="1" si="45"/>
        <v>0</v>
      </c>
      <c r="BS47" s="2">
        <f t="shared" ca="1" si="45"/>
        <v>0</v>
      </c>
      <c r="BT47" s="2">
        <f t="shared" ca="1" si="45"/>
        <v>0</v>
      </c>
      <c r="BU47" s="2">
        <f t="shared" ca="1" si="45"/>
        <v>0</v>
      </c>
      <c r="BV47" s="2">
        <f t="shared" ca="1" si="45"/>
        <v>0</v>
      </c>
      <c r="BW47" s="2">
        <f t="shared" ca="1" si="45"/>
        <v>0</v>
      </c>
      <c r="BX47" s="2">
        <f t="shared" ca="1" si="45"/>
        <v>1</v>
      </c>
      <c r="BY47" s="2">
        <f t="shared" ca="1" si="45"/>
        <v>1</v>
      </c>
      <c r="BZ47" s="2">
        <f t="shared" ca="1" si="45"/>
        <v>1</v>
      </c>
      <c r="CA47" s="2">
        <f t="shared" ca="1" si="45"/>
        <v>1</v>
      </c>
      <c r="CB47" s="2">
        <f t="shared" ca="1" si="45"/>
        <v>0</v>
      </c>
      <c r="CC47" s="2">
        <f t="shared" ca="1" si="45"/>
        <v>0</v>
      </c>
      <c r="CD47" s="2">
        <f t="shared" ca="1" si="45"/>
        <v>0</v>
      </c>
      <c r="CE47" s="2">
        <f t="shared" ca="1" si="45"/>
        <v>0</v>
      </c>
      <c r="CF47" s="2">
        <f t="shared" ca="1" si="45"/>
        <v>0</v>
      </c>
      <c r="CG47" s="2">
        <f t="shared" ca="1" si="45"/>
        <v>0</v>
      </c>
      <c r="CH47" s="2">
        <f t="shared" ca="1" si="45"/>
        <v>0</v>
      </c>
      <c r="CI47" s="2">
        <f t="shared" ca="1" si="45"/>
        <v>0</v>
      </c>
      <c r="CJ47" s="2">
        <f t="shared" ca="1" si="45"/>
        <v>0</v>
      </c>
      <c r="CK47" s="2">
        <f t="shared" ca="1" si="45"/>
        <v>0</v>
      </c>
      <c r="CL47" s="2">
        <f t="shared" ca="1" si="45"/>
        <v>0</v>
      </c>
      <c r="CM47" s="2">
        <f t="shared" ca="1" si="45"/>
        <v>0</v>
      </c>
      <c r="CN47" s="2">
        <f t="shared" ca="1" si="45"/>
        <v>0</v>
      </c>
      <c r="CO47" s="2">
        <f t="shared" ca="1" si="45"/>
        <v>0</v>
      </c>
      <c r="CP47" s="2">
        <f t="shared" ca="1" si="45"/>
        <v>0</v>
      </c>
      <c r="CQ47" s="2">
        <f t="shared" ca="1" si="45"/>
        <v>0</v>
      </c>
      <c r="CR47" s="2">
        <f t="shared" ca="1" si="45"/>
        <v>0</v>
      </c>
      <c r="CS47" s="2">
        <f t="shared" ca="1" si="45"/>
        <v>0</v>
      </c>
      <c r="CT47" s="2">
        <f t="shared" ca="1" si="45"/>
        <v>0</v>
      </c>
      <c r="CU47" s="2">
        <f t="shared" ca="1" si="45"/>
        <v>0</v>
      </c>
      <c r="CV47" s="2">
        <f t="shared" ca="1" si="45"/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</v>
      </c>
      <c r="AV48" s="2">
        <v>0</v>
      </c>
      <c r="AW48" s="2">
        <v>0</v>
      </c>
      <c r="AX48" s="2">
        <v>0</v>
      </c>
      <c r="AY48" s="2">
        <f ca="1">OFFSET($AX$52,3,-(A$1))</f>
        <v>0</v>
      </c>
      <c r="AZ48" s="2">
        <f t="shared" ref="AZ48:CV48" ca="1" si="46">OFFSET($AX$52,3,-(B$1))</f>
        <v>0</v>
      </c>
      <c r="BA48" s="2">
        <f t="shared" ca="1" si="46"/>
        <v>0</v>
      </c>
      <c r="BB48" s="2">
        <f t="shared" ca="1" si="46"/>
        <v>2</v>
      </c>
      <c r="BC48" s="2">
        <f t="shared" ca="1" si="46"/>
        <v>0</v>
      </c>
      <c r="BD48" s="2">
        <f t="shared" ca="1" si="46"/>
        <v>0</v>
      </c>
      <c r="BE48" s="2">
        <f t="shared" ca="1" si="46"/>
        <v>0</v>
      </c>
      <c r="BF48" s="2">
        <f t="shared" ca="1" si="46"/>
        <v>0</v>
      </c>
      <c r="BG48" s="2">
        <f t="shared" ca="1" si="46"/>
        <v>0</v>
      </c>
      <c r="BH48" s="2">
        <f t="shared" ca="1" si="46"/>
        <v>1</v>
      </c>
      <c r="BI48" s="2">
        <f t="shared" ca="1" si="46"/>
        <v>1</v>
      </c>
      <c r="BJ48" s="2">
        <f t="shared" ca="1" si="46"/>
        <v>1</v>
      </c>
      <c r="BK48" s="2">
        <f t="shared" ca="1" si="46"/>
        <v>1</v>
      </c>
      <c r="BL48" s="2">
        <f t="shared" ca="1" si="46"/>
        <v>0</v>
      </c>
      <c r="BM48" s="2">
        <f t="shared" ca="1" si="46"/>
        <v>0</v>
      </c>
      <c r="BN48" s="2">
        <f t="shared" ca="1" si="46"/>
        <v>0</v>
      </c>
      <c r="BO48" s="2">
        <f t="shared" ca="1" si="46"/>
        <v>0</v>
      </c>
      <c r="BP48" s="2">
        <f t="shared" ca="1" si="46"/>
        <v>0</v>
      </c>
      <c r="BQ48" s="2">
        <f t="shared" ca="1" si="46"/>
        <v>0</v>
      </c>
      <c r="BR48" s="2">
        <f t="shared" ca="1" si="46"/>
        <v>0</v>
      </c>
      <c r="BS48" s="2">
        <f t="shared" ca="1" si="46"/>
        <v>0</v>
      </c>
      <c r="BT48" s="2">
        <f t="shared" ca="1" si="46"/>
        <v>0</v>
      </c>
      <c r="BU48" s="2">
        <f t="shared" ca="1" si="46"/>
        <v>0</v>
      </c>
      <c r="BV48" s="2">
        <f t="shared" ca="1" si="46"/>
        <v>0</v>
      </c>
      <c r="BW48" s="2">
        <f t="shared" ca="1" si="46"/>
        <v>0</v>
      </c>
      <c r="BX48" s="2">
        <f t="shared" ca="1" si="46"/>
        <v>0</v>
      </c>
      <c r="BY48" s="2">
        <f t="shared" ca="1" si="46"/>
        <v>0</v>
      </c>
      <c r="BZ48" s="2">
        <f t="shared" ca="1" si="46"/>
        <v>1</v>
      </c>
      <c r="CA48" s="2">
        <f t="shared" ca="1" si="46"/>
        <v>1</v>
      </c>
      <c r="CB48" s="2">
        <f t="shared" ca="1" si="46"/>
        <v>0</v>
      </c>
      <c r="CC48" s="2">
        <f t="shared" ca="1" si="46"/>
        <v>0</v>
      </c>
      <c r="CD48" s="2">
        <f t="shared" ca="1" si="46"/>
        <v>0</v>
      </c>
      <c r="CE48" s="2">
        <f t="shared" ca="1" si="46"/>
        <v>0</v>
      </c>
      <c r="CF48" s="2">
        <f t="shared" ca="1" si="46"/>
        <v>0</v>
      </c>
      <c r="CG48" s="2">
        <f t="shared" ca="1" si="46"/>
        <v>0</v>
      </c>
      <c r="CH48" s="2">
        <f t="shared" ca="1" si="46"/>
        <v>0</v>
      </c>
      <c r="CI48" s="2">
        <f t="shared" ca="1" si="46"/>
        <v>0</v>
      </c>
      <c r="CJ48" s="2">
        <f t="shared" ca="1" si="46"/>
        <v>1</v>
      </c>
      <c r="CK48" s="2">
        <f t="shared" ca="1" si="46"/>
        <v>1</v>
      </c>
      <c r="CL48" s="2">
        <f t="shared" ca="1" si="46"/>
        <v>0</v>
      </c>
      <c r="CM48" s="2">
        <f t="shared" ca="1" si="46"/>
        <v>0</v>
      </c>
      <c r="CN48" s="2">
        <f t="shared" ca="1" si="46"/>
        <v>0</v>
      </c>
      <c r="CO48" s="2">
        <f t="shared" ca="1" si="46"/>
        <v>0</v>
      </c>
      <c r="CP48" s="2">
        <f t="shared" ca="1" si="46"/>
        <v>0</v>
      </c>
      <c r="CQ48" s="2">
        <f t="shared" ca="1" si="46"/>
        <v>0</v>
      </c>
      <c r="CR48" s="2">
        <f t="shared" ca="1" si="46"/>
        <v>0</v>
      </c>
      <c r="CS48" s="2">
        <f t="shared" ca="1" si="46"/>
        <v>0</v>
      </c>
      <c r="CT48" s="2">
        <f t="shared" ca="1" si="46"/>
        <v>0</v>
      </c>
      <c r="CU48" s="2">
        <f t="shared" ca="1" si="46"/>
        <v>0</v>
      </c>
      <c r="CV48" s="2">
        <f t="shared" ca="1" si="46"/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f ca="1">OFFSET($AX$52,2,-(A$1))</f>
        <v>0</v>
      </c>
      <c r="AZ49" s="2">
        <f t="shared" ref="AZ49:CV49" ca="1" si="47">OFFSET($AX$52,2,-(B$1))</f>
        <v>0</v>
      </c>
      <c r="BA49" s="2">
        <f t="shared" ca="1" si="47"/>
        <v>2</v>
      </c>
      <c r="BB49" s="2">
        <f t="shared" ca="1" si="47"/>
        <v>0</v>
      </c>
      <c r="BC49" s="2">
        <f t="shared" ca="1" si="47"/>
        <v>0</v>
      </c>
      <c r="BD49" s="2">
        <f t="shared" ca="1" si="47"/>
        <v>0</v>
      </c>
      <c r="BE49" s="2">
        <f t="shared" ca="1" si="47"/>
        <v>0</v>
      </c>
      <c r="BF49" s="2">
        <f t="shared" ca="1" si="47"/>
        <v>0</v>
      </c>
      <c r="BG49" s="2">
        <f t="shared" ca="1" si="47"/>
        <v>0</v>
      </c>
      <c r="BH49" s="2">
        <f t="shared" ca="1" si="47"/>
        <v>1</v>
      </c>
      <c r="BI49" s="2">
        <f t="shared" ca="1" si="47"/>
        <v>1</v>
      </c>
      <c r="BJ49" s="2">
        <f t="shared" ca="1" si="47"/>
        <v>1</v>
      </c>
      <c r="BK49" s="2">
        <f t="shared" ca="1" si="47"/>
        <v>0</v>
      </c>
      <c r="BL49" s="2">
        <f t="shared" ca="1" si="47"/>
        <v>0</v>
      </c>
      <c r="BM49" s="2">
        <f t="shared" ca="1" si="47"/>
        <v>0</v>
      </c>
      <c r="BN49" s="2">
        <f t="shared" ca="1" si="47"/>
        <v>0</v>
      </c>
      <c r="BO49" s="2">
        <f t="shared" ca="1" si="47"/>
        <v>0</v>
      </c>
      <c r="BP49" s="2">
        <f t="shared" ca="1" si="47"/>
        <v>0</v>
      </c>
      <c r="BQ49" s="2">
        <f t="shared" ca="1" si="47"/>
        <v>0</v>
      </c>
      <c r="BR49" s="2">
        <f t="shared" ca="1" si="47"/>
        <v>0</v>
      </c>
      <c r="BS49" s="2">
        <f t="shared" ca="1" si="47"/>
        <v>0</v>
      </c>
      <c r="BT49" s="2">
        <f t="shared" ca="1" si="47"/>
        <v>0</v>
      </c>
      <c r="BU49" s="2">
        <f t="shared" ca="1" si="47"/>
        <v>0</v>
      </c>
      <c r="BV49" s="2">
        <f t="shared" ca="1" si="47"/>
        <v>0</v>
      </c>
      <c r="BW49" s="2">
        <f t="shared" ca="1" si="47"/>
        <v>0</v>
      </c>
      <c r="BX49" s="2">
        <f t="shared" ca="1" si="47"/>
        <v>0</v>
      </c>
      <c r="BY49" s="2">
        <f t="shared" ca="1" si="47"/>
        <v>0</v>
      </c>
      <c r="BZ49" s="2">
        <f t="shared" ca="1" si="47"/>
        <v>0</v>
      </c>
      <c r="CA49" s="2">
        <f t="shared" ca="1" si="47"/>
        <v>0</v>
      </c>
      <c r="CB49" s="2">
        <f t="shared" ca="1" si="47"/>
        <v>0</v>
      </c>
      <c r="CC49" s="2">
        <f t="shared" ca="1" si="47"/>
        <v>0</v>
      </c>
      <c r="CD49" s="2">
        <f t="shared" ca="1" si="47"/>
        <v>0</v>
      </c>
      <c r="CE49" s="2">
        <f t="shared" ca="1" si="47"/>
        <v>0</v>
      </c>
      <c r="CF49" s="2">
        <f t="shared" ca="1" si="47"/>
        <v>0</v>
      </c>
      <c r="CG49" s="2">
        <f t="shared" ca="1" si="47"/>
        <v>0</v>
      </c>
      <c r="CH49" s="2">
        <f t="shared" ca="1" si="47"/>
        <v>0</v>
      </c>
      <c r="CI49" s="2">
        <f t="shared" ca="1" si="47"/>
        <v>0</v>
      </c>
      <c r="CJ49" s="2">
        <f t="shared" ca="1" si="47"/>
        <v>1</v>
      </c>
      <c r="CK49" s="2">
        <f t="shared" ca="1" si="47"/>
        <v>1</v>
      </c>
      <c r="CL49" s="2">
        <f t="shared" ca="1" si="47"/>
        <v>0</v>
      </c>
      <c r="CM49" s="2">
        <f t="shared" ca="1" si="47"/>
        <v>0</v>
      </c>
      <c r="CN49" s="2">
        <f t="shared" ca="1" si="47"/>
        <v>0</v>
      </c>
      <c r="CO49" s="2">
        <f t="shared" ca="1" si="47"/>
        <v>0</v>
      </c>
      <c r="CP49" s="2">
        <f t="shared" ca="1" si="47"/>
        <v>0</v>
      </c>
      <c r="CQ49" s="2">
        <f t="shared" ca="1" si="47"/>
        <v>0</v>
      </c>
      <c r="CR49" s="2">
        <f t="shared" ca="1" si="47"/>
        <v>0</v>
      </c>
      <c r="CS49" s="2">
        <f t="shared" ca="1" si="47"/>
        <v>0</v>
      </c>
      <c r="CT49" s="2">
        <f t="shared" ca="1" si="47"/>
        <v>0</v>
      </c>
      <c r="CU49" s="2">
        <f t="shared" ca="1" si="47"/>
        <v>0</v>
      </c>
      <c r="CV49" s="2">
        <f t="shared" ca="1" si="47"/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0</v>
      </c>
      <c r="AY50" s="2">
        <f ca="1">OFFSET($AX$52,1,-(A$1))</f>
        <v>0</v>
      </c>
      <c r="AZ50" s="2">
        <f t="shared" ref="AZ50:CV50" ca="1" si="48">OFFSET($AX$52,1,-(B$1))</f>
        <v>2</v>
      </c>
      <c r="BA50" s="2">
        <f t="shared" ca="1" si="48"/>
        <v>0</v>
      </c>
      <c r="BB50" s="2">
        <f t="shared" ca="1" si="48"/>
        <v>0</v>
      </c>
      <c r="BC50" s="2">
        <f t="shared" ca="1" si="48"/>
        <v>0</v>
      </c>
      <c r="BD50" s="2">
        <f t="shared" ca="1" si="48"/>
        <v>0</v>
      </c>
      <c r="BE50" s="2">
        <f t="shared" ca="1" si="48"/>
        <v>0</v>
      </c>
      <c r="BF50" s="2">
        <f t="shared" ca="1" si="48"/>
        <v>0</v>
      </c>
      <c r="BG50" s="2">
        <f t="shared" ca="1" si="48"/>
        <v>0</v>
      </c>
      <c r="BH50" s="2">
        <f t="shared" ca="1" si="48"/>
        <v>1</v>
      </c>
      <c r="BI50" s="2">
        <f t="shared" ca="1" si="48"/>
        <v>1</v>
      </c>
      <c r="BJ50" s="2">
        <f t="shared" ca="1" si="48"/>
        <v>1</v>
      </c>
      <c r="BK50" s="2">
        <f t="shared" ca="1" si="48"/>
        <v>0</v>
      </c>
      <c r="BL50" s="2">
        <f t="shared" ca="1" si="48"/>
        <v>0</v>
      </c>
      <c r="BM50" s="2">
        <f t="shared" ca="1" si="48"/>
        <v>0</v>
      </c>
      <c r="BN50" s="2">
        <f t="shared" ca="1" si="48"/>
        <v>0</v>
      </c>
      <c r="BO50" s="2">
        <f t="shared" ca="1" si="48"/>
        <v>0</v>
      </c>
      <c r="BP50" s="2">
        <f t="shared" ca="1" si="48"/>
        <v>0</v>
      </c>
      <c r="BQ50" s="2">
        <f t="shared" ca="1" si="48"/>
        <v>0</v>
      </c>
      <c r="BR50" s="2">
        <f t="shared" ca="1" si="48"/>
        <v>0</v>
      </c>
      <c r="BS50" s="2">
        <f t="shared" ca="1" si="48"/>
        <v>0</v>
      </c>
      <c r="BT50" s="2">
        <f t="shared" ca="1" si="48"/>
        <v>0</v>
      </c>
      <c r="BU50" s="2">
        <f t="shared" ca="1" si="48"/>
        <v>0</v>
      </c>
      <c r="BV50" s="2">
        <f t="shared" ca="1" si="48"/>
        <v>0</v>
      </c>
      <c r="BW50" s="2">
        <f t="shared" ca="1" si="48"/>
        <v>0</v>
      </c>
      <c r="BX50" s="2">
        <f t="shared" ca="1" si="48"/>
        <v>0</v>
      </c>
      <c r="BY50" s="2">
        <f t="shared" ca="1" si="48"/>
        <v>0</v>
      </c>
      <c r="BZ50" s="2">
        <f t="shared" ca="1" si="48"/>
        <v>0</v>
      </c>
      <c r="CA50" s="2">
        <f t="shared" ca="1" si="48"/>
        <v>0</v>
      </c>
      <c r="CB50" s="2">
        <f t="shared" ca="1" si="48"/>
        <v>0</v>
      </c>
      <c r="CC50" s="2">
        <f t="shared" ca="1" si="48"/>
        <v>2</v>
      </c>
      <c r="CD50" s="2">
        <f t="shared" ca="1" si="48"/>
        <v>2</v>
      </c>
      <c r="CE50" s="2">
        <f t="shared" ca="1" si="48"/>
        <v>0</v>
      </c>
      <c r="CF50" s="2">
        <f t="shared" ca="1" si="48"/>
        <v>0</v>
      </c>
      <c r="CG50" s="2">
        <f t="shared" ca="1" si="48"/>
        <v>0</v>
      </c>
      <c r="CH50" s="2">
        <f t="shared" ca="1" si="48"/>
        <v>0</v>
      </c>
      <c r="CI50" s="2">
        <f t="shared" ca="1" si="48"/>
        <v>1</v>
      </c>
      <c r="CJ50" s="2">
        <f t="shared" ca="1" si="48"/>
        <v>1</v>
      </c>
      <c r="CK50" s="2">
        <f t="shared" ca="1" si="48"/>
        <v>1</v>
      </c>
      <c r="CL50" s="2">
        <f t="shared" ca="1" si="48"/>
        <v>0</v>
      </c>
      <c r="CM50" s="2">
        <f t="shared" ca="1" si="48"/>
        <v>0</v>
      </c>
      <c r="CN50" s="2">
        <f t="shared" ca="1" si="48"/>
        <v>0</v>
      </c>
      <c r="CO50" s="2">
        <f t="shared" ca="1" si="48"/>
        <v>0</v>
      </c>
      <c r="CP50" s="2">
        <f t="shared" ca="1" si="48"/>
        <v>0</v>
      </c>
      <c r="CQ50" s="2">
        <f t="shared" ca="1" si="48"/>
        <v>0</v>
      </c>
      <c r="CR50" s="2">
        <f t="shared" ca="1" si="48"/>
        <v>0</v>
      </c>
      <c r="CS50" s="2">
        <f t="shared" ca="1" si="48"/>
        <v>0</v>
      </c>
      <c r="CT50" s="2">
        <f t="shared" ca="1" si="48"/>
        <v>0</v>
      </c>
      <c r="CU50" s="2">
        <f t="shared" ca="1" si="48"/>
        <v>0</v>
      </c>
      <c r="CV50" s="2">
        <f t="shared" ca="1" si="48"/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f ca="1">OFFSET($AX$52,0,-(A$1))</f>
        <v>2</v>
      </c>
      <c r="AZ51" s="2">
        <f t="shared" ref="AZ51:CV51" ca="1" si="49">OFFSET($AX$52,0,-(B$1))</f>
        <v>0</v>
      </c>
      <c r="BA51" s="2">
        <f t="shared" ca="1" si="49"/>
        <v>0</v>
      </c>
      <c r="BB51" s="2">
        <f t="shared" ca="1" si="49"/>
        <v>0</v>
      </c>
      <c r="BC51" s="2">
        <f t="shared" ca="1" si="49"/>
        <v>0</v>
      </c>
      <c r="BD51" s="2">
        <f t="shared" ca="1" si="49"/>
        <v>0</v>
      </c>
      <c r="BE51" s="2">
        <f t="shared" ca="1" si="49"/>
        <v>0</v>
      </c>
      <c r="BF51" s="2">
        <f t="shared" ca="1" si="49"/>
        <v>0</v>
      </c>
      <c r="BG51" s="2">
        <f t="shared" ca="1" si="49"/>
        <v>1</v>
      </c>
      <c r="BH51" s="2">
        <f t="shared" ca="1" si="49"/>
        <v>1</v>
      </c>
      <c r="BI51" s="2">
        <f t="shared" ca="1" si="49"/>
        <v>1</v>
      </c>
      <c r="BJ51" s="2">
        <f t="shared" ca="1" si="49"/>
        <v>1</v>
      </c>
      <c r="BK51" s="2">
        <f t="shared" ca="1" si="49"/>
        <v>0</v>
      </c>
      <c r="BL51" s="2">
        <f t="shared" ca="1" si="49"/>
        <v>0</v>
      </c>
      <c r="BM51" s="2">
        <f t="shared" ca="1" si="49"/>
        <v>0</v>
      </c>
      <c r="BN51" s="2">
        <f t="shared" ca="1" si="49"/>
        <v>0</v>
      </c>
      <c r="BO51" s="2">
        <f t="shared" ca="1" si="49"/>
        <v>0</v>
      </c>
      <c r="BP51" s="2">
        <f t="shared" ca="1" si="49"/>
        <v>2</v>
      </c>
      <c r="BQ51" s="2">
        <f t="shared" ca="1" si="49"/>
        <v>1</v>
      </c>
      <c r="BR51" s="2">
        <f t="shared" ca="1" si="49"/>
        <v>1</v>
      </c>
      <c r="BS51" s="2">
        <f t="shared" ca="1" si="49"/>
        <v>1</v>
      </c>
      <c r="BT51" s="2">
        <f t="shared" ca="1" si="49"/>
        <v>1</v>
      </c>
      <c r="BU51" s="2">
        <f t="shared" ca="1" si="49"/>
        <v>0</v>
      </c>
      <c r="BV51" s="2">
        <f t="shared" ca="1" si="49"/>
        <v>0</v>
      </c>
      <c r="BW51" s="2">
        <f t="shared" ca="1" si="49"/>
        <v>0</v>
      </c>
      <c r="BX51" s="2">
        <f t="shared" ca="1" si="49"/>
        <v>0</v>
      </c>
      <c r="BY51" s="2">
        <f t="shared" ca="1" si="49"/>
        <v>0</v>
      </c>
      <c r="BZ51" s="2">
        <f t="shared" ca="1" si="49"/>
        <v>0</v>
      </c>
      <c r="CA51" s="2">
        <f t="shared" ca="1" si="49"/>
        <v>0</v>
      </c>
      <c r="CB51" s="2">
        <f t="shared" ca="1" si="49"/>
        <v>2</v>
      </c>
      <c r="CC51" s="2">
        <f t="shared" ca="1" si="49"/>
        <v>2</v>
      </c>
      <c r="CD51" s="2">
        <f t="shared" ca="1" si="49"/>
        <v>2</v>
      </c>
      <c r="CE51" s="2">
        <f t="shared" ca="1" si="49"/>
        <v>0</v>
      </c>
      <c r="CF51" s="2">
        <f t="shared" ca="1" si="49"/>
        <v>0</v>
      </c>
      <c r="CG51" s="2">
        <f t="shared" ca="1" si="49"/>
        <v>0</v>
      </c>
      <c r="CH51" s="2">
        <f t="shared" ca="1" si="49"/>
        <v>1</v>
      </c>
      <c r="CI51" s="2">
        <f t="shared" ca="1" si="49"/>
        <v>1</v>
      </c>
      <c r="CJ51" s="2">
        <f t="shared" ca="1" si="49"/>
        <v>1</v>
      </c>
      <c r="CK51" s="2">
        <f t="shared" ca="1" si="49"/>
        <v>1</v>
      </c>
      <c r="CL51" s="2">
        <f t="shared" ca="1" si="49"/>
        <v>0</v>
      </c>
      <c r="CM51" s="2">
        <f t="shared" ca="1" si="49"/>
        <v>0</v>
      </c>
      <c r="CN51" s="2">
        <f t="shared" ca="1" si="49"/>
        <v>0</v>
      </c>
      <c r="CO51" s="2">
        <f t="shared" ca="1" si="49"/>
        <v>0</v>
      </c>
      <c r="CP51" s="2">
        <f t="shared" ca="1" si="49"/>
        <v>1</v>
      </c>
      <c r="CQ51" s="2">
        <f t="shared" ca="1" si="49"/>
        <v>1</v>
      </c>
      <c r="CR51" s="2">
        <f t="shared" ca="1" si="49"/>
        <v>0</v>
      </c>
      <c r="CS51" s="2">
        <f t="shared" ca="1" si="49"/>
        <v>0</v>
      </c>
      <c r="CT51" s="2">
        <f t="shared" ca="1" si="49"/>
        <v>0</v>
      </c>
      <c r="CU51" s="2">
        <f t="shared" ca="1" si="49"/>
        <v>0</v>
      </c>
      <c r="CV51" s="2">
        <f t="shared" ca="1" si="49"/>
        <v>3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f ca="1">OFFSET($AX$51,0,-(A$1))</f>
        <v>2</v>
      </c>
      <c r="AZ52" s="2">
        <f t="shared" ref="AZ52:CV52" ca="1" si="50">OFFSET($AX$51,0,-(B$1))</f>
        <v>0</v>
      </c>
      <c r="BA52" s="2">
        <f t="shared" ca="1" si="50"/>
        <v>0</v>
      </c>
      <c r="BB52" s="2">
        <f t="shared" ca="1" si="50"/>
        <v>0</v>
      </c>
      <c r="BC52" s="2">
        <f t="shared" ca="1" si="50"/>
        <v>0</v>
      </c>
      <c r="BD52" s="2">
        <f t="shared" ca="1" si="50"/>
        <v>0</v>
      </c>
      <c r="BE52" s="2">
        <f t="shared" ca="1" si="50"/>
        <v>0</v>
      </c>
      <c r="BF52" s="2">
        <f t="shared" ca="1" si="50"/>
        <v>0</v>
      </c>
      <c r="BG52" s="2">
        <f t="shared" ca="1" si="50"/>
        <v>1</v>
      </c>
      <c r="BH52" s="2">
        <f t="shared" ca="1" si="50"/>
        <v>1</v>
      </c>
      <c r="BI52" s="2">
        <f t="shared" ca="1" si="50"/>
        <v>1</v>
      </c>
      <c r="BJ52" s="2">
        <f t="shared" ca="1" si="50"/>
        <v>1</v>
      </c>
      <c r="BK52" s="2">
        <f t="shared" ca="1" si="50"/>
        <v>0</v>
      </c>
      <c r="BL52" s="2">
        <f t="shared" ca="1" si="50"/>
        <v>0</v>
      </c>
      <c r="BM52" s="2">
        <f t="shared" ca="1" si="50"/>
        <v>0</v>
      </c>
      <c r="BN52" s="2">
        <f t="shared" ca="1" si="50"/>
        <v>0</v>
      </c>
      <c r="BO52" s="2">
        <f t="shared" ca="1" si="50"/>
        <v>0</v>
      </c>
      <c r="BP52" s="2">
        <f t="shared" ca="1" si="50"/>
        <v>2</v>
      </c>
      <c r="BQ52" s="2">
        <f t="shared" ca="1" si="50"/>
        <v>1</v>
      </c>
      <c r="BR52" s="2">
        <f t="shared" ca="1" si="50"/>
        <v>1</v>
      </c>
      <c r="BS52" s="2">
        <f t="shared" ca="1" si="50"/>
        <v>1</v>
      </c>
      <c r="BT52" s="2">
        <f t="shared" ca="1" si="50"/>
        <v>1</v>
      </c>
      <c r="BU52" s="2">
        <f t="shared" ca="1" si="50"/>
        <v>0</v>
      </c>
      <c r="BV52" s="2">
        <f t="shared" ca="1" si="50"/>
        <v>0</v>
      </c>
      <c r="BW52" s="2">
        <f t="shared" ca="1" si="50"/>
        <v>0</v>
      </c>
      <c r="BX52" s="2">
        <f t="shared" ca="1" si="50"/>
        <v>0</v>
      </c>
      <c r="BY52" s="2">
        <f t="shared" ca="1" si="50"/>
        <v>0</v>
      </c>
      <c r="BZ52" s="2">
        <f t="shared" ca="1" si="50"/>
        <v>0</v>
      </c>
      <c r="CA52" s="2">
        <f t="shared" ca="1" si="50"/>
        <v>0</v>
      </c>
      <c r="CB52" s="2">
        <f t="shared" ca="1" si="50"/>
        <v>2</v>
      </c>
      <c r="CC52" s="2">
        <f t="shared" ca="1" si="50"/>
        <v>2</v>
      </c>
      <c r="CD52" s="2">
        <f t="shared" ca="1" si="50"/>
        <v>2</v>
      </c>
      <c r="CE52" s="2">
        <f t="shared" ca="1" si="50"/>
        <v>0</v>
      </c>
      <c r="CF52" s="2">
        <f t="shared" ca="1" si="50"/>
        <v>0</v>
      </c>
      <c r="CG52" s="2">
        <f t="shared" ca="1" si="50"/>
        <v>0</v>
      </c>
      <c r="CH52" s="2">
        <f t="shared" ca="1" si="50"/>
        <v>1</v>
      </c>
      <c r="CI52" s="2">
        <f t="shared" ca="1" si="50"/>
        <v>1</v>
      </c>
      <c r="CJ52" s="2">
        <f t="shared" ca="1" si="50"/>
        <v>1</v>
      </c>
      <c r="CK52" s="2">
        <f t="shared" ca="1" si="50"/>
        <v>1</v>
      </c>
      <c r="CL52" s="2">
        <f t="shared" ca="1" si="50"/>
        <v>0</v>
      </c>
      <c r="CM52" s="2">
        <f t="shared" ca="1" si="50"/>
        <v>0</v>
      </c>
      <c r="CN52" s="2">
        <f t="shared" ca="1" si="50"/>
        <v>0</v>
      </c>
      <c r="CO52" s="2">
        <f t="shared" ca="1" si="50"/>
        <v>0</v>
      </c>
      <c r="CP52" s="2">
        <f t="shared" ca="1" si="50"/>
        <v>1</v>
      </c>
      <c r="CQ52" s="2">
        <f t="shared" ca="1" si="50"/>
        <v>1</v>
      </c>
      <c r="CR52" s="2">
        <f t="shared" ca="1" si="50"/>
        <v>0</v>
      </c>
      <c r="CS52" s="2">
        <f t="shared" ca="1" si="50"/>
        <v>0</v>
      </c>
      <c r="CT52" s="2">
        <f t="shared" ca="1" si="50"/>
        <v>0</v>
      </c>
      <c r="CU52" s="2">
        <f t="shared" ca="1" si="50"/>
        <v>0</v>
      </c>
      <c r="CV52" s="2">
        <f t="shared" ca="1" si="50"/>
        <v>3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2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</v>
      </c>
      <c r="AX53" s="2">
        <v>0</v>
      </c>
      <c r="AY53" s="2">
        <f ca="1">OFFSET($AX$51,-1,-(A$1))</f>
        <v>0</v>
      </c>
      <c r="AZ53" s="2">
        <f t="shared" ref="AZ53:CV53" ca="1" si="51">OFFSET($AX$51,-1,-(B$1))</f>
        <v>2</v>
      </c>
      <c r="BA53" s="2">
        <f t="shared" ca="1" si="51"/>
        <v>0</v>
      </c>
      <c r="BB53" s="2">
        <f t="shared" ca="1" si="51"/>
        <v>0</v>
      </c>
      <c r="BC53" s="2">
        <f t="shared" ca="1" si="51"/>
        <v>0</v>
      </c>
      <c r="BD53" s="2">
        <f t="shared" ca="1" si="51"/>
        <v>0</v>
      </c>
      <c r="BE53" s="2">
        <f t="shared" ca="1" si="51"/>
        <v>0</v>
      </c>
      <c r="BF53" s="2">
        <f t="shared" ca="1" si="51"/>
        <v>0</v>
      </c>
      <c r="BG53" s="2">
        <f t="shared" ca="1" si="51"/>
        <v>0</v>
      </c>
      <c r="BH53" s="2">
        <f t="shared" ca="1" si="51"/>
        <v>0</v>
      </c>
      <c r="BI53" s="2">
        <f t="shared" ca="1" si="51"/>
        <v>0</v>
      </c>
      <c r="BJ53" s="2">
        <f t="shared" ca="1" si="51"/>
        <v>0</v>
      </c>
      <c r="BK53" s="2">
        <f t="shared" ca="1" si="51"/>
        <v>0</v>
      </c>
      <c r="BL53" s="2">
        <f t="shared" ca="1" si="51"/>
        <v>0</v>
      </c>
      <c r="BM53" s="2">
        <f t="shared" ca="1" si="51"/>
        <v>0</v>
      </c>
      <c r="BN53" s="2">
        <f t="shared" ca="1" si="51"/>
        <v>0</v>
      </c>
      <c r="BO53" s="2">
        <f t="shared" ca="1" si="51"/>
        <v>0</v>
      </c>
      <c r="BP53" s="2">
        <f t="shared" ca="1" si="51"/>
        <v>2</v>
      </c>
      <c r="BQ53" s="2">
        <f t="shared" ca="1" si="51"/>
        <v>1</v>
      </c>
      <c r="BR53" s="2">
        <f t="shared" ca="1" si="51"/>
        <v>1</v>
      </c>
      <c r="BS53" s="2">
        <f t="shared" ca="1" si="51"/>
        <v>1</v>
      </c>
      <c r="BT53" s="2">
        <f t="shared" ca="1" si="51"/>
        <v>1</v>
      </c>
      <c r="BU53" s="2">
        <f t="shared" ca="1" si="51"/>
        <v>0</v>
      </c>
      <c r="BV53" s="2">
        <f t="shared" ca="1" si="51"/>
        <v>0</v>
      </c>
      <c r="BW53" s="2">
        <f t="shared" ca="1" si="51"/>
        <v>0</v>
      </c>
      <c r="BX53" s="2">
        <f t="shared" ca="1" si="51"/>
        <v>0</v>
      </c>
      <c r="BY53" s="2">
        <f t="shared" ca="1" si="51"/>
        <v>0</v>
      </c>
      <c r="BZ53" s="2">
        <f t="shared" ca="1" si="51"/>
        <v>0</v>
      </c>
      <c r="CA53" s="2">
        <f t="shared" ca="1" si="51"/>
        <v>0</v>
      </c>
      <c r="CB53" s="2">
        <f t="shared" ca="1" si="51"/>
        <v>2</v>
      </c>
      <c r="CC53" s="2">
        <f t="shared" ca="1" si="51"/>
        <v>2</v>
      </c>
      <c r="CD53" s="2">
        <f t="shared" ca="1" si="51"/>
        <v>0</v>
      </c>
      <c r="CE53" s="2">
        <f t="shared" ca="1" si="51"/>
        <v>0</v>
      </c>
      <c r="CF53" s="2">
        <f t="shared" ca="1" si="51"/>
        <v>0</v>
      </c>
      <c r="CG53" s="2">
        <f t="shared" ca="1" si="51"/>
        <v>1</v>
      </c>
      <c r="CH53" s="2">
        <f t="shared" ca="1" si="51"/>
        <v>1</v>
      </c>
      <c r="CI53" s="2">
        <f t="shared" ca="1" si="51"/>
        <v>1</v>
      </c>
      <c r="CJ53" s="2">
        <f t="shared" ca="1" si="51"/>
        <v>1</v>
      </c>
      <c r="CK53" s="2">
        <f t="shared" ca="1" si="51"/>
        <v>1</v>
      </c>
      <c r="CL53" s="2">
        <f t="shared" ca="1" si="51"/>
        <v>0</v>
      </c>
      <c r="CM53" s="2">
        <f t="shared" ca="1" si="51"/>
        <v>0</v>
      </c>
      <c r="CN53" s="2">
        <f t="shared" ca="1" si="51"/>
        <v>0</v>
      </c>
      <c r="CO53" s="2">
        <f t="shared" ca="1" si="51"/>
        <v>0</v>
      </c>
      <c r="CP53" s="2">
        <f t="shared" ca="1" si="51"/>
        <v>0</v>
      </c>
      <c r="CQ53" s="2">
        <f t="shared" ca="1" si="51"/>
        <v>0</v>
      </c>
      <c r="CR53" s="2">
        <f t="shared" ca="1" si="51"/>
        <v>0</v>
      </c>
      <c r="CS53" s="2">
        <f t="shared" ca="1" si="51"/>
        <v>0</v>
      </c>
      <c r="CT53" s="2">
        <f t="shared" ca="1" si="51"/>
        <v>0</v>
      </c>
      <c r="CU53" s="2">
        <f t="shared" ca="1" si="51"/>
        <v>0</v>
      </c>
      <c r="CV53" s="2">
        <f t="shared" ca="1" si="51"/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2</v>
      </c>
      <c r="AW54" s="2">
        <v>0</v>
      </c>
      <c r="AX54" s="2">
        <v>0</v>
      </c>
      <c r="AY54" s="2">
        <f ca="1">OFFSET($AX$51,-2,-(A$1))</f>
        <v>0</v>
      </c>
      <c r="AZ54" s="2">
        <f t="shared" ref="AZ54:BV54" ca="1" si="52">OFFSET($AX$51,-2,-(B$1))</f>
        <v>0</v>
      </c>
      <c r="BA54" s="2">
        <f t="shared" ca="1" si="52"/>
        <v>2</v>
      </c>
      <c r="BB54" s="2">
        <f t="shared" ref="BB54" ca="1" si="53">OFFSET($AX$51,-2,-(D$1))</f>
        <v>0</v>
      </c>
      <c r="BC54" s="2">
        <f t="shared" ref="BC54" ca="1" si="54">OFFSET($AX$51,-2,-(E$1))</f>
        <v>0</v>
      </c>
      <c r="BD54" s="2">
        <f t="shared" ref="BD54" ca="1" si="55">OFFSET($AX$51,-2,-(F$1))</f>
        <v>0</v>
      </c>
      <c r="BE54" s="2">
        <f t="shared" ref="BE54" ca="1" si="56">OFFSET($AX$51,-2,-(G$1))</f>
        <v>0</v>
      </c>
      <c r="BF54" s="2">
        <f t="shared" ref="BF54" ca="1" si="57">OFFSET($AX$51,-2,-(H$1))</f>
        <v>0</v>
      </c>
      <c r="BG54" s="2">
        <f t="shared" ref="BG54" ca="1" si="58">OFFSET($AX$51,-2,-(I$1))</f>
        <v>0</v>
      </c>
      <c r="BH54" s="2">
        <f t="shared" ref="BH54" ca="1" si="59">OFFSET($AX$51,-2,-(J$1))</f>
        <v>0</v>
      </c>
      <c r="BI54" s="2">
        <f t="shared" ref="BI54" ca="1" si="60">OFFSET($AX$51,-2,-(K$1))</f>
        <v>0</v>
      </c>
      <c r="BJ54" s="2">
        <f t="shared" ref="BJ54" ca="1" si="61">OFFSET($AX$51,-2,-(L$1))</f>
        <v>0</v>
      </c>
      <c r="BK54" s="2">
        <f t="shared" ref="BK54" ca="1" si="62">OFFSET($AX$51,-2,-(M$1))</f>
        <v>0</v>
      </c>
      <c r="BL54" s="2">
        <f t="shared" ref="BL54" ca="1" si="63">OFFSET($AX$51,-2,-(N$1))</f>
        <v>0</v>
      </c>
      <c r="BM54" s="2">
        <f t="shared" ref="BM54" ca="1" si="64">OFFSET($AX$51,-2,-(O$1))</f>
        <v>0</v>
      </c>
      <c r="BN54" s="2">
        <f t="shared" ref="BN54" ca="1" si="65">OFFSET($AX$51,-2,-(P$1))</f>
        <v>0</v>
      </c>
      <c r="BO54" s="2">
        <f t="shared" ref="BO54" ca="1" si="66">OFFSET($AX$51,-2,-(Q$1))</f>
        <v>0</v>
      </c>
      <c r="BP54" s="2">
        <f t="shared" ref="BP54" ca="1" si="67">OFFSET($AX$51,-2,-(R$1))</f>
        <v>2</v>
      </c>
      <c r="BQ54" s="2">
        <f t="shared" ref="BQ54" ca="1" si="68">OFFSET($AX$51,-2,-(S$1))</f>
        <v>1</v>
      </c>
      <c r="BR54" s="2">
        <f t="shared" ref="BR54" ca="1" si="69">OFFSET($AX$51,-2,-(T$1))</f>
        <v>1</v>
      </c>
      <c r="BS54" s="2">
        <f t="shared" ref="BS54" ca="1" si="70">OFFSET($AX$51,-2,-(U$1))</f>
        <v>1</v>
      </c>
      <c r="BT54" s="2">
        <f t="shared" ref="BT54" ca="1" si="71">OFFSET($AX$51,-2,-(V$1))</f>
        <v>1</v>
      </c>
      <c r="BU54" s="2">
        <f t="shared" ref="BU54" ca="1" si="72">OFFSET($AX$51,-2,-(W$1))</f>
        <v>0</v>
      </c>
      <c r="BV54" s="2">
        <f t="shared" ref="BV54" ca="1" si="73">OFFSET($AX$51,-2,-(X$1))</f>
        <v>0</v>
      </c>
      <c r="BW54" s="2">
        <f t="shared" ref="BW54" ca="1" si="74">OFFSET($AX$51,-2,-(Y$1))</f>
        <v>0</v>
      </c>
      <c r="BX54" s="2">
        <f t="shared" ref="BX54" ca="1" si="75">OFFSET($AX$51,-2,-(Z$1))</f>
        <v>0</v>
      </c>
      <c r="BY54" s="2">
        <f t="shared" ref="BY54" ca="1" si="76">OFFSET($AX$51,-2,-(AA$1))</f>
        <v>0</v>
      </c>
      <c r="BZ54" s="2">
        <f t="shared" ref="BZ54" ca="1" si="77">OFFSET($AX$51,-2,-(AB$1))</f>
        <v>0</v>
      </c>
      <c r="CA54" s="2">
        <f t="shared" ref="CA54" ca="1" si="78">OFFSET($AX$51,-2,-(AC$1))</f>
        <v>0</v>
      </c>
      <c r="CB54" s="2">
        <f t="shared" ref="CB54" ca="1" si="79">OFFSET($AX$51,-2,-(AD$1))</f>
        <v>0</v>
      </c>
      <c r="CC54" s="2">
        <f t="shared" ref="CC54" ca="1" si="80">OFFSET($AX$51,-2,-(AE$1))</f>
        <v>0</v>
      </c>
      <c r="CD54" s="2">
        <f t="shared" ref="CD54" ca="1" si="81">OFFSET($AX$51,-2,-(AF$1))</f>
        <v>0</v>
      </c>
      <c r="CE54" s="2">
        <f t="shared" ref="CE54" ca="1" si="82">OFFSET($AX$51,-2,-(AG$1))</f>
        <v>0</v>
      </c>
      <c r="CF54" s="2">
        <f t="shared" ref="CF54" ca="1" si="83">OFFSET($AX$51,-2,-(AH$1))</f>
        <v>0</v>
      </c>
      <c r="CG54" s="2">
        <f t="shared" ref="CG54" ca="1" si="84">OFFSET($AX$51,-2,-(AI$1))</f>
        <v>1</v>
      </c>
      <c r="CH54" s="2">
        <f t="shared" ref="CH54" ca="1" si="85">OFFSET($AX$51,-2,-(AJ$1))</f>
        <v>1</v>
      </c>
      <c r="CI54" s="2">
        <f t="shared" ref="CI54" ca="1" si="86">OFFSET($AX$51,-2,-(AK$1))</f>
        <v>1</v>
      </c>
      <c r="CJ54" s="2">
        <f t="shared" ref="CJ54" ca="1" si="87">OFFSET($AX$51,-2,-(AL$1))</f>
        <v>1</v>
      </c>
      <c r="CK54" s="2">
        <f t="shared" ref="CK54" ca="1" si="88">OFFSET($AX$51,-2,-(AM$1))</f>
        <v>1</v>
      </c>
      <c r="CL54" s="2">
        <f t="shared" ref="CL54" ca="1" si="89">OFFSET($AX$51,-2,-(AN$1))</f>
        <v>0</v>
      </c>
      <c r="CM54" s="2">
        <f t="shared" ref="CM54" ca="1" si="90">OFFSET($AX$51,-2,-(AO$1))</f>
        <v>0</v>
      </c>
      <c r="CN54" s="2">
        <f t="shared" ref="CN54" ca="1" si="91">OFFSET($AX$51,-2,-(AP$1))</f>
        <v>0</v>
      </c>
      <c r="CO54" s="2">
        <f t="shared" ref="CO54" ca="1" si="92">OFFSET($AX$51,-2,-(AQ$1))</f>
        <v>0</v>
      </c>
      <c r="CP54" s="2">
        <f t="shared" ref="CP54" ca="1" si="93">OFFSET($AX$51,-2,-(AR$1))</f>
        <v>0</v>
      </c>
      <c r="CQ54" s="2">
        <f t="shared" ref="CQ54" ca="1" si="94">OFFSET($AX$51,-2,-(AS$1))</f>
        <v>0</v>
      </c>
      <c r="CR54" s="2">
        <f t="shared" ref="CR54" ca="1" si="95">OFFSET($AX$51,-2,-(AT$1))</f>
        <v>0</v>
      </c>
      <c r="CS54" s="2">
        <f t="shared" ref="CS54" ca="1" si="96">OFFSET($AX$51,-2,-(AU$1))</f>
        <v>0</v>
      </c>
      <c r="CT54" s="2">
        <f t="shared" ref="CT54" ca="1" si="97">OFFSET($AX$51,-2,-(AV$1))</f>
        <v>0</v>
      </c>
      <c r="CU54" s="2">
        <f t="shared" ref="CU54" ca="1" si="98">OFFSET($AX$51,-2,-(AW$1))</f>
        <v>2</v>
      </c>
      <c r="CV54" s="2">
        <f t="shared" ref="CV54" ca="1" si="99">OFFSET($AX$51,-2,-(AX$1))</f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2</v>
      </c>
      <c r="AV55" s="2">
        <v>0</v>
      </c>
      <c r="AW55" s="2">
        <v>0</v>
      </c>
      <c r="AX55" s="2">
        <v>0</v>
      </c>
      <c r="AY55" s="2">
        <f ca="1">OFFSET($AX$51,-3,-(A$1))</f>
        <v>0</v>
      </c>
      <c r="AZ55" s="2">
        <f t="shared" ref="AZ55:BV55" ca="1" si="100">OFFSET($AX$51,-3,-(B$1))</f>
        <v>0</v>
      </c>
      <c r="BA55" s="2">
        <f t="shared" ca="1" si="100"/>
        <v>0</v>
      </c>
      <c r="BB55" s="2">
        <f t="shared" ref="BB55" ca="1" si="101">OFFSET($AX$51,-3,-(D$1))</f>
        <v>2</v>
      </c>
      <c r="BC55" s="2">
        <f t="shared" ref="BC55" ca="1" si="102">OFFSET($AX$51,-3,-(E$1))</f>
        <v>0</v>
      </c>
      <c r="BD55" s="2">
        <f t="shared" ref="BD55" ca="1" si="103">OFFSET($AX$51,-3,-(F$1))</f>
        <v>0</v>
      </c>
      <c r="BE55" s="2">
        <f t="shared" ref="BE55" ca="1" si="104">OFFSET($AX$51,-3,-(G$1))</f>
        <v>0</v>
      </c>
      <c r="BF55" s="2">
        <f t="shared" ref="BF55" ca="1" si="105">OFFSET($AX$51,-3,-(H$1))</f>
        <v>0</v>
      </c>
      <c r="BG55" s="2">
        <f t="shared" ref="BG55" ca="1" si="106">OFFSET($AX$51,-3,-(I$1))</f>
        <v>0</v>
      </c>
      <c r="BH55" s="2">
        <f t="shared" ref="BH55" ca="1" si="107">OFFSET($AX$51,-3,-(J$1))</f>
        <v>0</v>
      </c>
      <c r="BI55" s="2">
        <f t="shared" ref="BI55" ca="1" si="108">OFFSET($AX$51,-3,-(K$1))</f>
        <v>0</v>
      </c>
      <c r="BJ55" s="2">
        <f t="shared" ref="BJ55" ca="1" si="109">OFFSET($AX$51,-3,-(L$1))</f>
        <v>0</v>
      </c>
      <c r="BK55" s="2">
        <f t="shared" ref="BK55" ca="1" si="110">OFFSET($AX$51,-3,-(M$1))</f>
        <v>0</v>
      </c>
      <c r="BL55" s="2">
        <f t="shared" ref="BL55" ca="1" si="111">OFFSET($AX$51,-3,-(N$1))</f>
        <v>0</v>
      </c>
      <c r="BM55" s="2">
        <f t="shared" ref="BM55" ca="1" si="112">OFFSET($AX$51,-3,-(O$1))</f>
        <v>0</v>
      </c>
      <c r="BN55" s="2">
        <f t="shared" ref="BN55" ca="1" si="113">OFFSET($AX$51,-3,-(P$1))</f>
        <v>0</v>
      </c>
      <c r="BO55" s="2">
        <f t="shared" ref="BO55" ca="1" si="114">OFFSET($AX$51,-3,-(Q$1))</f>
        <v>0</v>
      </c>
      <c r="BP55" s="2">
        <f t="shared" ref="BP55" ca="1" si="115">OFFSET($AX$51,-3,-(R$1))</f>
        <v>1</v>
      </c>
      <c r="BQ55" s="2">
        <f t="shared" ref="BQ55" ca="1" si="116">OFFSET($AX$51,-3,-(S$1))</f>
        <v>1</v>
      </c>
      <c r="BR55" s="2">
        <f t="shared" ref="BR55" ca="1" si="117">OFFSET($AX$51,-3,-(T$1))</f>
        <v>1</v>
      </c>
      <c r="BS55" s="2">
        <f t="shared" ref="BS55" ca="1" si="118">OFFSET($AX$51,-3,-(U$1))</f>
        <v>1</v>
      </c>
      <c r="BT55" s="2">
        <f t="shared" ref="BT55" ca="1" si="119">OFFSET($AX$51,-3,-(V$1))</f>
        <v>1</v>
      </c>
      <c r="BU55" s="2">
        <f t="shared" ref="BU55" ca="1" si="120">OFFSET($AX$51,-3,-(W$1))</f>
        <v>1</v>
      </c>
      <c r="BV55" s="2">
        <f t="shared" ref="BV55" ca="1" si="121">OFFSET($AX$51,-3,-(X$1))</f>
        <v>1</v>
      </c>
      <c r="BW55" s="2">
        <f t="shared" ref="BW55" ca="1" si="122">OFFSET($AX$51,-3,-(Y$1))</f>
        <v>1</v>
      </c>
      <c r="BX55" s="2">
        <f t="shared" ref="BX55" ca="1" si="123">OFFSET($AX$51,-3,-(Z$1))</f>
        <v>1</v>
      </c>
      <c r="BY55" s="2">
        <f t="shared" ref="BY55" ca="1" si="124">OFFSET($AX$51,-3,-(AA$1))</f>
        <v>1</v>
      </c>
      <c r="BZ55" s="2">
        <f t="shared" ref="BZ55" ca="1" si="125">OFFSET($AX$51,-3,-(AB$1))</f>
        <v>1</v>
      </c>
      <c r="CA55" s="2">
        <f t="shared" ref="CA55" ca="1" si="126">OFFSET($AX$51,-3,-(AC$1))</f>
        <v>0</v>
      </c>
      <c r="CB55" s="2">
        <f t="shared" ref="CB55" ca="1" si="127">OFFSET($AX$51,-3,-(AD$1))</f>
        <v>0</v>
      </c>
      <c r="CC55" s="2">
        <f t="shared" ref="CC55" ca="1" si="128">OFFSET($AX$51,-3,-(AE$1))</f>
        <v>0</v>
      </c>
      <c r="CD55" s="2">
        <f t="shared" ref="CD55" ca="1" si="129">OFFSET($AX$51,-3,-(AF$1))</f>
        <v>0</v>
      </c>
      <c r="CE55" s="2">
        <f t="shared" ref="CE55" ca="1" si="130">OFFSET($AX$51,-3,-(AG$1))</f>
        <v>0</v>
      </c>
      <c r="CF55" s="2">
        <f t="shared" ref="CF55" ca="1" si="131">OFFSET($AX$51,-3,-(AH$1))</f>
        <v>0</v>
      </c>
      <c r="CG55" s="2">
        <f t="shared" ref="CG55" ca="1" si="132">OFFSET($AX$51,-3,-(AI$1))</f>
        <v>1</v>
      </c>
      <c r="CH55" s="2">
        <f t="shared" ref="CH55" ca="1" si="133">OFFSET($AX$51,-3,-(AJ$1))</f>
        <v>1</v>
      </c>
      <c r="CI55" s="2">
        <f t="shared" ref="CI55" ca="1" si="134">OFFSET($AX$51,-3,-(AK$1))</f>
        <v>1</v>
      </c>
      <c r="CJ55" s="2">
        <f t="shared" ref="CJ55" ca="1" si="135">OFFSET($AX$51,-3,-(AL$1))</f>
        <v>1</v>
      </c>
      <c r="CK55" s="2">
        <f t="shared" ref="CK55" ca="1" si="136">OFFSET($AX$51,-3,-(AM$1))</f>
        <v>1</v>
      </c>
      <c r="CL55" s="2">
        <f t="shared" ref="CL55" ca="1" si="137">OFFSET($AX$51,-3,-(AN$1))</f>
        <v>0</v>
      </c>
      <c r="CM55" s="2">
        <f t="shared" ref="CM55" ca="1" si="138">OFFSET($AX$51,-3,-(AO$1))</f>
        <v>0</v>
      </c>
      <c r="CN55" s="2">
        <f t="shared" ref="CN55" ca="1" si="139">OFFSET($AX$51,-3,-(AP$1))</f>
        <v>0</v>
      </c>
      <c r="CO55" s="2">
        <f t="shared" ref="CO55" ca="1" si="140">OFFSET($AX$51,-3,-(AQ$1))</f>
        <v>0</v>
      </c>
      <c r="CP55" s="2">
        <f t="shared" ref="CP55" ca="1" si="141">OFFSET($AX$51,-3,-(AR$1))</f>
        <v>0</v>
      </c>
      <c r="CQ55" s="2">
        <f t="shared" ref="CQ55" ca="1" si="142">OFFSET($AX$51,-3,-(AS$1))</f>
        <v>0</v>
      </c>
      <c r="CR55" s="2">
        <f t="shared" ref="CR55" ca="1" si="143">OFFSET($AX$51,-3,-(AT$1))</f>
        <v>0</v>
      </c>
      <c r="CS55" s="2">
        <f t="shared" ref="CS55" ca="1" si="144">OFFSET($AX$51,-3,-(AU$1))</f>
        <v>0</v>
      </c>
      <c r="CT55" s="2">
        <f t="shared" ref="CT55" ca="1" si="145">OFFSET($AX$51,-3,-(AV$1))</f>
        <v>2</v>
      </c>
      <c r="CU55" s="2">
        <f t="shared" ref="CU55" ca="1" si="146">OFFSET($AX$51,-3,-(AW$1))</f>
        <v>2</v>
      </c>
      <c r="CV55" s="2">
        <f t="shared" ref="CV55" ca="1" si="147">OFFSET($AX$51,-3,-(AX$1))</f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0</v>
      </c>
      <c r="AV56" s="2">
        <v>0</v>
      </c>
      <c r="AW56" s="2">
        <v>0</v>
      </c>
      <c r="AX56" s="2">
        <v>0</v>
      </c>
      <c r="AY56" s="2">
        <f ca="1">OFFSET($AX$51,-4,-(A$1))</f>
        <v>0</v>
      </c>
      <c r="AZ56" s="2">
        <f t="shared" ref="AZ56:BV56" ca="1" si="148">OFFSET($AX$51,-4,-(B$1))</f>
        <v>0</v>
      </c>
      <c r="BA56" s="2">
        <f t="shared" ca="1" si="148"/>
        <v>0</v>
      </c>
      <c r="BB56" s="2">
        <f t="shared" ref="BB56" ca="1" si="149">OFFSET($AX$51,-4,-(D$1))</f>
        <v>0</v>
      </c>
      <c r="BC56" s="2">
        <f t="shared" ref="BC56" ca="1" si="150">OFFSET($AX$51,-4,-(E$1))</f>
        <v>2</v>
      </c>
      <c r="BD56" s="2">
        <f t="shared" ref="BD56" ca="1" si="151">OFFSET($AX$51,-4,-(F$1))</f>
        <v>0</v>
      </c>
      <c r="BE56" s="2">
        <f t="shared" ref="BE56" ca="1" si="152">OFFSET($AX$51,-4,-(G$1))</f>
        <v>0</v>
      </c>
      <c r="BF56" s="2">
        <f t="shared" ref="BF56" ca="1" si="153">OFFSET($AX$51,-4,-(H$1))</f>
        <v>0</v>
      </c>
      <c r="BG56" s="2">
        <f t="shared" ref="BG56" ca="1" si="154">OFFSET($AX$51,-4,-(I$1))</f>
        <v>0</v>
      </c>
      <c r="BH56" s="2">
        <f t="shared" ref="BH56" ca="1" si="155">OFFSET($AX$51,-4,-(J$1))</f>
        <v>0</v>
      </c>
      <c r="BI56" s="2">
        <f t="shared" ref="BI56" ca="1" si="156">OFFSET($AX$51,-4,-(K$1))</f>
        <v>0</v>
      </c>
      <c r="BJ56" s="2">
        <f t="shared" ref="BJ56" ca="1" si="157">OFFSET($AX$51,-4,-(L$1))</f>
        <v>0</v>
      </c>
      <c r="BK56" s="2">
        <f t="shared" ref="BK56" ca="1" si="158">OFFSET($AX$51,-4,-(M$1))</f>
        <v>0</v>
      </c>
      <c r="BL56" s="2">
        <f t="shared" ref="BL56" ca="1" si="159">OFFSET($AX$51,-4,-(N$1))</f>
        <v>0</v>
      </c>
      <c r="BM56" s="2">
        <f t="shared" ref="BM56" ca="1" si="160">OFFSET($AX$51,-4,-(O$1))</f>
        <v>0</v>
      </c>
      <c r="BN56" s="2">
        <f t="shared" ref="BN56" ca="1" si="161">OFFSET($AX$51,-4,-(P$1))</f>
        <v>0</v>
      </c>
      <c r="BO56" s="2">
        <f t="shared" ref="BO56" ca="1" si="162">OFFSET($AX$51,-4,-(Q$1))</f>
        <v>1</v>
      </c>
      <c r="BP56" s="2">
        <f t="shared" ref="BP56" ca="1" si="163">OFFSET($AX$51,-4,-(R$1))</f>
        <v>1</v>
      </c>
      <c r="BQ56" s="2">
        <f t="shared" ref="BQ56" ca="1" si="164">OFFSET($AX$51,-4,-(S$1))</f>
        <v>1</v>
      </c>
      <c r="BR56" s="2">
        <f t="shared" ref="BR56" ca="1" si="165">OFFSET($AX$51,-4,-(T$1))</f>
        <v>1</v>
      </c>
      <c r="BS56" s="2">
        <f t="shared" ref="BS56" ca="1" si="166">OFFSET($AX$51,-4,-(U$1))</f>
        <v>1</v>
      </c>
      <c r="BT56" s="2">
        <f t="shared" ref="BT56" ca="1" si="167">OFFSET($AX$51,-4,-(V$1))</f>
        <v>1</v>
      </c>
      <c r="BU56" s="2">
        <f t="shared" ref="BU56" ca="1" si="168">OFFSET($AX$51,-4,-(W$1))</f>
        <v>1</v>
      </c>
      <c r="BV56" s="2">
        <f t="shared" ref="BV56" ca="1" si="169">OFFSET($AX$51,-4,-(X$1))</f>
        <v>1</v>
      </c>
      <c r="BW56" s="2">
        <f t="shared" ref="BW56" ca="1" si="170">OFFSET($AX$51,-4,-(Y$1))</f>
        <v>1</v>
      </c>
      <c r="BX56" s="2">
        <f t="shared" ref="BX56" ca="1" si="171">OFFSET($AX$51,-4,-(Z$1))</f>
        <v>1</v>
      </c>
      <c r="BY56" s="2">
        <f t="shared" ref="BY56" ca="1" si="172">OFFSET($AX$51,-4,-(AA$1))</f>
        <v>1</v>
      </c>
      <c r="BZ56" s="2">
        <f t="shared" ref="BZ56" ca="1" si="173">OFFSET($AX$51,-4,-(AB$1))</f>
        <v>1</v>
      </c>
      <c r="CA56" s="2">
        <f t="shared" ref="CA56" ca="1" si="174">OFFSET($AX$51,-4,-(AC$1))</f>
        <v>0</v>
      </c>
      <c r="CB56" s="2">
        <f t="shared" ref="CB56" ca="1" si="175">OFFSET($AX$51,-4,-(AD$1))</f>
        <v>0</v>
      </c>
      <c r="CC56" s="2">
        <f t="shared" ref="CC56" ca="1" si="176">OFFSET($AX$51,-4,-(AE$1))</f>
        <v>0</v>
      </c>
      <c r="CD56" s="2">
        <f t="shared" ref="CD56" ca="1" si="177">OFFSET($AX$51,-4,-(AF$1))</f>
        <v>0</v>
      </c>
      <c r="CE56" s="2">
        <f t="shared" ref="CE56" ca="1" si="178">OFFSET($AX$51,-4,-(AG$1))</f>
        <v>0</v>
      </c>
      <c r="CF56" s="2">
        <f t="shared" ref="CF56" ca="1" si="179">OFFSET($AX$51,-4,-(AH$1))</f>
        <v>0</v>
      </c>
      <c r="CG56" s="2">
        <f t="shared" ref="CG56" ca="1" si="180">OFFSET($AX$51,-4,-(AI$1))</f>
        <v>1</v>
      </c>
      <c r="CH56" s="2">
        <f t="shared" ref="CH56" ca="1" si="181">OFFSET($AX$51,-4,-(AJ$1))</f>
        <v>1</v>
      </c>
      <c r="CI56" s="2">
        <f t="shared" ref="CI56" ca="1" si="182">OFFSET($AX$51,-4,-(AK$1))</f>
        <v>1</v>
      </c>
      <c r="CJ56" s="2">
        <f t="shared" ref="CJ56" ca="1" si="183">OFFSET($AX$51,-4,-(AL$1))</f>
        <v>1</v>
      </c>
      <c r="CK56" s="2">
        <f t="shared" ref="CK56" ca="1" si="184">OFFSET($AX$51,-4,-(AM$1))</f>
        <v>1</v>
      </c>
      <c r="CL56" s="2">
        <f t="shared" ref="CL56" ca="1" si="185">OFFSET($AX$51,-4,-(AN$1))</f>
        <v>0</v>
      </c>
      <c r="CM56" s="2">
        <f t="shared" ref="CM56" ca="1" si="186">OFFSET($AX$51,-4,-(AO$1))</f>
        <v>0</v>
      </c>
      <c r="CN56" s="2">
        <f t="shared" ref="CN56" ca="1" si="187">OFFSET($AX$51,-4,-(AP$1))</f>
        <v>0</v>
      </c>
      <c r="CO56" s="2">
        <f t="shared" ref="CO56" ca="1" si="188">OFFSET($AX$51,-4,-(AQ$1))</f>
        <v>0</v>
      </c>
      <c r="CP56" s="2">
        <f t="shared" ref="CP56" ca="1" si="189">OFFSET($AX$51,-4,-(AR$1))</f>
        <v>0</v>
      </c>
      <c r="CQ56" s="2">
        <f t="shared" ref="CQ56" ca="1" si="190">OFFSET($AX$51,-4,-(AS$1))</f>
        <v>0</v>
      </c>
      <c r="CR56" s="2">
        <f t="shared" ref="CR56" ca="1" si="191">OFFSET($AX$51,-4,-(AT$1))</f>
        <v>0</v>
      </c>
      <c r="CS56" s="2">
        <f t="shared" ref="CS56" ca="1" si="192">OFFSET($AX$51,-4,-(AU$1))</f>
        <v>0</v>
      </c>
      <c r="CT56" s="2">
        <f t="shared" ref="CT56" ca="1" si="193">OFFSET($AX$51,-4,-(AV$1))</f>
        <v>2</v>
      </c>
      <c r="CU56" s="2">
        <f t="shared" ref="CU56" ca="1" si="194">OFFSET($AX$51,-4,-(AW$1))</f>
        <v>2</v>
      </c>
      <c r="CV56" s="2">
        <f t="shared" ref="CV56" ca="1" si="195">OFFSET($AX$51,-4,-(AX$1))</f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f ca="1">OFFSET($AX$51,-5,-(A$1))</f>
        <v>0</v>
      </c>
      <c r="AZ57" s="2">
        <f t="shared" ref="AZ57:BV57" ca="1" si="196">OFFSET($AX$51,-5,-(B$1))</f>
        <v>0</v>
      </c>
      <c r="BA57" s="2">
        <f t="shared" ca="1" si="196"/>
        <v>0</v>
      </c>
      <c r="BB57" s="2">
        <f t="shared" ref="BB57" ca="1" si="197">OFFSET($AX$51,-5,-(D$1))</f>
        <v>0</v>
      </c>
      <c r="BC57" s="2">
        <f t="shared" ref="BC57" ca="1" si="198">OFFSET($AX$51,-5,-(E$1))</f>
        <v>0</v>
      </c>
      <c r="BD57" s="2">
        <f t="shared" ref="BD57" ca="1" si="199">OFFSET($AX$51,-5,-(F$1))</f>
        <v>2</v>
      </c>
      <c r="BE57" s="2">
        <f t="shared" ref="BE57" ca="1" si="200">OFFSET($AX$51,-5,-(G$1))</f>
        <v>0</v>
      </c>
      <c r="BF57" s="2">
        <f t="shared" ref="BF57" ca="1" si="201">OFFSET($AX$51,-5,-(H$1))</f>
        <v>0</v>
      </c>
      <c r="BG57" s="2">
        <f t="shared" ref="BG57" ca="1" si="202">OFFSET($AX$51,-5,-(I$1))</f>
        <v>0</v>
      </c>
      <c r="BH57" s="2">
        <f t="shared" ref="BH57" ca="1" si="203">OFFSET($AX$51,-5,-(J$1))</f>
        <v>0</v>
      </c>
      <c r="BI57" s="2">
        <f t="shared" ref="BI57" ca="1" si="204">OFFSET($AX$51,-5,-(K$1))</f>
        <v>0</v>
      </c>
      <c r="BJ57" s="2">
        <f t="shared" ref="BJ57" ca="1" si="205">OFFSET($AX$51,-5,-(L$1))</f>
        <v>0</v>
      </c>
      <c r="BK57" s="2">
        <f t="shared" ref="BK57" ca="1" si="206">OFFSET($AX$51,-5,-(M$1))</f>
        <v>0</v>
      </c>
      <c r="BL57" s="2">
        <f t="shared" ref="BL57" ca="1" si="207">OFFSET($AX$51,-5,-(N$1))</f>
        <v>1</v>
      </c>
      <c r="BM57" s="2">
        <f t="shared" ref="BM57" ca="1" si="208">OFFSET($AX$51,-5,-(O$1))</f>
        <v>1</v>
      </c>
      <c r="BN57" s="2">
        <f t="shared" ref="BN57" ca="1" si="209">OFFSET($AX$51,-5,-(P$1))</f>
        <v>1</v>
      </c>
      <c r="BO57" s="2">
        <f t="shared" ref="BO57" ca="1" si="210">OFFSET($AX$51,-5,-(Q$1))</f>
        <v>1</v>
      </c>
      <c r="BP57" s="2">
        <f t="shared" ref="BP57" ca="1" si="211">OFFSET($AX$51,-5,-(R$1))</f>
        <v>1</v>
      </c>
      <c r="BQ57" s="2">
        <f t="shared" ref="BQ57" ca="1" si="212">OFFSET($AX$51,-5,-(S$1))</f>
        <v>1</v>
      </c>
      <c r="BR57" s="2">
        <f t="shared" ref="BR57" ca="1" si="213">OFFSET($AX$51,-5,-(T$1))</f>
        <v>1</v>
      </c>
      <c r="BS57" s="2">
        <f t="shared" ref="BS57" ca="1" si="214">OFFSET($AX$51,-5,-(U$1))</f>
        <v>1</v>
      </c>
      <c r="BT57" s="2">
        <f t="shared" ref="BT57" ca="1" si="215">OFFSET($AX$51,-5,-(V$1))</f>
        <v>1</v>
      </c>
      <c r="BU57" s="2">
        <f t="shared" ref="BU57" ca="1" si="216">OFFSET($AX$51,-5,-(W$1))</f>
        <v>1</v>
      </c>
      <c r="BV57" s="2">
        <f t="shared" ref="BV57" ca="1" si="217">OFFSET($AX$51,-5,-(X$1))</f>
        <v>1</v>
      </c>
      <c r="BW57" s="2">
        <f t="shared" ref="BW57" ca="1" si="218">OFFSET($AX$51,-5,-(Y$1))</f>
        <v>1</v>
      </c>
      <c r="BX57" s="2">
        <f t="shared" ref="BX57" ca="1" si="219">OFFSET($AX$51,-5,-(Z$1))</f>
        <v>1</v>
      </c>
      <c r="BY57" s="2">
        <f t="shared" ref="BY57" ca="1" si="220">OFFSET($AX$51,-5,-(AA$1))</f>
        <v>1</v>
      </c>
      <c r="BZ57" s="2">
        <f t="shared" ref="BZ57" ca="1" si="221">OFFSET($AX$51,-5,-(AB$1))</f>
        <v>1</v>
      </c>
      <c r="CA57" s="2">
        <f t="shared" ref="CA57" ca="1" si="222">OFFSET($AX$51,-5,-(AC$1))</f>
        <v>0</v>
      </c>
      <c r="CB57" s="2">
        <f t="shared" ref="CB57" ca="1" si="223">OFFSET($AX$51,-5,-(AD$1))</f>
        <v>0</v>
      </c>
      <c r="CC57" s="2">
        <f t="shared" ref="CC57" ca="1" si="224">OFFSET($AX$51,-5,-(AE$1))</f>
        <v>0</v>
      </c>
      <c r="CD57" s="2">
        <f t="shared" ref="CD57" ca="1" si="225">OFFSET($AX$51,-5,-(AF$1))</f>
        <v>0</v>
      </c>
      <c r="CE57" s="2">
        <f t="shared" ref="CE57" ca="1" si="226">OFFSET($AX$51,-5,-(AG$1))</f>
        <v>0</v>
      </c>
      <c r="CF57" s="2">
        <f t="shared" ref="CF57" ca="1" si="227">OFFSET($AX$51,-5,-(AH$1))</f>
        <v>0</v>
      </c>
      <c r="CG57" s="2">
        <f t="shared" ref="CG57" ca="1" si="228">OFFSET($AX$51,-5,-(AI$1))</f>
        <v>1</v>
      </c>
      <c r="CH57" s="2">
        <f t="shared" ref="CH57" ca="1" si="229">OFFSET($AX$51,-5,-(AJ$1))</f>
        <v>1</v>
      </c>
      <c r="CI57" s="2">
        <f t="shared" ref="CI57" ca="1" si="230">OFFSET($AX$51,-5,-(AK$1))</f>
        <v>1</v>
      </c>
      <c r="CJ57" s="2">
        <f t="shared" ref="CJ57" ca="1" si="231">OFFSET($AX$51,-5,-(AL$1))</f>
        <v>1</v>
      </c>
      <c r="CK57" s="2">
        <f t="shared" ref="CK57" ca="1" si="232">OFFSET($AX$51,-5,-(AM$1))</f>
        <v>1</v>
      </c>
      <c r="CL57" s="2">
        <f t="shared" ref="CL57" ca="1" si="233">OFFSET($AX$51,-5,-(AN$1))</f>
        <v>0</v>
      </c>
      <c r="CM57" s="2">
        <f t="shared" ref="CM57" ca="1" si="234">OFFSET($AX$51,-5,-(AO$1))</f>
        <v>0</v>
      </c>
      <c r="CN57" s="2">
        <f t="shared" ref="CN57" ca="1" si="235">OFFSET($AX$51,-5,-(AP$1))</f>
        <v>0</v>
      </c>
      <c r="CO57" s="2">
        <f t="shared" ref="CO57" ca="1" si="236">OFFSET($AX$51,-5,-(AQ$1))</f>
        <v>0</v>
      </c>
      <c r="CP57" s="2">
        <f t="shared" ref="CP57" ca="1" si="237">OFFSET($AX$51,-5,-(AR$1))</f>
        <v>0</v>
      </c>
      <c r="CQ57" s="2">
        <f t="shared" ref="CQ57" ca="1" si="238">OFFSET($AX$51,-5,-(AS$1))</f>
        <v>0</v>
      </c>
      <c r="CR57" s="2">
        <f t="shared" ref="CR57" ca="1" si="239">OFFSET($AX$51,-5,-(AT$1))</f>
        <v>0</v>
      </c>
      <c r="CS57" s="2">
        <f t="shared" ref="CS57" ca="1" si="240">OFFSET($AX$51,-5,-(AU$1))</f>
        <v>0</v>
      </c>
      <c r="CT57" s="2">
        <f t="shared" ref="CT57" ca="1" si="241">OFFSET($AX$51,-5,-(AV$1))</f>
        <v>2</v>
      </c>
      <c r="CU57" s="2">
        <f t="shared" ref="CU57" ca="1" si="242">OFFSET($AX$51,-5,-(AW$1))</f>
        <v>2</v>
      </c>
      <c r="CV57" s="2">
        <f t="shared" ref="CV57" ca="1" si="243">OFFSET($AX$51,-5,-(AX$1))</f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f ca="1">OFFSET($AX$51,-6,-(A$1))</f>
        <v>0</v>
      </c>
      <c r="AZ58" s="2">
        <f t="shared" ref="AZ58:BV58" ca="1" si="244">OFFSET($AX$51,-6,-(B$1))</f>
        <v>0</v>
      </c>
      <c r="BA58" s="2">
        <f t="shared" ca="1" si="244"/>
        <v>0</v>
      </c>
      <c r="BB58" s="2">
        <f t="shared" ref="BB58" ca="1" si="245">OFFSET($AX$51,-6,-(D$1))</f>
        <v>0</v>
      </c>
      <c r="BC58" s="2">
        <f t="shared" ref="BC58" ca="1" si="246">OFFSET($AX$51,-6,-(E$1))</f>
        <v>0</v>
      </c>
      <c r="BD58" s="2">
        <f t="shared" ref="BD58" ca="1" si="247">OFFSET($AX$51,-6,-(F$1))</f>
        <v>0</v>
      </c>
      <c r="BE58" s="2">
        <f t="shared" ref="BE58" ca="1" si="248">OFFSET($AX$51,-6,-(G$1))</f>
        <v>2</v>
      </c>
      <c r="BF58" s="2">
        <f t="shared" ref="BF58" ca="1" si="249">OFFSET($AX$51,-6,-(H$1))</f>
        <v>0</v>
      </c>
      <c r="BG58" s="2">
        <f t="shared" ref="BG58" ca="1" si="250">OFFSET($AX$51,-6,-(I$1))</f>
        <v>0</v>
      </c>
      <c r="BH58" s="2">
        <f t="shared" ref="BH58" ca="1" si="251">OFFSET($AX$51,-6,-(J$1))</f>
        <v>0</v>
      </c>
      <c r="BI58" s="2">
        <f t="shared" ref="BI58" ca="1" si="252">OFFSET($AX$51,-6,-(K$1))</f>
        <v>0</v>
      </c>
      <c r="BJ58" s="2">
        <f t="shared" ref="BJ58" ca="1" si="253">OFFSET($AX$51,-6,-(L$1))</f>
        <v>0</v>
      </c>
      <c r="BK58" s="2">
        <f t="shared" ref="BK58" ca="1" si="254">OFFSET($AX$51,-6,-(M$1))</f>
        <v>0</v>
      </c>
      <c r="BL58" s="2">
        <f t="shared" ref="BL58" ca="1" si="255">OFFSET($AX$51,-6,-(N$1))</f>
        <v>1</v>
      </c>
      <c r="BM58" s="2">
        <f t="shared" ref="BM58" ca="1" si="256">OFFSET($AX$51,-6,-(O$1))</f>
        <v>1</v>
      </c>
      <c r="BN58" s="2">
        <f t="shared" ref="BN58" ca="1" si="257">OFFSET($AX$51,-6,-(P$1))</f>
        <v>1</v>
      </c>
      <c r="BO58" s="2">
        <f t="shared" ref="BO58" ca="1" si="258">OFFSET($AX$51,-6,-(Q$1))</f>
        <v>1</v>
      </c>
      <c r="BP58" s="2">
        <f t="shared" ref="BP58" ca="1" si="259">OFFSET($AX$51,-6,-(R$1))</f>
        <v>1</v>
      </c>
      <c r="BQ58" s="2">
        <f t="shared" ref="BQ58" ca="1" si="260">OFFSET($AX$51,-6,-(S$1))</f>
        <v>1</v>
      </c>
      <c r="BR58" s="2">
        <f t="shared" ref="BR58" ca="1" si="261">OFFSET($AX$51,-6,-(T$1))</f>
        <v>1</v>
      </c>
      <c r="BS58" s="2">
        <f t="shared" ref="BS58" ca="1" si="262">OFFSET($AX$51,-6,-(U$1))</f>
        <v>1</v>
      </c>
      <c r="BT58" s="2">
        <f t="shared" ref="BT58" ca="1" si="263">OFFSET($AX$51,-6,-(V$1))</f>
        <v>1</v>
      </c>
      <c r="BU58" s="2">
        <f t="shared" ref="BU58" ca="1" si="264">OFFSET($AX$51,-6,-(W$1))</f>
        <v>1</v>
      </c>
      <c r="BV58" s="2">
        <f t="shared" ref="BV58" ca="1" si="265">OFFSET($AX$51,-6,-(X$1))</f>
        <v>1</v>
      </c>
      <c r="BW58" s="2">
        <f t="shared" ref="BW58" ca="1" si="266">OFFSET($AX$51,-6,-(Y$1))</f>
        <v>1</v>
      </c>
      <c r="BX58" s="2">
        <f t="shared" ref="BX58" ca="1" si="267">OFFSET($AX$51,-6,-(Z$1))</f>
        <v>1</v>
      </c>
      <c r="BY58" s="2">
        <f t="shared" ref="BY58" ca="1" si="268">OFFSET($AX$51,-6,-(AA$1))</f>
        <v>1</v>
      </c>
      <c r="BZ58" s="2">
        <f t="shared" ref="BZ58" ca="1" si="269">OFFSET($AX$51,-6,-(AB$1))</f>
        <v>1</v>
      </c>
      <c r="CA58" s="2">
        <f t="shared" ref="CA58" ca="1" si="270">OFFSET($AX$51,-6,-(AC$1))</f>
        <v>1</v>
      </c>
      <c r="CB58" s="2">
        <f t="shared" ref="CB58" ca="1" si="271">OFFSET($AX$51,-6,-(AD$1))</f>
        <v>0</v>
      </c>
      <c r="CC58" s="2">
        <f t="shared" ref="CC58" ca="1" si="272">OFFSET($AX$51,-6,-(AE$1))</f>
        <v>0</v>
      </c>
      <c r="CD58" s="2">
        <f t="shared" ref="CD58" ca="1" si="273">OFFSET($AX$51,-6,-(AF$1))</f>
        <v>0</v>
      </c>
      <c r="CE58" s="2">
        <f t="shared" ref="CE58" ca="1" si="274">OFFSET($AX$51,-6,-(AG$1))</f>
        <v>0</v>
      </c>
      <c r="CF58" s="2">
        <f t="shared" ref="CF58" ca="1" si="275">OFFSET($AX$51,-6,-(AH$1))</f>
        <v>0</v>
      </c>
      <c r="CG58" s="2">
        <f t="shared" ref="CG58" ca="1" si="276">OFFSET($AX$51,-6,-(AI$1))</f>
        <v>0</v>
      </c>
      <c r="CH58" s="2">
        <f t="shared" ref="CH58" ca="1" si="277">OFFSET($AX$51,-6,-(AJ$1))</f>
        <v>1</v>
      </c>
      <c r="CI58" s="2">
        <f t="shared" ref="CI58" ca="1" si="278">OFFSET($AX$51,-6,-(AK$1))</f>
        <v>1</v>
      </c>
      <c r="CJ58" s="2">
        <f t="shared" ref="CJ58" ca="1" si="279">OFFSET($AX$51,-6,-(AL$1))</f>
        <v>1</v>
      </c>
      <c r="CK58" s="2">
        <f t="shared" ref="CK58" ca="1" si="280">OFFSET($AX$51,-6,-(AM$1))</f>
        <v>1</v>
      </c>
      <c r="CL58" s="2">
        <f t="shared" ref="CL58" ca="1" si="281">OFFSET($AX$51,-6,-(AN$1))</f>
        <v>0</v>
      </c>
      <c r="CM58" s="2">
        <f t="shared" ref="CM58" ca="1" si="282">OFFSET($AX$51,-6,-(AO$1))</f>
        <v>0</v>
      </c>
      <c r="CN58" s="2">
        <f t="shared" ref="CN58" ca="1" si="283">OFFSET($AX$51,-6,-(AP$1))</f>
        <v>0</v>
      </c>
      <c r="CO58" s="2">
        <f t="shared" ref="CO58" ca="1" si="284">OFFSET($AX$51,-6,-(AQ$1))</f>
        <v>0</v>
      </c>
      <c r="CP58" s="2">
        <f t="shared" ref="CP58" ca="1" si="285">OFFSET($AX$51,-6,-(AR$1))</f>
        <v>0</v>
      </c>
      <c r="CQ58" s="2">
        <f t="shared" ref="CQ58" ca="1" si="286">OFFSET($AX$51,-6,-(AS$1))</f>
        <v>0</v>
      </c>
      <c r="CR58" s="2">
        <f t="shared" ref="CR58" ca="1" si="287">OFFSET($AX$51,-6,-(AT$1))</f>
        <v>0</v>
      </c>
      <c r="CS58" s="2">
        <f t="shared" ref="CS58" ca="1" si="288">OFFSET($AX$51,-6,-(AU$1))</f>
        <v>0</v>
      </c>
      <c r="CT58" s="2">
        <f t="shared" ref="CT58" ca="1" si="289">OFFSET($AX$51,-6,-(AV$1))</f>
        <v>0</v>
      </c>
      <c r="CU58" s="2">
        <f t="shared" ref="CU58" ca="1" si="290">OFFSET($AX$51,-6,-(AW$1))</f>
        <v>2</v>
      </c>
      <c r="CV58" s="2">
        <f t="shared" ref="CV58" ca="1" si="291">OFFSET($AX$51,-6,-(AX$1))</f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f ca="1">OFFSET($AX$51,-7,-(A$1))</f>
        <v>0</v>
      </c>
      <c r="AZ59" s="2">
        <f t="shared" ref="AZ59:BV59" ca="1" si="292">OFFSET($AX$51,-7,-(B$1))</f>
        <v>0</v>
      </c>
      <c r="BA59" s="2">
        <f t="shared" ca="1" si="292"/>
        <v>0</v>
      </c>
      <c r="BB59" s="2">
        <f t="shared" ref="BB59" ca="1" si="293">OFFSET($AX$51,-7,-(D$1))</f>
        <v>0</v>
      </c>
      <c r="BC59" s="2">
        <f t="shared" ref="BC59" ca="1" si="294">OFFSET($AX$51,-7,-(E$1))</f>
        <v>0</v>
      </c>
      <c r="BD59" s="2">
        <f t="shared" ref="BD59" ca="1" si="295">OFFSET($AX$51,-7,-(F$1))</f>
        <v>0</v>
      </c>
      <c r="BE59" s="2">
        <f t="shared" ref="BE59" ca="1" si="296">OFFSET($AX$51,-7,-(G$1))</f>
        <v>0</v>
      </c>
      <c r="BF59" s="2">
        <f t="shared" ref="BF59" ca="1" si="297">OFFSET($AX$51,-7,-(H$1))</f>
        <v>2</v>
      </c>
      <c r="BG59" s="2">
        <f t="shared" ref="BG59" ca="1" si="298">OFFSET($AX$51,-7,-(I$1))</f>
        <v>0</v>
      </c>
      <c r="BH59" s="2">
        <f t="shared" ref="BH59" ca="1" si="299">OFFSET($AX$51,-7,-(J$1))</f>
        <v>0</v>
      </c>
      <c r="BI59" s="2">
        <f t="shared" ref="BI59" ca="1" si="300">OFFSET($AX$51,-7,-(K$1))</f>
        <v>0</v>
      </c>
      <c r="BJ59" s="2">
        <f t="shared" ref="BJ59" ca="1" si="301">OFFSET($AX$51,-7,-(L$1))</f>
        <v>0</v>
      </c>
      <c r="BK59" s="2">
        <f t="shared" ref="BK59" ca="1" si="302">OFFSET($AX$51,-7,-(M$1))</f>
        <v>0</v>
      </c>
      <c r="BL59" s="2">
        <f t="shared" ref="BL59" ca="1" si="303">OFFSET($AX$51,-7,-(N$1))</f>
        <v>1</v>
      </c>
      <c r="BM59" s="2">
        <f t="shared" ref="BM59" ca="1" si="304">OFFSET($AX$51,-7,-(O$1))</f>
        <v>1</v>
      </c>
      <c r="BN59" s="2">
        <f t="shared" ref="BN59" ca="1" si="305">OFFSET($AX$51,-7,-(P$1))</f>
        <v>1</v>
      </c>
      <c r="BO59" s="2">
        <f t="shared" ref="BO59" ca="1" si="306">OFFSET($AX$51,-7,-(Q$1))</f>
        <v>1</v>
      </c>
      <c r="BP59" s="2">
        <f t="shared" ref="BP59" ca="1" si="307">OFFSET($AX$51,-7,-(R$1))</f>
        <v>1</v>
      </c>
      <c r="BQ59" s="2">
        <f t="shared" ref="BQ59" ca="1" si="308">OFFSET($AX$51,-7,-(S$1))</f>
        <v>1</v>
      </c>
      <c r="BR59" s="2">
        <f t="shared" ref="BR59" ca="1" si="309">OFFSET($AX$51,-7,-(T$1))</f>
        <v>1</v>
      </c>
      <c r="BS59" s="2">
        <f t="shared" ref="BS59" ca="1" si="310">OFFSET($AX$51,-7,-(U$1))</f>
        <v>1</v>
      </c>
      <c r="BT59" s="2">
        <f t="shared" ref="BT59" ca="1" si="311">OFFSET($AX$51,-7,-(V$1))</f>
        <v>1</v>
      </c>
      <c r="BU59" s="2">
        <f t="shared" ref="BU59" ca="1" si="312">OFFSET($AX$51,-7,-(W$1))</f>
        <v>1</v>
      </c>
      <c r="BV59" s="2">
        <f t="shared" ref="BV59" ca="1" si="313">OFFSET($AX$51,-7,-(X$1))</f>
        <v>1</v>
      </c>
      <c r="BW59" s="2">
        <f t="shared" ref="BW59" ca="1" si="314">OFFSET($AX$51,-7,-(Y$1))</f>
        <v>1</v>
      </c>
      <c r="BX59" s="2">
        <f t="shared" ref="BX59" ca="1" si="315">OFFSET($AX$51,-7,-(Z$1))</f>
        <v>1</v>
      </c>
      <c r="BY59" s="2">
        <f t="shared" ref="BY59" ca="1" si="316">OFFSET($AX$51,-7,-(AA$1))</f>
        <v>1</v>
      </c>
      <c r="BZ59" s="2">
        <f t="shared" ref="BZ59" ca="1" si="317">OFFSET($AX$51,-7,-(AB$1))</f>
        <v>1</v>
      </c>
      <c r="CA59" s="2">
        <f t="shared" ref="CA59" ca="1" si="318">OFFSET($AX$51,-7,-(AC$1))</f>
        <v>1</v>
      </c>
      <c r="CB59" s="2">
        <f t="shared" ref="CB59" ca="1" si="319">OFFSET($AX$51,-7,-(AD$1))</f>
        <v>0</v>
      </c>
      <c r="CC59" s="2">
        <f t="shared" ref="CC59" ca="1" si="320">OFFSET($AX$51,-7,-(AE$1))</f>
        <v>0</v>
      </c>
      <c r="CD59" s="2">
        <f t="shared" ref="CD59" ca="1" si="321">OFFSET($AX$51,-7,-(AF$1))</f>
        <v>0</v>
      </c>
      <c r="CE59" s="2">
        <f t="shared" ref="CE59" ca="1" si="322">OFFSET($AX$51,-7,-(AG$1))</f>
        <v>0</v>
      </c>
      <c r="CF59" s="2">
        <f t="shared" ref="CF59" ca="1" si="323">OFFSET($AX$51,-7,-(AH$1))</f>
        <v>0</v>
      </c>
      <c r="CG59" s="2">
        <f t="shared" ref="CG59" ca="1" si="324">OFFSET($AX$51,-7,-(AI$1))</f>
        <v>0</v>
      </c>
      <c r="CH59" s="2">
        <f t="shared" ref="CH59" ca="1" si="325">OFFSET($AX$51,-7,-(AJ$1))</f>
        <v>1</v>
      </c>
      <c r="CI59" s="2">
        <f t="shared" ref="CI59" ca="1" si="326">OFFSET($AX$51,-7,-(AK$1))</f>
        <v>1</v>
      </c>
      <c r="CJ59" s="2">
        <f t="shared" ref="CJ59" ca="1" si="327">OFFSET($AX$51,-7,-(AL$1))</f>
        <v>1</v>
      </c>
      <c r="CK59" s="2">
        <f t="shared" ref="CK59" ca="1" si="328">OFFSET($AX$51,-7,-(AM$1))</f>
        <v>1</v>
      </c>
      <c r="CL59" s="2">
        <f t="shared" ref="CL59" ca="1" si="329">OFFSET($AX$51,-7,-(AN$1))</f>
        <v>0</v>
      </c>
      <c r="CM59" s="2">
        <f t="shared" ref="CM59" ca="1" si="330">OFFSET($AX$51,-7,-(AO$1))</f>
        <v>0</v>
      </c>
      <c r="CN59" s="2">
        <f t="shared" ref="CN59" ca="1" si="331">OFFSET($AX$51,-7,-(AP$1))</f>
        <v>0</v>
      </c>
      <c r="CO59" s="2">
        <f t="shared" ref="CO59" ca="1" si="332">OFFSET($AX$51,-7,-(AQ$1))</f>
        <v>0</v>
      </c>
      <c r="CP59" s="2">
        <f t="shared" ref="CP59" ca="1" si="333">OFFSET($AX$51,-7,-(AR$1))</f>
        <v>0</v>
      </c>
      <c r="CQ59" s="2">
        <f t="shared" ref="CQ59" ca="1" si="334">OFFSET($AX$51,-7,-(AS$1))</f>
        <v>0</v>
      </c>
      <c r="CR59" s="2">
        <f t="shared" ref="CR59" ca="1" si="335">OFFSET($AX$51,-7,-(AT$1))</f>
        <v>0</v>
      </c>
      <c r="CS59" s="2">
        <f t="shared" ref="CS59" ca="1" si="336">OFFSET($AX$51,-7,-(AU$1))</f>
        <v>0</v>
      </c>
      <c r="CT59" s="2">
        <f t="shared" ref="CT59" ca="1" si="337">OFFSET($AX$51,-7,-(AV$1))</f>
        <v>0</v>
      </c>
      <c r="CU59" s="2">
        <f t="shared" ref="CU59" ca="1" si="338">OFFSET($AX$51,-7,-(AW$1))</f>
        <v>0</v>
      </c>
      <c r="CV59" s="2">
        <f t="shared" ref="CV59" ca="1" si="339">OFFSET($AX$51,-7,-(AX$1))</f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2</v>
      </c>
      <c r="AQ60" s="2">
        <v>3</v>
      </c>
      <c r="AR60" s="2">
        <v>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f ca="1">OFFSET($AX$51,-8,-(A$1))</f>
        <v>0</v>
      </c>
      <c r="AZ60" s="2">
        <f t="shared" ref="AZ60:BV60" ca="1" si="340">OFFSET($AX$51,-8,-(B$1))</f>
        <v>0</v>
      </c>
      <c r="BA60" s="2">
        <f t="shared" ca="1" si="340"/>
        <v>0</v>
      </c>
      <c r="BB60" s="2">
        <f t="shared" ref="BB60" ca="1" si="341">OFFSET($AX$51,-8,-(D$1))</f>
        <v>0</v>
      </c>
      <c r="BC60" s="2">
        <f t="shared" ref="BC60" ca="1" si="342">OFFSET($AX$51,-8,-(E$1))</f>
        <v>0</v>
      </c>
      <c r="BD60" s="2">
        <f t="shared" ref="BD60" ca="1" si="343">OFFSET($AX$51,-8,-(F$1))</f>
        <v>0</v>
      </c>
      <c r="BE60" s="2">
        <f t="shared" ref="BE60" ca="1" si="344">OFFSET($AX$51,-8,-(G$1))</f>
        <v>0</v>
      </c>
      <c r="BF60" s="2">
        <f t="shared" ref="BF60" ca="1" si="345">OFFSET($AX$51,-8,-(H$1))</f>
        <v>0</v>
      </c>
      <c r="BG60" s="2">
        <f t="shared" ref="BG60" ca="1" si="346">OFFSET($AX$51,-8,-(I$1))</f>
        <v>2</v>
      </c>
      <c r="BH60" s="2">
        <f t="shared" ref="BH60" ca="1" si="347">OFFSET($AX$51,-8,-(J$1))</f>
        <v>0</v>
      </c>
      <c r="BI60" s="2">
        <f t="shared" ref="BI60" ca="1" si="348">OFFSET($AX$51,-8,-(K$1))</f>
        <v>0</v>
      </c>
      <c r="BJ60" s="2">
        <f t="shared" ref="BJ60" ca="1" si="349">OFFSET($AX$51,-8,-(L$1))</f>
        <v>0</v>
      </c>
      <c r="BK60" s="2">
        <f t="shared" ref="BK60" ca="1" si="350">OFFSET($AX$51,-8,-(M$1))</f>
        <v>0</v>
      </c>
      <c r="BL60" s="2">
        <f t="shared" ref="BL60" ca="1" si="351">OFFSET($AX$51,-8,-(N$1))</f>
        <v>1</v>
      </c>
      <c r="BM60" s="2">
        <f t="shared" ref="BM60" ca="1" si="352">OFFSET($AX$51,-8,-(O$1))</f>
        <v>1</v>
      </c>
      <c r="BN60" s="2">
        <f t="shared" ref="BN60" ca="1" si="353">OFFSET($AX$51,-8,-(P$1))</f>
        <v>1</v>
      </c>
      <c r="BO60" s="2">
        <f t="shared" ref="BO60" ca="1" si="354">OFFSET($AX$51,-8,-(Q$1))</f>
        <v>1</v>
      </c>
      <c r="BP60" s="2">
        <f t="shared" ref="BP60" ca="1" si="355">OFFSET($AX$51,-8,-(R$1))</f>
        <v>1</v>
      </c>
      <c r="BQ60" s="2">
        <f t="shared" ref="BQ60" ca="1" si="356">OFFSET($AX$51,-8,-(S$1))</f>
        <v>1</v>
      </c>
      <c r="BR60" s="2">
        <f t="shared" ref="BR60" ca="1" si="357">OFFSET($AX$51,-8,-(T$1))</f>
        <v>1</v>
      </c>
      <c r="BS60" s="2">
        <f t="shared" ref="BS60" ca="1" si="358">OFFSET($AX$51,-8,-(U$1))</f>
        <v>1</v>
      </c>
      <c r="BT60" s="2">
        <f t="shared" ref="BT60" ca="1" si="359">OFFSET($AX$51,-8,-(V$1))</f>
        <v>1</v>
      </c>
      <c r="BU60" s="2">
        <f t="shared" ref="BU60" ca="1" si="360">OFFSET($AX$51,-8,-(W$1))</f>
        <v>1</v>
      </c>
      <c r="BV60" s="2">
        <f t="shared" ref="BV60" ca="1" si="361">OFFSET($AX$51,-8,-(X$1))</f>
        <v>1</v>
      </c>
      <c r="BW60" s="2">
        <f t="shared" ref="BW60" ca="1" si="362">OFFSET($AX$51,-8,-(Y$1))</f>
        <v>1</v>
      </c>
      <c r="BX60" s="2">
        <f t="shared" ref="BX60" ca="1" si="363">OFFSET($AX$51,-8,-(Z$1))</f>
        <v>1</v>
      </c>
      <c r="BY60" s="2">
        <f t="shared" ref="BY60" ca="1" si="364">OFFSET($AX$51,-8,-(AA$1))</f>
        <v>1</v>
      </c>
      <c r="BZ60" s="2">
        <f t="shared" ref="BZ60" ca="1" si="365">OFFSET($AX$51,-8,-(AB$1))</f>
        <v>1</v>
      </c>
      <c r="CA60" s="2">
        <f t="shared" ref="CA60" ca="1" si="366">OFFSET($AX$51,-8,-(AC$1))</f>
        <v>1</v>
      </c>
      <c r="CB60" s="2">
        <f t="shared" ref="CB60" ca="1" si="367">OFFSET($AX$51,-8,-(AD$1))</f>
        <v>0</v>
      </c>
      <c r="CC60" s="2">
        <f t="shared" ref="CC60" ca="1" si="368">OFFSET($AX$51,-8,-(AE$1))</f>
        <v>0</v>
      </c>
      <c r="CD60" s="2">
        <f t="shared" ref="CD60" ca="1" si="369">OFFSET($AX$51,-8,-(AF$1))</f>
        <v>0</v>
      </c>
      <c r="CE60" s="2">
        <f t="shared" ref="CE60" ca="1" si="370">OFFSET($AX$51,-8,-(AG$1))</f>
        <v>0</v>
      </c>
      <c r="CF60" s="2">
        <f t="shared" ref="CF60" ca="1" si="371">OFFSET($AX$51,-8,-(AH$1))</f>
        <v>0</v>
      </c>
      <c r="CG60" s="2">
        <f t="shared" ref="CG60" ca="1" si="372">OFFSET($AX$51,-8,-(AI$1))</f>
        <v>0</v>
      </c>
      <c r="CH60" s="2">
        <f t="shared" ref="CH60" ca="1" si="373">OFFSET($AX$51,-8,-(AJ$1))</f>
        <v>1</v>
      </c>
      <c r="CI60" s="2">
        <f t="shared" ref="CI60" ca="1" si="374">OFFSET($AX$51,-8,-(AK$1))</f>
        <v>1</v>
      </c>
      <c r="CJ60" s="2">
        <f t="shared" ref="CJ60" ca="1" si="375">OFFSET($AX$51,-8,-(AL$1))</f>
        <v>1</v>
      </c>
      <c r="CK60" s="2">
        <f t="shared" ref="CK60" ca="1" si="376">OFFSET($AX$51,-8,-(AM$1))</f>
        <v>1</v>
      </c>
      <c r="CL60" s="2">
        <f t="shared" ref="CL60" ca="1" si="377">OFFSET($AX$51,-8,-(AN$1))</f>
        <v>0</v>
      </c>
      <c r="CM60" s="2">
        <f t="shared" ref="CM60" ca="1" si="378">OFFSET($AX$51,-8,-(AO$1))</f>
        <v>0</v>
      </c>
      <c r="CN60" s="2">
        <f t="shared" ref="CN60" ca="1" si="379">OFFSET($AX$51,-8,-(AP$1))</f>
        <v>0</v>
      </c>
      <c r="CO60" s="2">
        <f t="shared" ref="CO60" ca="1" si="380">OFFSET($AX$51,-8,-(AQ$1))</f>
        <v>0</v>
      </c>
      <c r="CP60" s="2">
        <f t="shared" ref="CP60" ca="1" si="381">OFFSET($AX$51,-8,-(AR$1))</f>
        <v>0</v>
      </c>
      <c r="CQ60" s="2">
        <f t="shared" ref="CQ60" ca="1" si="382">OFFSET($AX$51,-8,-(AS$1))</f>
        <v>0</v>
      </c>
      <c r="CR60" s="2">
        <f t="shared" ref="CR60" ca="1" si="383">OFFSET($AX$51,-8,-(AT$1))</f>
        <v>0</v>
      </c>
      <c r="CS60" s="2">
        <f t="shared" ref="CS60" ca="1" si="384">OFFSET($AX$51,-8,-(AU$1))</f>
        <v>0</v>
      </c>
      <c r="CT60" s="2">
        <f t="shared" ref="CT60" ca="1" si="385">OFFSET($AX$51,-8,-(AV$1))</f>
        <v>0</v>
      </c>
      <c r="CU60" s="2">
        <f t="shared" ref="CU60" ca="1" si="386">OFFSET($AX$51,-8,-(AW$1))</f>
        <v>0</v>
      </c>
      <c r="CV60" s="2">
        <f t="shared" ref="CV60" ca="1" si="387">OFFSET($AX$51,-8,-(AX$1))</f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2</v>
      </c>
      <c r="AP61" s="2">
        <v>3</v>
      </c>
      <c r="AQ61" s="2">
        <v>3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f ca="1">OFFSET($AX$51,-9,-(A$1))</f>
        <v>0</v>
      </c>
      <c r="AZ61" s="2">
        <f t="shared" ref="AZ61:BV61" ca="1" si="388">OFFSET($AX$51,-9,-(B$1))</f>
        <v>0</v>
      </c>
      <c r="BA61" s="2">
        <f t="shared" ca="1" si="388"/>
        <v>0</v>
      </c>
      <c r="BB61" s="2">
        <f t="shared" ref="BB61" ca="1" si="389">OFFSET($AX$51,-9,-(D$1))</f>
        <v>0</v>
      </c>
      <c r="BC61" s="2">
        <f t="shared" ref="BC61" ca="1" si="390">OFFSET($AX$51,-9,-(E$1))</f>
        <v>0</v>
      </c>
      <c r="BD61" s="2">
        <f t="shared" ref="BD61" ca="1" si="391">OFFSET($AX$51,-9,-(F$1))</f>
        <v>0</v>
      </c>
      <c r="BE61" s="2">
        <f t="shared" ref="BE61" ca="1" si="392">OFFSET($AX$51,-9,-(G$1))</f>
        <v>0</v>
      </c>
      <c r="BF61" s="2">
        <f t="shared" ref="BF61" ca="1" si="393">OFFSET($AX$51,-9,-(H$1))</f>
        <v>0</v>
      </c>
      <c r="BG61" s="2">
        <f t="shared" ref="BG61" ca="1" si="394">OFFSET($AX$51,-9,-(I$1))</f>
        <v>1</v>
      </c>
      <c r="BH61" s="2">
        <f t="shared" ref="BH61" ca="1" si="395">OFFSET($AX$51,-9,-(J$1))</f>
        <v>1</v>
      </c>
      <c r="BI61" s="2">
        <f t="shared" ref="BI61" ca="1" si="396">OFFSET($AX$51,-9,-(K$1))</f>
        <v>0</v>
      </c>
      <c r="BJ61" s="2">
        <f t="shared" ref="BJ61" ca="1" si="397">OFFSET($AX$51,-9,-(L$1))</f>
        <v>0</v>
      </c>
      <c r="BK61" s="2">
        <f t="shared" ref="BK61" ca="1" si="398">OFFSET($AX$51,-9,-(M$1))</f>
        <v>0</v>
      </c>
      <c r="BL61" s="2">
        <f t="shared" ref="BL61" ca="1" si="399">OFFSET($AX$51,-9,-(N$1))</f>
        <v>0</v>
      </c>
      <c r="BM61" s="2">
        <f t="shared" ref="BM61" ca="1" si="400">OFFSET($AX$51,-9,-(O$1))</f>
        <v>0</v>
      </c>
      <c r="BN61" s="2">
        <f t="shared" ref="BN61" ca="1" si="401">OFFSET($AX$51,-9,-(P$1))</f>
        <v>1</v>
      </c>
      <c r="BO61" s="2">
        <f t="shared" ref="BO61" ca="1" si="402">OFFSET($AX$51,-9,-(Q$1))</f>
        <v>1</v>
      </c>
      <c r="BP61" s="2">
        <f t="shared" ref="BP61" ca="1" si="403">OFFSET($AX$51,-9,-(R$1))</f>
        <v>1</v>
      </c>
      <c r="BQ61" s="2">
        <f t="shared" ref="BQ61" ca="1" si="404">OFFSET($AX$51,-9,-(S$1))</f>
        <v>1</v>
      </c>
      <c r="BR61" s="2">
        <f t="shared" ref="BR61" ca="1" si="405">OFFSET($AX$51,-9,-(T$1))</f>
        <v>1</v>
      </c>
      <c r="BS61" s="2">
        <f t="shared" ref="BS61" ca="1" si="406">OFFSET($AX$51,-9,-(U$1))</f>
        <v>1</v>
      </c>
      <c r="BT61" s="2">
        <f t="shared" ref="BT61" ca="1" si="407">OFFSET($AX$51,-9,-(V$1))</f>
        <v>1</v>
      </c>
      <c r="BU61" s="2">
        <f t="shared" ref="BU61" ca="1" si="408">OFFSET($AX$51,-9,-(W$1))</f>
        <v>1</v>
      </c>
      <c r="BV61" s="2">
        <f t="shared" ref="BV61" ca="1" si="409">OFFSET($AX$51,-9,-(X$1))</f>
        <v>0</v>
      </c>
      <c r="BW61" s="2">
        <f t="shared" ref="BW61" ca="1" si="410">OFFSET($AX$51,-9,-(Y$1))</f>
        <v>0</v>
      </c>
      <c r="BX61" s="2">
        <f t="shared" ref="BX61" ca="1" si="411">OFFSET($AX$51,-9,-(Z$1))</f>
        <v>0</v>
      </c>
      <c r="BY61" s="2">
        <f t="shared" ref="BY61" ca="1" si="412">OFFSET($AX$51,-9,-(AA$1))</f>
        <v>1</v>
      </c>
      <c r="BZ61" s="2">
        <f t="shared" ref="BZ61" ca="1" si="413">OFFSET($AX$51,-9,-(AB$1))</f>
        <v>1</v>
      </c>
      <c r="CA61" s="2">
        <f t="shared" ref="CA61" ca="1" si="414">OFFSET($AX$51,-9,-(AC$1))</f>
        <v>1</v>
      </c>
      <c r="CB61" s="2">
        <f t="shared" ref="CB61" ca="1" si="415">OFFSET($AX$51,-9,-(AD$1))</f>
        <v>0</v>
      </c>
      <c r="CC61" s="2">
        <f t="shared" ref="CC61" ca="1" si="416">OFFSET($AX$51,-9,-(AE$1))</f>
        <v>0</v>
      </c>
      <c r="CD61" s="2">
        <f t="shared" ref="CD61" ca="1" si="417">OFFSET($AX$51,-9,-(AF$1))</f>
        <v>0</v>
      </c>
      <c r="CE61" s="2">
        <f t="shared" ref="CE61" ca="1" si="418">OFFSET($AX$51,-9,-(AG$1))</f>
        <v>0</v>
      </c>
      <c r="CF61" s="2">
        <f t="shared" ref="CF61" ca="1" si="419">OFFSET($AX$51,-9,-(AH$1))</f>
        <v>0</v>
      </c>
      <c r="CG61" s="2">
        <f t="shared" ref="CG61" ca="1" si="420">OFFSET($AX$51,-9,-(AI$1))</f>
        <v>0</v>
      </c>
      <c r="CH61" s="2">
        <f t="shared" ref="CH61" ca="1" si="421">OFFSET($AX$51,-9,-(AJ$1))</f>
        <v>1</v>
      </c>
      <c r="CI61" s="2">
        <f t="shared" ref="CI61" ca="1" si="422">OFFSET($AX$51,-9,-(AK$1))</f>
        <v>1</v>
      </c>
      <c r="CJ61" s="2">
        <f t="shared" ref="CJ61" ca="1" si="423">OFFSET($AX$51,-9,-(AL$1))</f>
        <v>1</v>
      </c>
      <c r="CK61" s="2">
        <f t="shared" ref="CK61" ca="1" si="424">OFFSET($AX$51,-9,-(AM$1))</f>
        <v>1</v>
      </c>
      <c r="CL61" s="2">
        <f t="shared" ref="CL61" ca="1" si="425">OFFSET($AX$51,-9,-(AN$1))</f>
        <v>0</v>
      </c>
      <c r="CM61" s="2">
        <f t="shared" ref="CM61" ca="1" si="426">OFFSET($AX$51,-9,-(AO$1))</f>
        <v>0</v>
      </c>
      <c r="CN61" s="2">
        <f t="shared" ref="CN61" ca="1" si="427">OFFSET($AX$51,-9,-(AP$1))</f>
        <v>0</v>
      </c>
      <c r="CO61" s="2">
        <f t="shared" ref="CO61" ca="1" si="428">OFFSET($AX$51,-9,-(AQ$1))</f>
        <v>0</v>
      </c>
      <c r="CP61" s="2">
        <f t="shared" ref="CP61" ca="1" si="429">OFFSET($AX$51,-9,-(AR$1))</f>
        <v>0</v>
      </c>
      <c r="CQ61" s="2">
        <f t="shared" ref="CQ61" ca="1" si="430">OFFSET($AX$51,-9,-(AS$1))</f>
        <v>0</v>
      </c>
      <c r="CR61" s="2">
        <f t="shared" ref="CR61" ca="1" si="431">OFFSET($AX$51,-9,-(AT$1))</f>
        <v>0</v>
      </c>
      <c r="CS61" s="2">
        <f t="shared" ref="CS61" ca="1" si="432">OFFSET($AX$51,-9,-(AU$1))</f>
        <v>0</v>
      </c>
      <c r="CT61" s="2">
        <f t="shared" ref="CT61" ca="1" si="433">OFFSET($AX$51,-9,-(AV$1))</f>
        <v>0</v>
      </c>
      <c r="CU61" s="2">
        <f t="shared" ref="CU61" ca="1" si="434">OFFSET($AX$51,-9,-(AW$1))</f>
        <v>0</v>
      </c>
      <c r="CV61" s="2">
        <f t="shared" ref="CV61" ca="1" si="435">OFFSET($AX$51,-9,-(AX$1))</f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2</v>
      </c>
      <c r="AO62" s="2">
        <v>3</v>
      </c>
      <c r="AP62" s="2">
        <v>3</v>
      </c>
      <c r="AQ62" s="2">
        <v>3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f ca="1">OFFSET($AX$51,-10,-(A$1))</f>
        <v>0</v>
      </c>
      <c r="AZ62" s="2">
        <f t="shared" ref="AZ62:BV62" ca="1" si="436">OFFSET($AX$51,-10,-(B$1))</f>
        <v>0</v>
      </c>
      <c r="BA62" s="2">
        <f t="shared" ca="1" si="436"/>
        <v>0</v>
      </c>
      <c r="BB62" s="2">
        <f t="shared" ref="BB62" ca="1" si="437">OFFSET($AX$51,-10,-(D$1))</f>
        <v>0</v>
      </c>
      <c r="BC62" s="2">
        <f t="shared" ref="BC62" ca="1" si="438">OFFSET($AX$51,-10,-(E$1))</f>
        <v>0</v>
      </c>
      <c r="BD62" s="2">
        <f t="shared" ref="BD62" ca="1" si="439">OFFSET($AX$51,-10,-(F$1))</f>
        <v>0</v>
      </c>
      <c r="BE62" s="2">
        <f t="shared" ref="BE62" ca="1" si="440">OFFSET($AX$51,-10,-(G$1))</f>
        <v>0</v>
      </c>
      <c r="BF62" s="2">
        <f t="shared" ref="BF62" ca="1" si="441">OFFSET($AX$51,-10,-(H$1))</f>
        <v>0</v>
      </c>
      <c r="BG62" s="2">
        <f t="shared" ref="BG62" ca="1" si="442">OFFSET($AX$51,-10,-(I$1))</f>
        <v>1</v>
      </c>
      <c r="BH62" s="2">
        <f t="shared" ref="BH62" ca="1" si="443">OFFSET($AX$51,-10,-(J$1))</f>
        <v>1</v>
      </c>
      <c r="BI62" s="2">
        <f t="shared" ref="BI62" ca="1" si="444">OFFSET($AX$51,-10,-(K$1))</f>
        <v>2</v>
      </c>
      <c r="BJ62" s="2">
        <f t="shared" ref="BJ62" ca="1" si="445">OFFSET($AX$51,-10,-(L$1))</f>
        <v>0</v>
      </c>
      <c r="BK62" s="2">
        <f t="shared" ref="BK62" ca="1" si="446">OFFSET($AX$51,-10,-(M$1))</f>
        <v>0</v>
      </c>
      <c r="BL62" s="2">
        <f t="shared" ref="BL62" ca="1" si="447">OFFSET($AX$51,-10,-(N$1))</f>
        <v>0</v>
      </c>
      <c r="BM62" s="2">
        <f t="shared" ref="BM62" ca="1" si="448">OFFSET($AX$51,-10,-(O$1))</f>
        <v>0</v>
      </c>
      <c r="BN62" s="2">
        <f t="shared" ref="BN62" ca="1" si="449">OFFSET($AX$51,-10,-(P$1))</f>
        <v>0</v>
      </c>
      <c r="BO62" s="2">
        <f t="shared" ref="BO62" ca="1" si="450">OFFSET($AX$51,-10,-(Q$1))</f>
        <v>1</v>
      </c>
      <c r="BP62" s="2">
        <f t="shared" ref="BP62" ca="1" si="451">OFFSET($AX$51,-10,-(R$1))</f>
        <v>1</v>
      </c>
      <c r="BQ62" s="2">
        <f t="shared" ref="BQ62" ca="1" si="452">OFFSET($AX$51,-10,-(S$1))</f>
        <v>1</v>
      </c>
      <c r="BR62" s="2">
        <f t="shared" ref="BR62" ca="1" si="453">OFFSET($AX$51,-10,-(T$1))</f>
        <v>1</v>
      </c>
      <c r="BS62" s="2">
        <f t="shared" ref="BS62" ca="1" si="454">OFFSET($AX$51,-10,-(U$1))</f>
        <v>0</v>
      </c>
      <c r="BT62" s="2">
        <f t="shared" ref="BT62" ca="1" si="455">OFFSET($AX$51,-10,-(V$1))</f>
        <v>0</v>
      </c>
      <c r="BU62" s="2">
        <f t="shared" ref="BU62" ca="1" si="456">OFFSET($AX$51,-10,-(W$1))</f>
        <v>0</v>
      </c>
      <c r="BV62" s="2">
        <f t="shared" ref="BV62" ca="1" si="457">OFFSET($AX$51,-10,-(X$1))</f>
        <v>0</v>
      </c>
      <c r="BW62" s="2">
        <f t="shared" ref="BW62" ca="1" si="458">OFFSET($AX$51,-10,-(Y$1))</f>
        <v>0</v>
      </c>
      <c r="BX62" s="2">
        <f t="shared" ref="BX62" ca="1" si="459">OFFSET($AX$51,-10,-(Z$1))</f>
        <v>0</v>
      </c>
      <c r="BY62" s="2">
        <f t="shared" ref="BY62" ca="1" si="460">OFFSET($AX$51,-10,-(AA$1))</f>
        <v>0</v>
      </c>
      <c r="BZ62" s="2">
        <f t="shared" ref="BZ62" ca="1" si="461">OFFSET($AX$51,-10,-(AB$1))</f>
        <v>0</v>
      </c>
      <c r="CA62" s="2">
        <f t="shared" ref="CA62" ca="1" si="462">OFFSET($AX$51,-10,-(AC$1))</f>
        <v>0</v>
      </c>
      <c r="CB62" s="2">
        <f t="shared" ref="CB62" ca="1" si="463">OFFSET($AX$51,-10,-(AD$1))</f>
        <v>0</v>
      </c>
      <c r="CC62" s="2">
        <f t="shared" ref="CC62" ca="1" si="464">OFFSET($AX$51,-10,-(AE$1))</f>
        <v>0</v>
      </c>
      <c r="CD62" s="2">
        <f t="shared" ref="CD62" ca="1" si="465">OFFSET($AX$51,-10,-(AF$1))</f>
        <v>0</v>
      </c>
      <c r="CE62" s="2">
        <f t="shared" ref="CE62" ca="1" si="466">OFFSET($AX$51,-10,-(AG$1))</f>
        <v>0</v>
      </c>
      <c r="CF62" s="2">
        <f t="shared" ref="CF62" ca="1" si="467">OFFSET($AX$51,-10,-(AH$1))</f>
        <v>0</v>
      </c>
      <c r="CG62" s="2">
        <f t="shared" ref="CG62" ca="1" si="468">OFFSET($AX$51,-10,-(AI$1))</f>
        <v>0</v>
      </c>
      <c r="CH62" s="2">
        <f t="shared" ref="CH62" ca="1" si="469">OFFSET($AX$51,-10,-(AJ$1))</f>
        <v>1</v>
      </c>
      <c r="CI62" s="2">
        <f t="shared" ref="CI62" ca="1" si="470">OFFSET($AX$51,-10,-(AK$1))</f>
        <v>1</v>
      </c>
      <c r="CJ62" s="2">
        <f t="shared" ref="CJ62" ca="1" si="471">OFFSET($AX$51,-10,-(AL$1))</f>
        <v>1</v>
      </c>
      <c r="CK62" s="2">
        <f t="shared" ref="CK62" ca="1" si="472">OFFSET($AX$51,-10,-(AM$1))</f>
        <v>1</v>
      </c>
      <c r="CL62" s="2">
        <f t="shared" ref="CL62" ca="1" si="473">OFFSET($AX$51,-10,-(AN$1))</f>
        <v>0</v>
      </c>
      <c r="CM62" s="2">
        <f t="shared" ref="CM62" ca="1" si="474">OFFSET($AX$51,-10,-(AO$1))</f>
        <v>0</v>
      </c>
      <c r="CN62" s="2">
        <f t="shared" ref="CN62" ca="1" si="475">OFFSET($AX$51,-10,-(AP$1))</f>
        <v>0</v>
      </c>
      <c r="CO62" s="2">
        <f t="shared" ref="CO62" ca="1" si="476">OFFSET($AX$51,-10,-(AQ$1))</f>
        <v>0</v>
      </c>
      <c r="CP62" s="2">
        <f t="shared" ref="CP62" ca="1" si="477">OFFSET($AX$51,-10,-(AR$1))</f>
        <v>0</v>
      </c>
      <c r="CQ62" s="2">
        <f t="shared" ref="CQ62" ca="1" si="478">OFFSET($AX$51,-10,-(AS$1))</f>
        <v>0</v>
      </c>
      <c r="CR62" s="2">
        <f t="shared" ref="CR62" ca="1" si="479">OFFSET($AX$51,-10,-(AT$1))</f>
        <v>0</v>
      </c>
      <c r="CS62" s="2">
        <f t="shared" ref="CS62" ca="1" si="480">OFFSET($AX$51,-10,-(AU$1))</f>
        <v>0</v>
      </c>
      <c r="CT62" s="2">
        <f t="shared" ref="CT62" ca="1" si="481">OFFSET($AX$51,-10,-(AV$1))</f>
        <v>0</v>
      </c>
      <c r="CU62" s="2">
        <f t="shared" ref="CU62" ca="1" si="482">OFFSET($AX$51,-10,-(AW$1))</f>
        <v>0</v>
      </c>
      <c r="CV62" s="2">
        <f t="shared" ref="CV62" ca="1" si="483">OFFSET($AX$51,-10,-(AX$1))</f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2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f ca="1">OFFSET($AX$51,-11,-(A$1))</f>
        <v>1</v>
      </c>
      <c r="AZ63" s="2">
        <f t="shared" ref="AZ63:BV63" ca="1" si="484">OFFSET($AX$51,-11,-(B$1))</f>
        <v>1</v>
      </c>
      <c r="BA63" s="2">
        <f t="shared" ca="1" si="484"/>
        <v>1</v>
      </c>
      <c r="BB63" s="2">
        <f t="shared" ref="BB63" ca="1" si="485">OFFSET($AX$51,-11,-(D$1))</f>
        <v>1</v>
      </c>
      <c r="BC63" s="2">
        <f t="shared" ref="BC63" ca="1" si="486">OFFSET($AX$51,-11,-(E$1))</f>
        <v>0</v>
      </c>
      <c r="BD63" s="2">
        <f t="shared" ref="BD63" ca="1" si="487">OFFSET($AX$51,-11,-(F$1))</f>
        <v>0</v>
      </c>
      <c r="BE63" s="2">
        <f t="shared" ref="BE63" ca="1" si="488">OFFSET($AX$51,-11,-(G$1))</f>
        <v>0</v>
      </c>
      <c r="BF63" s="2">
        <f t="shared" ref="BF63" ca="1" si="489">OFFSET($AX$51,-11,-(H$1))</f>
        <v>0</v>
      </c>
      <c r="BG63" s="2">
        <f t="shared" ref="BG63" ca="1" si="490">OFFSET($AX$51,-11,-(I$1))</f>
        <v>0</v>
      </c>
      <c r="BH63" s="2">
        <f t="shared" ref="BH63" ca="1" si="491">OFFSET($AX$51,-11,-(J$1))</f>
        <v>0</v>
      </c>
      <c r="BI63" s="2">
        <f t="shared" ref="BI63" ca="1" si="492">OFFSET($AX$51,-11,-(K$1))</f>
        <v>0</v>
      </c>
      <c r="BJ63" s="2">
        <f t="shared" ref="BJ63" ca="1" si="493">OFFSET($AX$51,-11,-(L$1))</f>
        <v>2</v>
      </c>
      <c r="BK63" s="2">
        <f t="shared" ref="BK63" ca="1" si="494">OFFSET($AX$51,-11,-(M$1))</f>
        <v>0</v>
      </c>
      <c r="BL63" s="2">
        <f t="shared" ref="BL63" ca="1" si="495">OFFSET($AX$51,-11,-(N$1))</f>
        <v>0</v>
      </c>
      <c r="BM63" s="2">
        <f t="shared" ref="BM63" ca="1" si="496">OFFSET($AX$51,-11,-(O$1))</f>
        <v>0</v>
      </c>
      <c r="BN63" s="2">
        <f t="shared" ref="BN63" ca="1" si="497">OFFSET($AX$51,-11,-(P$1))</f>
        <v>0</v>
      </c>
      <c r="BO63" s="2">
        <f t="shared" ref="BO63" ca="1" si="498">OFFSET($AX$51,-11,-(Q$1))</f>
        <v>1</v>
      </c>
      <c r="BP63" s="2">
        <f t="shared" ref="BP63" ca="1" si="499">OFFSET($AX$51,-11,-(R$1))</f>
        <v>1</v>
      </c>
      <c r="BQ63" s="2">
        <f t="shared" ref="BQ63" ca="1" si="500">OFFSET($AX$51,-11,-(S$1))</f>
        <v>1</v>
      </c>
      <c r="BR63" s="2">
        <f t="shared" ref="BR63" ca="1" si="501">OFFSET($AX$51,-11,-(T$1))</f>
        <v>0</v>
      </c>
      <c r="BS63" s="2">
        <f t="shared" ref="BS63" ca="1" si="502">OFFSET($AX$51,-11,-(U$1))</f>
        <v>0</v>
      </c>
      <c r="BT63" s="2">
        <f t="shared" ref="BT63" ca="1" si="503">OFFSET($AX$51,-11,-(V$1))</f>
        <v>0</v>
      </c>
      <c r="BU63" s="2">
        <f t="shared" ref="BU63" ca="1" si="504">OFFSET($AX$51,-11,-(W$1))</f>
        <v>0</v>
      </c>
      <c r="BV63" s="2">
        <f t="shared" ref="BV63" ca="1" si="505">OFFSET($AX$51,-11,-(X$1))</f>
        <v>0</v>
      </c>
      <c r="BW63" s="2">
        <f t="shared" ref="BW63" ca="1" si="506">OFFSET($AX$51,-11,-(Y$1))</f>
        <v>0</v>
      </c>
      <c r="BX63" s="2">
        <f t="shared" ref="BX63" ca="1" si="507">OFFSET($AX$51,-11,-(Z$1))</f>
        <v>0</v>
      </c>
      <c r="BY63" s="2">
        <f t="shared" ref="BY63" ca="1" si="508">OFFSET($AX$51,-11,-(AA$1))</f>
        <v>0</v>
      </c>
      <c r="BZ63" s="2">
        <f t="shared" ref="BZ63" ca="1" si="509">OFFSET($AX$51,-11,-(AB$1))</f>
        <v>0</v>
      </c>
      <c r="CA63" s="2">
        <f t="shared" ref="CA63" ca="1" si="510">OFFSET($AX$51,-11,-(AC$1))</f>
        <v>0</v>
      </c>
      <c r="CB63" s="2">
        <f t="shared" ref="CB63" ca="1" si="511">OFFSET($AX$51,-11,-(AD$1))</f>
        <v>0</v>
      </c>
      <c r="CC63" s="2">
        <f t="shared" ref="CC63" ca="1" si="512">OFFSET($AX$51,-11,-(AE$1))</f>
        <v>0</v>
      </c>
      <c r="CD63" s="2">
        <f t="shared" ref="CD63" ca="1" si="513">OFFSET($AX$51,-11,-(AF$1))</f>
        <v>0</v>
      </c>
      <c r="CE63" s="2">
        <f t="shared" ref="CE63" ca="1" si="514">OFFSET($AX$51,-11,-(AG$1))</f>
        <v>0</v>
      </c>
      <c r="CF63" s="2">
        <f t="shared" ref="CF63" ca="1" si="515">OFFSET($AX$51,-11,-(AH$1))</f>
        <v>0</v>
      </c>
      <c r="CG63" s="2">
        <f t="shared" ref="CG63" ca="1" si="516">OFFSET($AX$51,-11,-(AI$1))</f>
        <v>0</v>
      </c>
      <c r="CH63" s="2">
        <f t="shared" ref="CH63" ca="1" si="517">OFFSET($AX$51,-11,-(AJ$1))</f>
        <v>1</v>
      </c>
      <c r="CI63" s="2">
        <f t="shared" ref="CI63" ca="1" si="518">OFFSET($AX$51,-11,-(AK$1))</f>
        <v>1</v>
      </c>
      <c r="CJ63" s="2">
        <f t="shared" ref="CJ63" ca="1" si="519">OFFSET($AX$51,-11,-(AL$1))</f>
        <v>1</v>
      </c>
      <c r="CK63" s="2">
        <f t="shared" ref="CK63" ca="1" si="520">OFFSET($AX$51,-11,-(AM$1))</f>
        <v>1</v>
      </c>
      <c r="CL63" s="2">
        <f t="shared" ref="CL63" ca="1" si="521">OFFSET($AX$51,-11,-(AN$1))</f>
        <v>0</v>
      </c>
      <c r="CM63" s="2">
        <f t="shared" ref="CM63" ca="1" si="522">OFFSET($AX$51,-11,-(AO$1))</f>
        <v>0</v>
      </c>
      <c r="CN63" s="2">
        <f t="shared" ref="CN63" ca="1" si="523">OFFSET($AX$51,-11,-(AP$1))</f>
        <v>0</v>
      </c>
      <c r="CO63" s="2">
        <f t="shared" ref="CO63" ca="1" si="524">OFFSET($AX$51,-11,-(AQ$1))</f>
        <v>0</v>
      </c>
      <c r="CP63" s="2">
        <f t="shared" ref="CP63" ca="1" si="525">OFFSET($AX$51,-11,-(AR$1))</f>
        <v>0</v>
      </c>
      <c r="CQ63" s="2">
        <f t="shared" ref="CQ63" ca="1" si="526">OFFSET($AX$51,-11,-(AS$1))</f>
        <v>0</v>
      </c>
      <c r="CR63" s="2">
        <f t="shared" ref="CR63" ca="1" si="527">OFFSET($AX$51,-11,-(AT$1))</f>
        <v>0</v>
      </c>
      <c r="CS63" s="2">
        <f t="shared" ref="CS63" ca="1" si="528">OFFSET($AX$51,-11,-(AU$1))</f>
        <v>0</v>
      </c>
      <c r="CT63" s="2">
        <f t="shared" ref="CT63" ca="1" si="529">OFFSET($AX$51,-11,-(AV$1))</f>
        <v>0</v>
      </c>
      <c r="CU63" s="2">
        <f t="shared" ref="CU63" ca="1" si="530">OFFSET($AX$51,-11,-(AW$1))</f>
        <v>0</v>
      </c>
      <c r="CV63" s="2">
        <f t="shared" ref="CV63" ca="1" si="531">OFFSET($AX$51,-11,-(AX$1))</f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f ca="1">OFFSET($AX$51,-12,-(A$1))</f>
        <v>1</v>
      </c>
      <c r="AZ64" s="2">
        <f t="shared" ref="AZ64:BV64" ca="1" si="532">OFFSET($AX$51,-12,-(B$1))</f>
        <v>1</v>
      </c>
      <c r="BA64" s="2">
        <f t="shared" ca="1" si="532"/>
        <v>1</v>
      </c>
      <c r="BB64" s="2">
        <f t="shared" ref="BB64" ca="1" si="533">OFFSET($AX$51,-12,-(D$1))</f>
        <v>1</v>
      </c>
      <c r="BC64" s="2">
        <f t="shared" ref="BC64" ca="1" si="534">OFFSET($AX$51,-12,-(E$1))</f>
        <v>0</v>
      </c>
      <c r="BD64" s="2">
        <f t="shared" ref="BD64" ca="1" si="535">OFFSET($AX$51,-12,-(F$1))</f>
        <v>0</v>
      </c>
      <c r="BE64" s="2">
        <f t="shared" ref="BE64" ca="1" si="536">OFFSET($AX$51,-12,-(G$1))</f>
        <v>0</v>
      </c>
      <c r="BF64" s="2">
        <f t="shared" ref="BF64" ca="1" si="537">OFFSET($AX$51,-12,-(H$1))</f>
        <v>0</v>
      </c>
      <c r="BG64" s="2">
        <f t="shared" ref="BG64" ca="1" si="538">OFFSET($AX$51,-12,-(I$1))</f>
        <v>0</v>
      </c>
      <c r="BH64" s="2">
        <f t="shared" ref="BH64" ca="1" si="539">OFFSET($AX$51,-12,-(J$1))</f>
        <v>0</v>
      </c>
      <c r="BI64" s="2">
        <f t="shared" ref="BI64" ca="1" si="540">OFFSET($AX$51,-12,-(K$1))</f>
        <v>0</v>
      </c>
      <c r="BJ64" s="2">
        <f t="shared" ref="BJ64" ca="1" si="541">OFFSET($AX$51,-12,-(L$1))</f>
        <v>0</v>
      </c>
      <c r="BK64" s="2">
        <f t="shared" ref="BK64" ca="1" si="542">OFFSET($AX$51,-12,-(M$1))</f>
        <v>2</v>
      </c>
      <c r="BL64" s="2">
        <f t="shared" ref="BL64" ca="1" si="543">OFFSET($AX$51,-12,-(N$1))</f>
        <v>0</v>
      </c>
      <c r="BM64" s="2">
        <f t="shared" ref="BM64" ca="1" si="544">OFFSET($AX$51,-12,-(O$1))</f>
        <v>0</v>
      </c>
      <c r="BN64" s="2">
        <f t="shared" ref="BN64" ca="1" si="545">OFFSET($AX$51,-12,-(P$1))</f>
        <v>0</v>
      </c>
      <c r="BO64" s="2">
        <f t="shared" ref="BO64" ca="1" si="546">OFFSET($AX$51,-12,-(Q$1))</f>
        <v>0</v>
      </c>
      <c r="BP64" s="2">
        <f t="shared" ref="BP64" ca="1" si="547">OFFSET($AX$51,-12,-(R$1))</f>
        <v>0</v>
      </c>
      <c r="BQ64" s="2">
        <f t="shared" ref="BQ64" ca="1" si="548">OFFSET($AX$51,-12,-(S$1))</f>
        <v>0</v>
      </c>
      <c r="BR64" s="2">
        <f t="shared" ref="BR64" ca="1" si="549">OFFSET($AX$51,-12,-(T$1))</f>
        <v>0</v>
      </c>
      <c r="BS64" s="2">
        <f t="shared" ref="BS64" ca="1" si="550">OFFSET($AX$51,-12,-(U$1))</f>
        <v>0</v>
      </c>
      <c r="BT64" s="2">
        <f t="shared" ref="BT64" ca="1" si="551">OFFSET($AX$51,-12,-(V$1))</f>
        <v>0</v>
      </c>
      <c r="BU64" s="2">
        <f t="shared" ref="BU64" ca="1" si="552">OFFSET($AX$51,-12,-(W$1))</f>
        <v>0</v>
      </c>
      <c r="BV64" s="2">
        <f t="shared" ref="BV64" ca="1" si="553">OFFSET($AX$51,-12,-(X$1))</f>
        <v>0</v>
      </c>
      <c r="BW64" s="2">
        <f t="shared" ref="BW64" ca="1" si="554">OFFSET($AX$51,-12,-(Y$1))</f>
        <v>0</v>
      </c>
      <c r="BX64" s="2">
        <f t="shared" ref="BX64" ca="1" si="555">OFFSET($AX$51,-12,-(Z$1))</f>
        <v>0</v>
      </c>
      <c r="BY64" s="2">
        <f t="shared" ref="BY64" ca="1" si="556">OFFSET($AX$51,-12,-(AA$1))</f>
        <v>0</v>
      </c>
      <c r="BZ64" s="2">
        <f t="shared" ref="BZ64" ca="1" si="557">OFFSET($AX$51,-12,-(AB$1))</f>
        <v>0</v>
      </c>
      <c r="CA64" s="2">
        <f t="shared" ref="CA64" ca="1" si="558">OFFSET($AX$51,-12,-(AC$1))</f>
        <v>0</v>
      </c>
      <c r="CB64" s="2">
        <f t="shared" ref="CB64" ca="1" si="559">OFFSET($AX$51,-12,-(AD$1))</f>
        <v>0</v>
      </c>
      <c r="CC64" s="2">
        <f t="shared" ref="CC64" ca="1" si="560">OFFSET($AX$51,-12,-(AE$1))</f>
        <v>0</v>
      </c>
      <c r="CD64" s="2">
        <f t="shared" ref="CD64" ca="1" si="561">OFFSET($AX$51,-12,-(AF$1))</f>
        <v>0</v>
      </c>
      <c r="CE64" s="2">
        <f t="shared" ref="CE64" ca="1" si="562">OFFSET($AX$51,-12,-(AG$1))</f>
        <v>0</v>
      </c>
      <c r="CF64" s="2">
        <f t="shared" ref="CF64" ca="1" si="563">OFFSET($AX$51,-12,-(AH$1))</f>
        <v>0</v>
      </c>
      <c r="CG64" s="2">
        <f t="shared" ref="CG64" ca="1" si="564">OFFSET($AX$51,-12,-(AI$1))</f>
        <v>0</v>
      </c>
      <c r="CH64" s="2">
        <f t="shared" ref="CH64" ca="1" si="565">OFFSET($AX$51,-12,-(AJ$1))</f>
        <v>1</v>
      </c>
      <c r="CI64" s="2">
        <f t="shared" ref="CI64" ca="1" si="566">OFFSET($AX$51,-12,-(AK$1))</f>
        <v>1</v>
      </c>
      <c r="CJ64" s="2">
        <f t="shared" ref="CJ64" ca="1" si="567">OFFSET($AX$51,-12,-(AL$1))</f>
        <v>1</v>
      </c>
      <c r="CK64" s="2">
        <f t="shared" ref="CK64" ca="1" si="568">OFFSET($AX$51,-12,-(AM$1))</f>
        <v>1</v>
      </c>
      <c r="CL64" s="2">
        <f t="shared" ref="CL64" ca="1" si="569">OFFSET($AX$51,-12,-(AN$1))</f>
        <v>0</v>
      </c>
      <c r="CM64" s="2">
        <f t="shared" ref="CM64" ca="1" si="570">OFFSET($AX$51,-12,-(AO$1))</f>
        <v>0</v>
      </c>
      <c r="CN64" s="2">
        <f t="shared" ref="CN64" ca="1" si="571">OFFSET($AX$51,-12,-(AP$1))</f>
        <v>0</v>
      </c>
      <c r="CO64" s="2">
        <f t="shared" ref="CO64" ca="1" si="572">OFFSET($AX$51,-12,-(AQ$1))</f>
        <v>0</v>
      </c>
      <c r="CP64" s="2">
        <f t="shared" ref="CP64" ca="1" si="573">OFFSET($AX$51,-12,-(AR$1))</f>
        <v>0</v>
      </c>
      <c r="CQ64" s="2">
        <f t="shared" ref="CQ64" ca="1" si="574">OFFSET($AX$51,-12,-(AS$1))</f>
        <v>0</v>
      </c>
      <c r="CR64" s="2">
        <f t="shared" ref="CR64" ca="1" si="575">OFFSET($AX$51,-12,-(AT$1))</f>
        <v>0</v>
      </c>
      <c r="CS64" s="2">
        <f t="shared" ref="CS64" ca="1" si="576">OFFSET($AX$51,-12,-(AU$1))</f>
        <v>0</v>
      </c>
      <c r="CT64" s="2">
        <f t="shared" ref="CT64" ca="1" si="577">OFFSET($AX$51,-12,-(AV$1))</f>
        <v>0</v>
      </c>
      <c r="CU64" s="2">
        <f t="shared" ref="CU64" ca="1" si="578">OFFSET($AX$51,-12,-(AW$1))</f>
        <v>0</v>
      </c>
      <c r="CV64" s="2">
        <f t="shared" ref="CV64" ca="1" si="579">OFFSET($AX$51,-12,-(AX$1))</f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1</v>
      </c>
      <c r="AX65" s="2">
        <v>1</v>
      </c>
      <c r="AY65" s="2">
        <f ca="1">OFFSET($AX$51,-13,-(A$1))</f>
        <v>1</v>
      </c>
      <c r="AZ65" s="2">
        <f t="shared" ref="AZ65:BV65" ca="1" si="580">OFFSET($AX$51,-13,-(B$1))</f>
        <v>1</v>
      </c>
      <c r="BA65" s="2">
        <f t="shared" ca="1" si="580"/>
        <v>1</v>
      </c>
      <c r="BB65" s="2">
        <f t="shared" ref="BB65" ca="1" si="581">OFFSET($AX$51,-13,-(D$1))</f>
        <v>1</v>
      </c>
      <c r="BC65" s="2">
        <f t="shared" ref="BC65" ca="1" si="582">OFFSET($AX$51,-13,-(E$1))</f>
        <v>1</v>
      </c>
      <c r="BD65" s="2">
        <f t="shared" ref="BD65" ca="1" si="583">OFFSET($AX$51,-13,-(F$1))</f>
        <v>1</v>
      </c>
      <c r="BE65" s="2">
        <f t="shared" ref="BE65" ca="1" si="584">OFFSET($AX$51,-13,-(G$1))</f>
        <v>1</v>
      </c>
      <c r="BF65" s="2">
        <f t="shared" ref="BF65" ca="1" si="585">OFFSET($AX$51,-13,-(H$1))</f>
        <v>0</v>
      </c>
      <c r="BG65" s="2">
        <f t="shared" ref="BG65" ca="1" si="586">OFFSET($AX$51,-13,-(I$1))</f>
        <v>0</v>
      </c>
      <c r="BH65" s="2">
        <f t="shared" ref="BH65" ca="1" si="587">OFFSET($AX$51,-13,-(J$1))</f>
        <v>0</v>
      </c>
      <c r="BI65" s="2">
        <f t="shared" ref="BI65" ca="1" si="588">OFFSET($AX$51,-13,-(K$1))</f>
        <v>0</v>
      </c>
      <c r="BJ65" s="2">
        <f t="shared" ref="BJ65" ca="1" si="589">OFFSET($AX$51,-13,-(L$1))</f>
        <v>0</v>
      </c>
      <c r="BK65" s="2">
        <f t="shared" ref="BK65" ca="1" si="590">OFFSET($AX$51,-13,-(M$1))</f>
        <v>0</v>
      </c>
      <c r="BL65" s="2">
        <f t="shared" ref="BL65" ca="1" si="591">OFFSET($AX$51,-13,-(N$1))</f>
        <v>2</v>
      </c>
      <c r="BM65" s="2">
        <f t="shared" ref="BM65" ca="1" si="592">OFFSET($AX$51,-13,-(O$1))</f>
        <v>0</v>
      </c>
      <c r="BN65" s="2">
        <f t="shared" ref="BN65" ca="1" si="593">OFFSET($AX$51,-13,-(P$1))</f>
        <v>0</v>
      </c>
      <c r="BO65" s="2">
        <f t="shared" ref="BO65" ca="1" si="594">OFFSET($AX$51,-13,-(Q$1))</f>
        <v>0</v>
      </c>
      <c r="BP65" s="2">
        <f t="shared" ref="BP65" ca="1" si="595">OFFSET($AX$51,-13,-(R$1))</f>
        <v>0</v>
      </c>
      <c r="BQ65" s="2">
        <f t="shared" ref="BQ65" ca="1" si="596">OFFSET($AX$51,-13,-(S$1))</f>
        <v>0</v>
      </c>
      <c r="BR65" s="2">
        <f t="shared" ref="BR65" ca="1" si="597">OFFSET($AX$51,-13,-(T$1))</f>
        <v>0</v>
      </c>
      <c r="BS65" s="2">
        <f t="shared" ref="BS65" ca="1" si="598">OFFSET($AX$51,-13,-(U$1))</f>
        <v>0</v>
      </c>
      <c r="BT65" s="2">
        <f t="shared" ref="BT65" ca="1" si="599">OFFSET($AX$51,-13,-(V$1))</f>
        <v>0</v>
      </c>
      <c r="BU65" s="2">
        <f t="shared" ref="BU65" ca="1" si="600">OFFSET($AX$51,-13,-(W$1))</f>
        <v>0</v>
      </c>
      <c r="BV65" s="2">
        <f t="shared" ref="BV65" ca="1" si="601">OFFSET($AX$51,-13,-(X$1))</f>
        <v>0</v>
      </c>
      <c r="BW65" s="2">
        <f t="shared" ref="BW65" ca="1" si="602">OFFSET($AX$51,-13,-(Y$1))</f>
        <v>0</v>
      </c>
      <c r="BX65" s="2">
        <f t="shared" ref="BX65" ca="1" si="603">OFFSET($AX$51,-13,-(Z$1))</f>
        <v>0</v>
      </c>
      <c r="BY65" s="2">
        <f t="shared" ref="BY65" ca="1" si="604">OFFSET($AX$51,-13,-(AA$1))</f>
        <v>0</v>
      </c>
      <c r="BZ65" s="2">
        <f t="shared" ref="BZ65" ca="1" si="605">OFFSET($AX$51,-13,-(AB$1))</f>
        <v>0</v>
      </c>
      <c r="CA65" s="2">
        <f t="shared" ref="CA65" ca="1" si="606">OFFSET($AX$51,-13,-(AC$1))</f>
        <v>0</v>
      </c>
      <c r="CB65" s="2">
        <f t="shared" ref="CB65" ca="1" si="607">OFFSET($AX$51,-13,-(AD$1))</f>
        <v>0</v>
      </c>
      <c r="CC65" s="2">
        <f t="shared" ref="CC65" ca="1" si="608">OFFSET($AX$51,-13,-(AE$1))</f>
        <v>0</v>
      </c>
      <c r="CD65" s="2">
        <f t="shared" ref="CD65" ca="1" si="609">OFFSET($AX$51,-13,-(AF$1))</f>
        <v>0</v>
      </c>
      <c r="CE65" s="2">
        <f t="shared" ref="CE65" ca="1" si="610">OFFSET($AX$51,-13,-(AG$1))</f>
        <v>0</v>
      </c>
      <c r="CF65" s="2">
        <f t="shared" ref="CF65" ca="1" si="611">OFFSET($AX$51,-13,-(AH$1))</f>
        <v>0</v>
      </c>
      <c r="CG65" s="2">
        <f t="shared" ref="CG65" ca="1" si="612">OFFSET($AX$51,-13,-(AI$1))</f>
        <v>0</v>
      </c>
      <c r="CH65" s="2">
        <f t="shared" ref="CH65" ca="1" si="613">OFFSET($AX$51,-13,-(AJ$1))</f>
        <v>1</v>
      </c>
      <c r="CI65" s="2">
        <f t="shared" ref="CI65" ca="1" si="614">OFFSET($AX$51,-13,-(AK$1))</f>
        <v>1</v>
      </c>
      <c r="CJ65" s="2">
        <f t="shared" ref="CJ65" ca="1" si="615">OFFSET($AX$51,-13,-(AL$1))</f>
        <v>1</v>
      </c>
      <c r="CK65" s="2">
        <f t="shared" ref="CK65" ca="1" si="616">OFFSET($AX$51,-13,-(AM$1))</f>
        <v>1</v>
      </c>
      <c r="CL65" s="2">
        <f t="shared" ref="CL65" ca="1" si="617">OFFSET($AX$51,-13,-(AN$1))</f>
        <v>2</v>
      </c>
      <c r="CM65" s="2">
        <f t="shared" ref="CM65" ca="1" si="618">OFFSET($AX$51,-13,-(AO$1))</f>
        <v>0</v>
      </c>
      <c r="CN65" s="2">
        <f t="shared" ref="CN65" ca="1" si="619">OFFSET($AX$51,-13,-(AP$1))</f>
        <v>0</v>
      </c>
      <c r="CO65" s="2">
        <f t="shared" ref="CO65" ca="1" si="620">OFFSET($AX$51,-13,-(AQ$1))</f>
        <v>0</v>
      </c>
      <c r="CP65" s="2">
        <f t="shared" ref="CP65" ca="1" si="621">OFFSET($AX$51,-13,-(AR$1))</f>
        <v>0</v>
      </c>
      <c r="CQ65" s="2">
        <f t="shared" ref="CQ65" ca="1" si="622">OFFSET($AX$51,-13,-(AS$1))</f>
        <v>0</v>
      </c>
      <c r="CR65" s="2">
        <f t="shared" ref="CR65" ca="1" si="623">OFFSET($AX$51,-13,-(AT$1))</f>
        <v>0</v>
      </c>
      <c r="CS65" s="2">
        <f t="shared" ref="CS65" ca="1" si="624">OFFSET($AX$51,-13,-(AU$1))</f>
        <v>0</v>
      </c>
      <c r="CT65" s="2">
        <f t="shared" ref="CT65" ca="1" si="625">OFFSET($AX$51,-13,-(AV$1))</f>
        <v>0</v>
      </c>
      <c r="CU65" s="2">
        <f t="shared" ref="CU65" ca="1" si="626">OFFSET($AX$51,-13,-(AW$1))</f>
        <v>0</v>
      </c>
      <c r="CV65" s="2">
        <f t="shared" ref="CV65" ca="1" si="627">OFFSET($AX$51,-13,-(AX$1))</f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1</v>
      </c>
      <c r="AY66" s="2">
        <f ca="1">OFFSET($AX$51,-14,-(A$1))</f>
        <v>0</v>
      </c>
      <c r="AZ66" s="2">
        <f t="shared" ref="AZ66:BV66" ca="1" si="628">OFFSET($AX$51,-14,-(B$1))</f>
        <v>0</v>
      </c>
      <c r="BA66" s="2">
        <f t="shared" ca="1" si="628"/>
        <v>0</v>
      </c>
      <c r="BB66" s="2">
        <f t="shared" ref="BB66" ca="1" si="629">OFFSET($AX$51,-14,-(D$1))</f>
        <v>1</v>
      </c>
      <c r="BC66" s="2">
        <f t="shared" ref="BC66" ca="1" si="630">OFFSET($AX$51,-14,-(E$1))</f>
        <v>1</v>
      </c>
      <c r="BD66" s="2">
        <f t="shared" ref="BD66" ca="1" si="631">OFFSET($AX$51,-14,-(F$1))</f>
        <v>1</v>
      </c>
      <c r="BE66" s="2">
        <f t="shared" ref="BE66" ca="1" si="632">OFFSET($AX$51,-14,-(G$1))</f>
        <v>1</v>
      </c>
      <c r="BF66" s="2">
        <f t="shared" ref="BF66" ca="1" si="633">OFFSET($AX$51,-14,-(H$1))</f>
        <v>1</v>
      </c>
      <c r="BG66" s="2">
        <f t="shared" ref="BG66" ca="1" si="634">OFFSET($AX$51,-14,-(I$1))</f>
        <v>0</v>
      </c>
      <c r="BH66" s="2">
        <f t="shared" ref="BH66" ca="1" si="635">OFFSET($AX$51,-14,-(J$1))</f>
        <v>0</v>
      </c>
      <c r="BI66" s="2">
        <f t="shared" ref="BI66" ca="1" si="636">OFFSET($AX$51,-14,-(K$1))</f>
        <v>0</v>
      </c>
      <c r="BJ66" s="2">
        <f t="shared" ref="BJ66" ca="1" si="637">OFFSET($AX$51,-14,-(L$1))</f>
        <v>0</v>
      </c>
      <c r="BK66" s="2">
        <f t="shared" ref="BK66" ca="1" si="638">OFFSET($AX$51,-14,-(M$1))</f>
        <v>0</v>
      </c>
      <c r="BL66" s="2">
        <f t="shared" ref="BL66" ca="1" si="639">OFFSET($AX$51,-14,-(N$1))</f>
        <v>0</v>
      </c>
      <c r="BM66" s="2">
        <f t="shared" ref="BM66" ca="1" si="640">OFFSET($AX$51,-14,-(O$1))</f>
        <v>2</v>
      </c>
      <c r="BN66" s="2">
        <f t="shared" ref="BN66" ca="1" si="641">OFFSET($AX$51,-14,-(P$1))</f>
        <v>0</v>
      </c>
      <c r="BO66" s="2">
        <f t="shared" ref="BO66" ca="1" si="642">OFFSET($AX$51,-14,-(Q$1))</f>
        <v>0</v>
      </c>
      <c r="BP66" s="2">
        <f t="shared" ref="BP66" ca="1" si="643">OFFSET($AX$51,-14,-(R$1))</f>
        <v>0</v>
      </c>
      <c r="BQ66" s="2">
        <f t="shared" ref="BQ66" ca="1" si="644">OFFSET($AX$51,-14,-(S$1))</f>
        <v>0</v>
      </c>
      <c r="BR66" s="2">
        <f t="shared" ref="BR66" ca="1" si="645">OFFSET($AX$51,-14,-(T$1))</f>
        <v>0</v>
      </c>
      <c r="BS66" s="2">
        <f t="shared" ref="BS66" ca="1" si="646">OFFSET($AX$51,-14,-(U$1))</f>
        <v>0</v>
      </c>
      <c r="BT66" s="2">
        <f t="shared" ref="BT66" ca="1" si="647">OFFSET($AX$51,-14,-(V$1))</f>
        <v>0</v>
      </c>
      <c r="BU66" s="2">
        <f t="shared" ref="BU66" ca="1" si="648">OFFSET($AX$51,-14,-(W$1))</f>
        <v>0</v>
      </c>
      <c r="BV66" s="2">
        <f t="shared" ref="BV66" ca="1" si="649">OFFSET($AX$51,-14,-(X$1))</f>
        <v>0</v>
      </c>
      <c r="BW66" s="2">
        <f t="shared" ref="BW66" ca="1" si="650">OFFSET($AX$51,-14,-(Y$1))</f>
        <v>0</v>
      </c>
      <c r="BX66" s="2">
        <f t="shared" ref="BX66" ca="1" si="651">OFFSET($AX$51,-14,-(Z$1))</f>
        <v>0</v>
      </c>
      <c r="BY66" s="2">
        <f t="shared" ref="BY66" ca="1" si="652">OFFSET($AX$51,-14,-(AA$1))</f>
        <v>0</v>
      </c>
      <c r="BZ66" s="2">
        <f t="shared" ref="BZ66" ca="1" si="653">OFFSET($AX$51,-14,-(AB$1))</f>
        <v>0</v>
      </c>
      <c r="CA66" s="2">
        <f t="shared" ref="CA66" ca="1" si="654">OFFSET($AX$51,-14,-(AC$1))</f>
        <v>1</v>
      </c>
      <c r="CB66" s="2">
        <f t="shared" ref="CB66" ca="1" si="655">OFFSET($AX$51,-14,-(AD$1))</f>
        <v>1</v>
      </c>
      <c r="CC66" s="2">
        <f t="shared" ref="CC66" ca="1" si="656">OFFSET($AX$51,-14,-(AE$1))</f>
        <v>0</v>
      </c>
      <c r="CD66" s="2">
        <f t="shared" ref="CD66" ca="1" si="657">OFFSET($AX$51,-14,-(AF$1))</f>
        <v>0</v>
      </c>
      <c r="CE66" s="2">
        <f t="shared" ref="CE66" ca="1" si="658">OFFSET($AX$51,-14,-(AG$1))</f>
        <v>0</v>
      </c>
      <c r="CF66" s="2">
        <f t="shared" ref="CF66" ca="1" si="659">OFFSET($AX$51,-14,-(AH$1))</f>
        <v>0</v>
      </c>
      <c r="CG66" s="2">
        <f t="shared" ref="CG66" ca="1" si="660">OFFSET($AX$51,-14,-(AI$1))</f>
        <v>0</v>
      </c>
      <c r="CH66" s="2">
        <f t="shared" ref="CH66" ca="1" si="661">OFFSET($AX$51,-14,-(AJ$1))</f>
        <v>1</v>
      </c>
      <c r="CI66" s="2">
        <f t="shared" ref="CI66" ca="1" si="662">OFFSET($AX$51,-14,-(AK$1))</f>
        <v>1</v>
      </c>
      <c r="CJ66" s="2">
        <f t="shared" ref="CJ66" ca="1" si="663">OFFSET($AX$51,-14,-(AL$1))</f>
        <v>1</v>
      </c>
      <c r="CK66" s="2">
        <f t="shared" ref="CK66" ca="1" si="664">OFFSET($AX$51,-14,-(AM$1))</f>
        <v>2</v>
      </c>
      <c r="CL66" s="2">
        <f t="shared" ref="CL66" ca="1" si="665">OFFSET($AX$51,-14,-(AN$1))</f>
        <v>2</v>
      </c>
      <c r="CM66" s="2">
        <f t="shared" ref="CM66" ca="1" si="666">OFFSET($AX$51,-14,-(AO$1))</f>
        <v>0</v>
      </c>
      <c r="CN66" s="2">
        <f t="shared" ref="CN66" ca="1" si="667">OFFSET($AX$51,-14,-(AP$1))</f>
        <v>0</v>
      </c>
      <c r="CO66" s="2">
        <f t="shared" ref="CO66" ca="1" si="668">OFFSET($AX$51,-14,-(AQ$1))</f>
        <v>0</v>
      </c>
      <c r="CP66" s="2">
        <f t="shared" ref="CP66" ca="1" si="669">OFFSET($AX$51,-14,-(AR$1))</f>
        <v>0</v>
      </c>
      <c r="CQ66" s="2">
        <f t="shared" ref="CQ66" ca="1" si="670">OFFSET($AX$51,-14,-(AS$1))</f>
        <v>0</v>
      </c>
      <c r="CR66" s="2">
        <f t="shared" ref="CR66" ca="1" si="671">OFFSET($AX$51,-14,-(AT$1))</f>
        <v>0</v>
      </c>
      <c r="CS66" s="2">
        <f t="shared" ref="CS66" ca="1" si="672">OFFSET($AX$51,-14,-(AU$1))</f>
        <v>0</v>
      </c>
      <c r="CT66" s="2">
        <f t="shared" ref="CT66" ca="1" si="673">OFFSET($AX$51,-14,-(AV$1))</f>
        <v>0</v>
      </c>
      <c r="CU66" s="2">
        <f t="shared" ref="CU66" ca="1" si="674">OFFSET($AX$51,-14,-(AW$1))</f>
        <v>0</v>
      </c>
      <c r="CV66" s="2">
        <f t="shared" ref="CV66" ca="1" si="675">OFFSET($AX$51,-14,-(AX$1))</f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2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f ca="1">OFFSET($AX$51,-15,-(A$1))</f>
        <v>0</v>
      </c>
      <c r="AZ67" s="2">
        <f t="shared" ref="AZ67:BV67" ca="1" si="676">OFFSET($AX$51,-15,-(B$1))</f>
        <v>0</v>
      </c>
      <c r="BA67" s="2">
        <f t="shared" ca="1" si="676"/>
        <v>0</v>
      </c>
      <c r="BB67" s="2">
        <f t="shared" ref="BB67" ca="1" si="677">OFFSET($AX$51,-15,-(D$1))</f>
        <v>0</v>
      </c>
      <c r="BC67" s="2">
        <f t="shared" ref="BC67" ca="1" si="678">OFFSET($AX$51,-15,-(E$1))</f>
        <v>0</v>
      </c>
      <c r="BD67" s="2">
        <f t="shared" ref="BD67" ca="1" si="679">OFFSET($AX$51,-15,-(F$1))</f>
        <v>1</v>
      </c>
      <c r="BE67" s="2">
        <f t="shared" ref="BE67" ca="1" si="680">OFFSET($AX$51,-15,-(G$1))</f>
        <v>1</v>
      </c>
      <c r="BF67" s="2">
        <f t="shared" ref="BF67" ca="1" si="681">OFFSET($AX$51,-15,-(H$1))</f>
        <v>1</v>
      </c>
      <c r="BG67" s="2">
        <f t="shared" ref="BG67" ca="1" si="682">OFFSET($AX$51,-15,-(I$1))</f>
        <v>2</v>
      </c>
      <c r="BH67" s="2">
        <f t="shared" ref="BH67" ca="1" si="683">OFFSET($AX$51,-15,-(J$1))</f>
        <v>2</v>
      </c>
      <c r="BI67" s="2">
        <f t="shared" ref="BI67" ca="1" si="684">OFFSET($AX$51,-15,-(K$1))</f>
        <v>2</v>
      </c>
      <c r="BJ67" s="2">
        <f t="shared" ref="BJ67" ca="1" si="685">OFFSET($AX$51,-15,-(L$1))</f>
        <v>0</v>
      </c>
      <c r="BK67" s="2">
        <f t="shared" ref="BK67" ca="1" si="686">OFFSET($AX$51,-15,-(M$1))</f>
        <v>0</v>
      </c>
      <c r="BL67" s="2">
        <f t="shared" ref="BL67" ca="1" si="687">OFFSET($AX$51,-15,-(N$1))</f>
        <v>0</v>
      </c>
      <c r="BM67" s="2">
        <f t="shared" ref="BM67" ca="1" si="688">OFFSET($AX$51,-15,-(O$1))</f>
        <v>0</v>
      </c>
      <c r="BN67" s="2">
        <f t="shared" ref="BN67" ca="1" si="689">OFFSET($AX$51,-15,-(P$1))</f>
        <v>2</v>
      </c>
      <c r="BO67" s="2">
        <f t="shared" ref="BO67" ca="1" si="690">OFFSET($AX$51,-15,-(Q$1))</f>
        <v>0</v>
      </c>
      <c r="BP67" s="2">
        <f t="shared" ref="BP67" ca="1" si="691">OFFSET($AX$51,-15,-(R$1))</f>
        <v>0</v>
      </c>
      <c r="BQ67" s="2">
        <f t="shared" ref="BQ67" ca="1" si="692">OFFSET($AX$51,-15,-(S$1))</f>
        <v>0</v>
      </c>
      <c r="BR67" s="2">
        <f t="shared" ref="BR67" ca="1" si="693">OFFSET($AX$51,-15,-(T$1))</f>
        <v>0</v>
      </c>
      <c r="BS67" s="2">
        <f t="shared" ref="BS67" ca="1" si="694">OFFSET($AX$51,-15,-(U$1))</f>
        <v>0</v>
      </c>
      <c r="BT67" s="2">
        <f t="shared" ref="BT67" ca="1" si="695">OFFSET($AX$51,-15,-(V$1))</f>
        <v>0</v>
      </c>
      <c r="BU67" s="2">
        <f t="shared" ref="BU67" ca="1" si="696">OFFSET($AX$51,-15,-(W$1))</f>
        <v>0</v>
      </c>
      <c r="BV67" s="2">
        <f t="shared" ref="BV67" ca="1" si="697">OFFSET($AX$51,-15,-(X$1))</f>
        <v>1</v>
      </c>
      <c r="BW67" s="2">
        <f t="shared" ref="BW67" ca="1" si="698">OFFSET($AX$51,-15,-(Y$1))</f>
        <v>1</v>
      </c>
      <c r="BX67" s="2">
        <f t="shared" ref="BX67" ca="1" si="699">OFFSET($AX$51,-15,-(Z$1))</f>
        <v>1</v>
      </c>
      <c r="BY67" s="2">
        <f t="shared" ref="BY67" ca="1" si="700">OFFSET($AX$51,-15,-(AA$1))</f>
        <v>1</v>
      </c>
      <c r="BZ67" s="2">
        <f t="shared" ref="BZ67" ca="1" si="701">OFFSET($AX$51,-15,-(AB$1))</f>
        <v>1</v>
      </c>
      <c r="CA67" s="2">
        <f t="shared" ref="CA67" ca="1" si="702">OFFSET($AX$51,-15,-(AC$1))</f>
        <v>1</v>
      </c>
      <c r="CB67" s="2">
        <f t="shared" ref="CB67" ca="1" si="703">OFFSET($AX$51,-15,-(AD$1))</f>
        <v>1</v>
      </c>
      <c r="CC67" s="2">
        <f t="shared" ref="CC67" ca="1" si="704">OFFSET($AX$51,-15,-(AE$1))</f>
        <v>0</v>
      </c>
      <c r="CD67" s="2">
        <f t="shared" ref="CD67" ca="1" si="705">OFFSET($AX$51,-15,-(AF$1))</f>
        <v>0</v>
      </c>
      <c r="CE67" s="2">
        <f t="shared" ref="CE67" ca="1" si="706">OFFSET($AX$51,-15,-(AG$1))</f>
        <v>0</v>
      </c>
      <c r="CF67" s="2">
        <f t="shared" ref="CF67" ca="1" si="707">OFFSET($AX$51,-15,-(AH$1))</f>
        <v>0</v>
      </c>
      <c r="CG67" s="2">
        <f t="shared" ref="CG67" ca="1" si="708">OFFSET($AX$51,-15,-(AI$1))</f>
        <v>0</v>
      </c>
      <c r="CH67" s="2">
        <f t="shared" ref="CH67" ca="1" si="709">OFFSET($AX$51,-15,-(AJ$1))</f>
        <v>0</v>
      </c>
      <c r="CI67" s="2">
        <f t="shared" ref="CI67" ca="1" si="710">OFFSET($AX$51,-15,-(AK$1))</f>
        <v>1</v>
      </c>
      <c r="CJ67" s="2">
        <f t="shared" ref="CJ67" ca="1" si="711">OFFSET($AX$51,-15,-(AL$1))</f>
        <v>2</v>
      </c>
      <c r="CK67" s="2">
        <f t="shared" ref="CK67" ca="1" si="712">OFFSET($AX$51,-15,-(AM$1))</f>
        <v>2</v>
      </c>
      <c r="CL67" s="2">
        <f t="shared" ref="CL67" ca="1" si="713">OFFSET($AX$51,-15,-(AN$1))</f>
        <v>2</v>
      </c>
      <c r="CM67" s="2">
        <f t="shared" ref="CM67" ca="1" si="714">OFFSET($AX$51,-15,-(AO$1))</f>
        <v>0</v>
      </c>
      <c r="CN67" s="2">
        <f t="shared" ref="CN67" ca="1" si="715">OFFSET($AX$51,-15,-(AP$1))</f>
        <v>0</v>
      </c>
      <c r="CO67" s="2">
        <f t="shared" ref="CO67" ca="1" si="716">OFFSET($AX$51,-15,-(AQ$1))</f>
        <v>0</v>
      </c>
      <c r="CP67" s="2">
        <f t="shared" ref="CP67" ca="1" si="717">OFFSET($AX$51,-15,-(AR$1))</f>
        <v>0</v>
      </c>
      <c r="CQ67" s="2">
        <f t="shared" ref="CQ67" ca="1" si="718">OFFSET($AX$51,-15,-(AS$1))</f>
        <v>0</v>
      </c>
      <c r="CR67" s="2">
        <f t="shared" ref="CR67" ca="1" si="719">OFFSET($AX$51,-15,-(AT$1))</f>
        <v>0</v>
      </c>
      <c r="CS67" s="2">
        <f t="shared" ref="CS67" ca="1" si="720">OFFSET($AX$51,-15,-(AU$1))</f>
        <v>0</v>
      </c>
      <c r="CT67" s="2">
        <f t="shared" ref="CT67" ca="1" si="721">OFFSET($AX$51,-15,-(AV$1))</f>
        <v>0</v>
      </c>
      <c r="CU67" s="2">
        <f t="shared" ref="CU67" ca="1" si="722">OFFSET($AX$51,-15,-(AW$1))</f>
        <v>0</v>
      </c>
      <c r="CV67" s="2">
        <f t="shared" ref="CV67" ca="1" si="723">OFFSET($AX$51,-15,-(AX$1))</f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2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f ca="1">OFFSET($AX$51,-16,-(A$1))</f>
        <v>0</v>
      </c>
      <c r="AZ68" s="2">
        <f t="shared" ref="AZ68:BV68" ca="1" si="724">OFFSET($AX$51,-16,-(B$1))</f>
        <v>0</v>
      </c>
      <c r="BA68" s="2">
        <f t="shared" ca="1" si="724"/>
        <v>0</v>
      </c>
      <c r="BB68" s="2">
        <f t="shared" ref="BB68" ca="1" si="725">OFFSET($AX$51,-16,-(D$1))</f>
        <v>0</v>
      </c>
      <c r="BC68" s="2">
        <f t="shared" ref="BC68" ca="1" si="726">OFFSET($AX$51,-16,-(E$1))</f>
        <v>0</v>
      </c>
      <c r="BD68" s="2">
        <f t="shared" ref="BD68" ca="1" si="727">OFFSET($AX$51,-16,-(F$1))</f>
        <v>1</v>
      </c>
      <c r="BE68" s="2">
        <f t="shared" ref="BE68" ca="1" si="728">OFFSET($AX$51,-16,-(G$1))</f>
        <v>1</v>
      </c>
      <c r="BF68" s="2">
        <f t="shared" ref="BF68" ca="1" si="729">OFFSET($AX$51,-16,-(H$1))</f>
        <v>1</v>
      </c>
      <c r="BG68" s="2">
        <f t="shared" ref="BG68" ca="1" si="730">OFFSET($AX$51,-16,-(I$1))</f>
        <v>1</v>
      </c>
      <c r="BH68" s="2">
        <f t="shared" ref="BH68" ca="1" si="731">OFFSET($AX$51,-16,-(J$1))</f>
        <v>2</v>
      </c>
      <c r="BI68" s="2">
        <f t="shared" ref="BI68" ca="1" si="732">OFFSET($AX$51,-16,-(K$1))</f>
        <v>2</v>
      </c>
      <c r="BJ68" s="2">
        <f t="shared" ref="BJ68" ca="1" si="733">OFFSET($AX$51,-16,-(L$1))</f>
        <v>2</v>
      </c>
      <c r="BK68" s="2">
        <f t="shared" ref="BK68" ca="1" si="734">OFFSET($AX$51,-16,-(M$1))</f>
        <v>0</v>
      </c>
      <c r="BL68" s="2">
        <f t="shared" ref="BL68" ca="1" si="735">OFFSET($AX$51,-16,-(N$1))</f>
        <v>0</v>
      </c>
      <c r="BM68" s="2">
        <f t="shared" ref="BM68" ca="1" si="736">OFFSET($AX$51,-16,-(O$1))</f>
        <v>0</v>
      </c>
      <c r="BN68" s="2">
        <f t="shared" ref="BN68" ca="1" si="737">OFFSET($AX$51,-16,-(P$1))</f>
        <v>0</v>
      </c>
      <c r="BO68" s="2">
        <f t="shared" ref="BO68" ca="1" si="738">OFFSET($AX$51,-16,-(Q$1))</f>
        <v>2</v>
      </c>
      <c r="BP68" s="2">
        <f t="shared" ref="BP68" ca="1" si="739">OFFSET($AX$51,-16,-(R$1))</f>
        <v>0</v>
      </c>
      <c r="BQ68" s="2">
        <f t="shared" ref="BQ68" ca="1" si="740">OFFSET($AX$51,-16,-(S$1))</f>
        <v>0</v>
      </c>
      <c r="BR68" s="2">
        <f t="shared" ref="BR68" ca="1" si="741">OFFSET($AX$51,-16,-(T$1))</f>
        <v>0</v>
      </c>
      <c r="BS68" s="2">
        <f t="shared" ref="BS68" ca="1" si="742">OFFSET($AX$51,-16,-(U$1))</f>
        <v>0</v>
      </c>
      <c r="BT68" s="2">
        <f t="shared" ref="BT68" ca="1" si="743">OFFSET($AX$51,-16,-(V$1))</f>
        <v>0</v>
      </c>
      <c r="BU68" s="2">
        <f t="shared" ref="BU68" ca="1" si="744">OFFSET($AX$51,-16,-(W$1))</f>
        <v>0</v>
      </c>
      <c r="BV68" s="2">
        <f t="shared" ref="BV68" ca="1" si="745">OFFSET($AX$51,-16,-(X$1))</f>
        <v>1</v>
      </c>
      <c r="BW68" s="2">
        <f t="shared" ref="BW68" ca="1" si="746">OFFSET($AX$51,-16,-(Y$1))</f>
        <v>1</v>
      </c>
      <c r="BX68" s="2">
        <f t="shared" ref="BX68" ca="1" si="747">OFFSET($AX$51,-16,-(Z$1))</f>
        <v>1</v>
      </c>
      <c r="BY68" s="2">
        <f t="shared" ref="BY68" ca="1" si="748">OFFSET($AX$51,-16,-(AA$1))</f>
        <v>1</v>
      </c>
      <c r="BZ68" s="2">
        <f t="shared" ref="BZ68" ca="1" si="749">OFFSET($AX$51,-16,-(AB$1))</f>
        <v>1</v>
      </c>
      <c r="CA68" s="2">
        <f t="shared" ref="CA68" ca="1" si="750">OFFSET($AX$51,-16,-(AC$1))</f>
        <v>1</v>
      </c>
      <c r="CB68" s="2">
        <f t="shared" ref="CB68" ca="1" si="751">OFFSET($AX$51,-16,-(AD$1))</f>
        <v>1</v>
      </c>
      <c r="CC68" s="2">
        <f t="shared" ref="CC68" ca="1" si="752">OFFSET($AX$51,-16,-(AE$1))</f>
        <v>0</v>
      </c>
      <c r="CD68" s="2">
        <f t="shared" ref="CD68" ca="1" si="753">OFFSET($AX$51,-16,-(AF$1))</f>
        <v>0</v>
      </c>
      <c r="CE68" s="2">
        <f t="shared" ref="CE68" ca="1" si="754">OFFSET($AX$51,-16,-(AG$1))</f>
        <v>0</v>
      </c>
      <c r="CF68" s="2">
        <f t="shared" ref="CF68" ca="1" si="755">OFFSET($AX$51,-16,-(AH$1))</f>
        <v>0</v>
      </c>
      <c r="CG68" s="2">
        <f t="shared" ref="CG68" ca="1" si="756">OFFSET($AX$51,-16,-(AI$1))</f>
        <v>0</v>
      </c>
      <c r="CH68" s="2">
        <f t="shared" ref="CH68" ca="1" si="757">OFFSET($AX$51,-16,-(AJ$1))</f>
        <v>0</v>
      </c>
      <c r="CI68" s="2">
        <f t="shared" ref="CI68" ca="1" si="758">OFFSET($AX$51,-16,-(AK$1))</f>
        <v>2</v>
      </c>
      <c r="CJ68" s="2">
        <f t="shared" ref="CJ68" ca="1" si="759">OFFSET($AX$51,-16,-(AL$1))</f>
        <v>2</v>
      </c>
      <c r="CK68" s="2">
        <f t="shared" ref="CK68" ca="1" si="760">OFFSET($AX$51,-16,-(AM$1))</f>
        <v>2</v>
      </c>
      <c r="CL68" s="2">
        <f t="shared" ref="CL68" ca="1" si="761">OFFSET($AX$51,-16,-(AN$1))</f>
        <v>0</v>
      </c>
      <c r="CM68" s="2">
        <f t="shared" ref="CM68" ca="1" si="762">OFFSET($AX$51,-16,-(AO$1))</f>
        <v>0</v>
      </c>
      <c r="CN68" s="2">
        <f t="shared" ref="CN68" ca="1" si="763">OFFSET($AX$51,-16,-(AP$1))</f>
        <v>0</v>
      </c>
      <c r="CO68" s="2">
        <f t="shared" ref="CO68" ca="1" si="764">OFFSET($AX$51,-16,-(AQ$1))</f>
        <v>0</v>
      </c>
      <c r="CP68" s="2">
        <f t="shared" ref="CP68" ca="1" si="765">OFFSET($AX$51,-16,-(AR$1))</f>
        <v>0</v>
      </c>
      <c r="CQ68" s="2">
        <f t="shared" ref="CQ68" ca="1" si="766">OFFSET($AX$51,-16,-(AS$1))</f>
        <v>0</v>
      </c>
      <c r="CR68" s="2">
        <f t="shared" ref="CR68" ca="1" si="767">OFFSET($AX$51,-16,-(AT$1))</f>
        <v>0</v>
      </c>
      <c r="CS68" s="2">
        <f t="shared" ref="CS68" ca="1" si="768">OFFSET($AX$51,-16,-(AU$1))</f>
        <v>0</v>
      </c>
      <c r="CT68" s="2">
        <f t="shared" ref="CT68" ca="1" si="769">OFFSET($AX$51,-16,-(AV$1))</f>
        <v>0</v>
      </c>
      <c r="CU68" s="2">
        <f t="shared" ref="CU68" ca="1" si="770">OFFSET($AX$51,-16,-(AW$1))</f>
        <v>0</v>
      </c>
      <c r="CV68" s="2">
        <f t="shared" ref="CV68" ca="1" si="771">OFFSET($AX$51,-16,-(AX$1))</f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2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f ca="1">OFFSET($AX$51,-17,-(A$1))</f>
        <v>0</v>
      </c>
      <c r="AZ69" s="2">
        <f t="shared" ref="AZ69:BV69" ca="1" si="772">OFFSET($AX$51,-17,-(B$1))</f>
        <v>0</v>
      </c>
      <c r="BA69" s="2">
        <f t="shared" ca="1" si="772"/>
        <v>0</v>
      </c>
      <c r="BB69" s="2">
        <f t="shared" ref="BB69" ca="1" si="773">OFFSET($AX$51,-17,-(D$1))</f>
        <v>0</v>
      </c>
      <c r="BC69" s="2">
        <f t="shared" ref="BC69" ca="1" si="774">OFFSET($AX$51,-17,-(E$1))</f>
        <v>0</v>
      </c>
      <c r="BD69" s="2">
        <f t="shared" ref="BD69" ca="1" si="775">OFFSET($AX$51,-17,-(F$1))</f>
        <v>0</v>
      </c>
      <c r="BE69" s="2">
        <f t="shared" ref="BE69" ca="1" si="776">OFFSET($AX$51,-17,-(G$1))</f>
        <v>1</v>
      </c>
      <c r="BF69" s="2">
        <f t="shared" ref="BF69" ca="1" si="777">OFFSET($AX$51,-17,-(H$1))</f>
        <v>1</v>
      </c>
      <c r="BG69" s="2">
        <f t="shared" ref="BG69" ca="1" si="778">OFFSET($AX$51,-17,-(I$1))</f>
        <v>1</v>
      </c>
      <c r="BH69" s="2">
        <f t="shared" ref="BH69" ca="1" si="779">OFFSET($AX$51,-17,-(J$1))</f>
        <v>1</v>
      </c>
      <c r="BI69" s="2">
        <f t="shared" ref="BI69" ca="1" si="780">OFFSET($AX$51,-17,-(K$1))</f>
        <v>2</v>
      </c>
      <c r="BJ69" s="2">
        <f t="shared" ref="BJ69" ca="1" si="781">OFFSET($AX$51,-17,-(L$1))</f>
        <v>2</v>
      </c>
      <c r="BK69" s="2">
        <f t="shared" ref="BK69" ca="1" si="782">OFFSET($AX$51,-17,-(M$1))</f>
        <v>0</v>
      </c>
      <c r="BL69" s="2">
        <f t="shared" ref="BL69" ca="1" si="783">OFFSET($AX$51,-17,-(N$1))</f>
        <v>0</v>
      </c>
      <c r="BM69" s="2">
        <f t="shared" ref="BM69" ca="1" si="784">OFFSET($AX$51,-17,-(O$1))</f>
        <v>0</v>
      </c>
      <c r="BN69" s="2">
        <f t="shared" ref="BN69" ca="1" si="785">OFFSET($AX$51,-17,-(P$1))</f>
        <v>0</v>
      </c>
      <c r="BO69" s="2">
        <f t="shared" ref="BO69" ca="1" si="786">OFFSET($AX$51,-17,-(Q$1))</f>
        <v>0</v>
      </c>
      <c r="BP69" s="2">
        <f t="shared" ref="BP69" ca="1" si="787">OFFSET($AX$51,-17,-(R$1))</f>
        <v>2</v>
      </c>
      <c r="BQ69" s="2">
        <f t="shared" ref="BQ69" ca="1" si="788">OFFSET($AX$51,-17,-(S$1))</f>
        <v>0</v>
      </c>
      <c r="BR69" s="2">
        <f t="shared" ref="BR69" ca="1" si="789">OFFSET($AX$51,-17,-(T$1))</f>
        <v>0</v>
      </c>
      <c r="BS69" s="2">
        <f t="shared" ref="BS69" ca="1" si="790">OFFSET($AX$51,-17,-(U$1))</f>
        <v>0</v>
      </c>
      <c r="BT69" s="2">
        <f t="shared" ref="BT69" ca="1" si="791">OFFSET($AX$51,-17,-(V$1))</f>
        <v>0</v>
      </c>
      <c r="BU69" s="2">
        <f t="shared" ref="BU69" ca="1" si="792">OFFSET($AX$51,-17,-(W$1))</f>
        <v>0</v>
      </c>
      <c r="BV69" s="2">
        <f t="shared" ref="BV69" ca="1" si="793">OFFSET($AX$51,-17,-(X$1))</f>
        <v>0</v>
      </c>
      <c r="BW69" s="2">
        <f t="shared" ref="BW69" ca="1" si="794">OFFSET($AX$51,-17,-(Y$1))</f>
        <v>0</v>
      </c>
      <c r="BX69" s="2">
        <f t="shared" ref="BX69" ca="1" si="795">OFFSET($AX$51,-17,-(Z$1))</f>
        <v>1</v>
      </c>
      <c r="BY69" s="2">
        <f t="shared" ref="BY69" ca="1" si="796">OFFSET($AX$51,-17,-(AA$1))</f>
        <v>1</v>
      </c>
      <c r="BZ69" s="2">
        <f t="shared" ref="BZ69" ca="1" si="797">OFFSET($AX$51,-17,-(AB$1))</f>
        <v>1</v>
      </c>
      <c r="CA69" s="2">
        <f t="shared" ref="CA69" ca="1" si="798">OFFSET($AX$51,-17,-(AC$1))</f>
        <v>1</v>
      </c>
      <c r="CB69" s="2">
        <f t="shared" ref="CB69" ca="1" si="799">OFFSET($AX$51,-17,-(AD$1))</f>
        <v>1</v>
      </c>
      <c r="CC69" s="2">
        <f t="shared" ref="CC69" ca="1" si="800">OFFSET($AX$51,-17,-(AE$1))</f>
        <v>1</v>
      </c>
      <c r="CD69" s="2">
        <f t="shared" ref="CD69" ca="1" si="801">OFFSET($AX$51,-17,-(AF$1))</f>
        <v>0</v>
      </c>
      <c r="CE69" s="2">
        <f t="shared" ref="CE69" ca="1" si="802">OFFSET($AX$51,-17,-(AG$1))</f>
        <v>0</v>
      </c>
      <c r="CF69" s="2">
        <f t="shared" ref="CF69" ca="1" si="803">OFFSET($AX$51,-17,-(AH$1))</f>
        <v>0</v>
      </c>
      <c r="CG69" s="2">
        <f t="shared" ref="CG69" ca="1" si="804">OFFSET($AX$51,-17,-(AI$1))</f>
        <v>0</v>
      </c>
      <c r="CH69" s="2">
        <f t="shared" ref="CH69" ca="1" si="805">OFFSET($AX$51,-17,-(AJ$1))</f>
        <v>0</v>
      </c>
      <c r="CI69" s="2">
        <f t="shared" ref="CI69" ca="1" si="806">OFFSET($AX$51,-17,-(AK$1))</f>
        <v>0</v>
      </c>
      <c r="CJ69" s="2">
        <f t="shared" ref="CJ69" ca="1" si="807">OFFSET($AX$51,-17,-(AL$1))</f>
        <v>0</v>
      </c>
      <c r="CK69" s="2">
        <f t="shared" ref="CK69" ca="1" si="808">OFFSET($AX$51,-17,-(AM$1))</f>
        <v>0</v>
      </c>
      <c r="CL69" s="2">
        <f t="shared" ref="CL69" ca="1" si="809">OFFSET($AX$51,-17,-(AN$1))</f>
        <v>0</v>
      </c>
      <c r="CM69" s="2">
        <f t="shared" ref="CM69" ca="1" si="810">OFFSET($AX$51,-17,-(AO$1))</f>
        <v>0</v>
      </c>
      <c r="CN69" s="2">
        <f t="shared" ref="CN69" ca="1" si="811">OFFSET($AX$51,-17,-(AP$1))</f>
        <v>0</v>
      </c>
      <c r="CO69" s="2">
        <f t="shared" ref="CO69" ca="1" si="812">OFFSET($AX$51,-17,-(AQ$1))</f>
        <v>0</v>
      </c>
      <c r="CP69" s="2">
        <f t="shared" ref="CP69" ca="1" si="813">OFFSET($AX$51,-17,-(AR$1))</f>
        <v>0</v>
      </c>
      <c r="CQ69" s="2">
        <f t="shared" ref="CQ69" ca="1" si="814">OFFSET($AX$51,-17,-(AS$1))</f>
        <v>0</v>
      </c>
      <c r="CR69" s="2">
        <f t="shared" ref="CR69" ca="1" si="815">OFFSET($AX$51,-17,-(AT$1))</f>
        <v>0</v>
      </c>
      <c r="CS69" s="2">
        <f t="shared" ref="CS69" ca="1" si="816">OFFSET($AX$51,-17,-(AU$1))</f>
        <v>0</v>
      </c>
      <c r="CT69" s="2">
        <f t="shared" ref="CT69" ca="1" si="817">OFFSET($AX$51,-17,-(AV$1))</f>
        <v>0</v>
      </c>
      <c r="CU69" s="2">
        <f t="shared" ref="CU69" ca="1" si="818">OFFSET($AX$51,-17,-(AW$1))</f>
        <v>0</v>
      </c>
      <c r="CV69" s="2">
        <f t="shared" ref="CV69" ca="1" si="819">OFFSET($AX$51,-17,-(AX$1))</f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2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f ca="1">OFFSET($AX$51,-18,-(A$1))</f>
        <v>0</v>
      </c>
      <c r="AZ70" s="2">
        <f t="shared" ref="AZ70:BV70" ca="1" si="820">OFFSET($AX$51,-18,-(B$1))</f>
        <v>0</v>
      </c>
      <c r="BA70" s="2">
        <f t="shared" ca="1" si="820"/>
        <v>0</v>
      </c>
      <c r="BB70" s="2">
        <f t="shared" ref="BB70" ca="1" si="821">OFFSET($AX$51,-18,-(D$1))</f>
        <v>0</v>
      </c>
      <c r="BC70" s="2">
        <f t="shared" ref="BC70" ca="1" si="822">OFFSET($AX$51,-18,-(E$1))</f>
        <v>0</v>
      </c>
      <c r="BD70" s="2">
        <f t="shared" ref="BD70" ca="1" si="823">OFFSET($AX$51,-18,-(F$1))</f>
        <v>0</v>
      </c>
      <c r="BE70" s="2">
        <f t="shared" ref="BE70" ca="1" si="824">OFFSET($AX$51,-18,-(G$1))</f>
        <v>0</v>
      </c>
      <c r="BF70" s="2">
        <f t="shared" ref="BF70" ca="1" si="825">OFFSET($AX$51,-18,-(H$1))</f>
        <v>1</v>
      </c>
      <c r="BG70" s="2">
        <f t="shared" ref="BG70" ca="1" si="826">OFFSET($AX$51,-18,-(I$1))</f>
        <v>1</v>
      </c>
      <c r="BH70" s="2">
        <f t="shared" ref="BH70" ca="1" si="827">OFFSET($AX$51,-18,-(J$1))</f>
        <v>1</v>
      </c>
      <c r="BI70" s="2">
        <f t="shared" ref="BI70" ca="1" si="828">OFFSET($AX$51,-18,-(K$1))</f>
        <v>1</v>
      </c>
      <c r="BJ70" s="2">
        <f t="shared" ref="BJ70" ca="1" si="829">OFFSET($AX$51,-18,-(L$1))</f>
        <v>1</v>
      </c>
      <c r="BK70" s="2">
        <f t="shared" ref="BK70" ca="1" si="830">OFFSET($AX$51,-18,-(M$1))</f>
        <v>0</v>
      </c>
      <c r="BL70" s="2">
        <f t="shared" ref="BL70" ca="1" si="831">OFFSET($AX$51,-18,-(N$1))</f>
        <v>0</v>
      </c>
      <c r="BM70" s="2">
        <f t="shared" ref="BM70" ca="1" si="832">OFFSET($AX$51,-18,-(O$1))</f>
        <v>0</v>
      </c>
      <c r="BN70" s="2">
        <f t="shared" ref="BN70" ca="1" si="833">OFFSET($AX$51,-18,-(P$1))</f>
        <v>0</v>
      </c>
      <c r="BO70" s="2">
        <f t="shared" ref="BO70" ca="1" si="834">OFFSET($AX$51,-18,-(Q$1))</f>
        <v>0</v>
      </c>
      <c r="BP70" s="2">
        <f t="shared" ref="BP70" ca="1" si="835">OFFSET($AX$51,-18,-(R$1))</f>
        <v>0</v>
      </c>
      <c r="BQ70" s="2">
        <f t="shared" ref="BQ70" ca="1" si="836">OFFSET($AX$51,-18,-(S$1))</f>
        <v>2</v>
      </c>
      <c r="BR70" s="2">
        <f t="shared" ref="BR70" ca="1" si="837">OFFSET($AX$51,-18,-(T$1))</f>
        <v>0</v>
      </c>
      <c r="BS70" s="2">
        <f t="shared" ref="BS70" ca="1" si="838">OFFSET($AX$51,-18,-(U$1))</f>
        <v>0</v>
      </c>
      <c r="BT70" s="2">
        <f t="shared" ref="BT70" ca="1" si="839">OFFSET($AX$51,-18,-(V$1))</f>
        <v>0</v>
      </c>
      <c r="BU70" s="2">
        <f t="shared" ref="BU70" ca="1" si="840">OFFSET($AX$51,-18,-(W$1))</f>
        <v>0</v>
      </c>
      <c r="BV70" s="2">
        <f t="shared" ref="BV70" ca="1" si="841">OFFSET($AX$51,-18,-(X$1))</f>
        <v>0</v>
      </c>
      <c r="BW70" s="2">
        <f t="shared" ref="BW70" ca="1" si="842">OFFSET($AX$51,-18,-(Y$1))</f>
        <v>0</v>
      </c>
      <c r="BX70" s="2">
        <f t="shared" ref="BX70" ca="1" si="843">OFFSET($AX$51,-18,-(Z$1))</f>
        <v>0</v>
      </c>
      <c r="BY70" s="2">
        <f t="shared" ref="BY70" ca="1" si="844">OFFSET($AX$51,-18,-(AA$1))</f>
        <v>1</v>
      </c>
      <c r="BZ70" s="2">
        <f t="shared" ref="BZ70" ca="1" si="845">OFFSET($AX$51,-18,-(AB$1))</f>
        <v>1</v>
      </c>
      <c r="CA70" s="2">
        <f t="shared" ref="CA70" ca="1" si="846">OFFSET($AX$51,-18,-(AC$1))</f>
        <v>1</v>
      </c>
      <c r="CB70" s="2">
        <f t="shared" ref="CB70" ca="1" si="847">OFFSET($AX$51,-18,-(AD$1))</f>
        <v>1</v>
      </c>
      <c r="CC70" s="2">
        <f t="shared" ref="CC70" ca="1" si="848">OFFSET($AX$51,-18,-(AE$1))</f>
        <v>1</v>
      </c>
      <c r="CD70" s="2">
        <f t="shared" ref="CD70" ca="1" si="849">OFFSET($AX$51,-18,-(AF$1))</f>
        <v>0</v>
      </c>
      <c r="CE70" s="2">
        <f t="shared" ref="CE70" ca="1" si="850">OFFSET($AX$51,-18,-(AG$1))</f>
        <v>0</v>
      </c>
      <c r="CF70" s="2">
        <f t="shared" ref="CF70" ca="1" si="851">OFFSET($AX$51,-18,-(AH$1))</f>
        <v>0</v>
      </c>
      <c r="CG70" s="2">
        <f t="shared" ref="CG70" ca="1" si="852">OFFSET($AX$51,-18,-(AI$1))</f>
        <v>0</v>
      </c>
      <c r="CH70" s="2">
        <f t="shared" ref="CH70" ca="1" si="853">OFFSET($AX$51,-18,-(AJ$1))</f>
        <v>0</v>
      </c>
      <c r="CI70" s="2">
        <f t="shared" ref="CI70" ca="1" si="854">OFFSET($AX$51,-18,-(AK$1))</f>
        <v>0</v>
      </c>
      <c r="CJ70" s="2">
        <f t="shared" ref="CJ70" ca="1" si="855">OFFSET($AX$51,-18,-(AL$1))</f>
        <v>0</v>
      </c>
      <c r="CK70" s="2">
        <f t="shared" ref="CK70" ca="1" si="856">OFFSET($AX$51,-18,-(AM$1))</f>
        <v>0</v>
      </c>
      <c r="CL70" s="2">
        <f t="shared" ref="CL70" ca="1" si="857">OFFSET($AX$51,-18,-(AN$1))</f>
        <v>0</v>
      </c>
      <c r="CM70" s="2">
        <f t="shared" ref="CM70" ca="1" si="858">OFFSET($AX$51,-18,-(AO$1))</f>
        <v>0</v>
      </c>
      <c r="CN70" s="2">
        <f t="shared" ref="CN70" ca="1" si="859">OFFSET($AX$51,-18,-(AP$1))</f>
        <v>0</v>
      </c>
      <c r="CO70" s="2">
        <f t="shared" ref="CO70" ca="1" si="860">OFFSET($AX$51,-18,-(AQ$1))</f>
        <v>0</v>
      </c>
      <c r="CP70" s="2">
        <f t="shared" ref="CP70" ca="1" si="861">OFFSET($AX$51,-18,-(AR$1))</f>
        <v>0</v>
      </c>
      <c r="CQ70" s="2">
        <f t="shared" ref="CQ70" ca="1" si="862">OFFSET($AX$51,-18,-(AS$1))</f>
        <v>0</v>
      </c>
      <c r="CR70" s="2">
        <f t="shared" ref="CR70" ca="1" si="863">OFFSET($AX$51,-18,-(AT$1))</f>
        <v>0</v>
      </c>
      <c r="CS70" s="2">
        <f t="shared" ref="CS70" ca="1" si="864">OFFSET($AX$51,-18,-(AU$1))</f>
        <v>0</v>
      </c>
      <c r="CT70" s="2">
        <f t="shared" ref="CT70" ca="1" si="865">OFFSET($AX$51,-18,-(AV$1))</f>
        <v>0</v>
      </c>
      <c r="CU70" s="2">
        <f t="shared" ref="CU70" ca="1" si="866">OFFSET($AX$51,-18,-(AW$1))</f>
        <v>0</v>
      </c>
      <c r="CV70" s="2">
        <f t="shared" ref="CV70" ca="1" si="867">OFFSET($AX$51,-18,-(AX$1))</f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2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f ca="1">OFFSET($AX$51,-19,-(A$1))</f>
        <v>0</v>
      </c>
      <c r="AZ71" s="2">
        <f t="shared" ref="AZ71:BV71" ca="1" si="868">OFFSET($AX$51,-19,-(B$1))</f>
        <v>0</v>
      </c>
      <c r="BA71" s="2">
        <f t="shared" ca="1" si="868"/>
        <v>0</v>
      </c>
      <c r="BB71" s="2">
        <f t="shared" ref="BB71" ca="1" si="869">OFFSET($AX$51,-19,-(D$1))</f>
        <v>0</v>
      </c>
      <c r="BC71" s="2">
        <f t="shared" ref="BC71" ca="1" si="870">OFFSET($AX$51,-19,-(E$1))</f>
        <v>0</v>
      </c>
      <c r="BD71" s="2">
        <f t="shared" ref="BD71" ca="1" si="871">OFFSET($AX$51,-19,-(F$1))</f>
        <v>0</v>
      </c>
      <c r="BE71" s="2">
        <f t="shared" ref="BE71" ca="1" si="872">OFFSET($AX$51,-19,-(G$1))</f>
        <v>0</v>
      </c>
      <c r="BF71" s="2">
        <f t="shared" ref="BF71" ca="1" si="873">OFFSET($AX$51,-19,-(H$1))</f>
        <v>0</v>
      </c>
      <c r="BG71" s="2">
        <f t="shared" ref="BG71" ca="1" si="874">OFFSET($AX$51,-19,-(I$1))</f>
        <v>0</v>
      </c>
      <c r="BH71" s="2">
        <f t="shared" ref="BH71" ca="1" si="875">OFFSET($AX$51,-19,-(J$1))</f>
        <v>1</v>
      </c>
      <c r="BI71" s="2">
        <f t="shared" ref="BI71" ca="1" si="876">OFFSET($AX$51,-19,-(K$1))</f>
        <v>1</v>
      </c>
      <c r="BJ71" s="2">
        <f t="shared" ref="BJ71" ca="1" si="877">OFFSET($AX$51,-19,-(L$1))</f>
        <v>1</v>
      </c>
      <c r="BK71" s="2">
        <f t="shared" ref="BK71" ca="1" si="878">OFFSET($AX$51,-19,-(M$1))</f>
        <v>0</v>
      </c>
      <c r="BL71" s="2">
        <f t="shared" ref="BL71" ca="1" si="879">OFFSET($AX$51,-19,-(N$1))</f>
        <v>0</v>
      </c>
      <c r="BM71" s="2">
        <f t="shared" ref="BM71" ca="1" si="880">OFFSET($AX$51,-19,-(O$1))</f>
        <v>0</v>
      </c>
      <c r="BN71" s="2">
        <f t="shared" ref="BN71" ca="1" si="881">OFFSET($AX$51,-19,-(P$1))</f>
        <v>0</v>
      </c>
      <c r="BO71" s="2">
        <f t="shared" ref="BO71" ca="1" si="882">OFFSET($AX$51,-19,-(Q$1))</f>
        <v>0</v>
      </c>
      <c r="BP71" s="2">
        <f t="shared" ref="BP71" ca="1" si="883">OFFSET($AX$51,-19,-(R$1))</f>
        <v>0</v>
      </c>
      <c r="BQ71" s="2">
        <f t="shared" ref="BQ71" ca="1" si="884">OFFSET($AX$51,-19,-(S$1))</f>
        <v>0</v>
      </c>
      <c r="BR71" s="2">
        <f t="shared" ref="BR71" ca="1" si="885">OFFSET($AX$51,-19,-(T$1))</f>
        <v>2</v>
      </c>
      <c r="BS71" s="2">
        <f t="shared" ref="BS71" ca="1" si="886">OFFSET($AX$51,-19,-(U$1))</f>
        <v>0</v>
      </c>
      <c r="BT71" s="2">
        <f t="shared" ref="BT71" ca="1" si="887">OFFSET($AX$51,-19,-(V$1))</f>
        <v>0</v>
      </c>
      <c r="BU71" s="2">
        <f t="shared" ref="BU71" ca="1" si="888">OFFSET($AX$51,-19,-(W$1))</f>
        <v>0</v>
      </c>
      <c r="BV71" s="2">
        <f t="shared" ref="BV71" ca="1" si="889">OFFSET($AX$51,-19,-(X$1))</f>
        <v>0</v>
      </c>
      <c r="BW71" s="2">
        <f t="shared" ref="BW71" ca="1" si="890">OFFSET($AX$51,-19,-(Y$1))</f>
        <v>0</v>
      </c>
      <c r="BX71" s="2">
        <f t="shared" ref="BX71" ca="1" si="891">OFFSET($AX$51,-19,-(Z$1))</f>
        <v>0</v>
      </c>
      <c r="BY71" s="2">
        <f t="shared" ref="BY71" ca="1" si="892">OFFSET($AX$51,-19,-(AA$1))</f>
        <v>2</v>
      </c>
      <c r="BZ71" s="2">
        <f t="shared" ref="BZ71" ca="1" si="893">OFFSET($AX$51,-19,-(AB$1))</f>
        <v>1</v>
      </c>
      <c r="CA71" s="2">
        <f t="shared" ref="CA71" ca="1" si="894">OFFSET($AX$51,-19,-(AC$1))</f>
        <v>1</v>
      </c>
      <c r="CB71" s="2">
        <f t="shared" ref="CB71" ca="1" si="895">OFFSET($AX$51,-19,-(AD$1))</f>
        <v>1</v>
      </c>
      <c r="CC71" s="2">
        <f t="shared" ref="CC71" ca="1" si="896">OFFSET($AX$51,-19,-(AE$1))</f>
        <v>1</v>
      </c>
      <c r="CD71" s="2">
        <f t="shared" ref="CD71" ca="1" si="897">OFFSET($AX$51,-19,-(AF$1))</f>
        <v>1</v>
      </c>
      <c r="CE71" s="2">
        <f t="shared" ref="CE71" ca="1" si="898">OFFSET($AX$51,-19,-(AG$1))</f>
        <v>0</v>
      </c>
      <c r="CF71" s="2">
        <f t="shared" ref="CF71" ca="1" si="899">OFFSET($AX$51,-19,-(AH$1))</f>
        <v>0</v>
      </c>
      <c r="CG71" s="2">
        <f t="shared" ref="CG71" ca="1" si="900">OFFSET($AX$51,-19,-(AI$1))</f>
        <v>0</v>
      </c>
      <c r="CH71" s="2">
        <f t="shared" ref="CH71" ca="1" si="901">OFFSET($AX$51,-19,-(AJ$1))</f>
        <v>0</v>
      </c>
      <c r="CI71" s="2">
        <f t="shared" ref="CI71" ca="1" si="902">OFFSET($AX$51,-19,-(AK$1))</f>
        <v>0</v>
      </c>
      <c r="CJ71" s="2">
        <f t="shared" ref="CJ71" ca="1" si="903">OFFSET($AX$51,-19,-(AL$1))</f>
        <v>0</v>
      </c>
      <c r="CK71" s="2">
        <f t="shared" ref="CK71" ca="1" si="904">OFFSET($AX$51,-19,-(AM$1))</f>
        <v>0</v>
      </c>
      <c r="CL71" s="2">
        <f t="shared" ref="CL71" ca="1" si="905">OFFSET($AX$51,-19,-(AN$1))</f>
        <v>0</v>
      </c>
      <c r="CM71" s="2">
        <f t="shared" ref="CM71" ca="1" si="906">OFFSET($AX$51,-19,-(AO$1))</f>
        <v>0</v>
      </c>
      <c r="CN71" s="2">
        <f t="shared" ref="CN71" ca="1" si="907">OFFSET($AX$51,-19,-(AP$1))</f>
        <v>0</v>
      </c>
      <c r="CO71" s="2">
        <f t="shared" ref="CO71" ca="1" si="908">OFFSET($AX$51,-19,-(AQ$1))</f>
        <v>0</v>
      </c>
      <c r="CP71" s="2">
        <f t="shared" ref="CP71" ca="1" si="909">OFFSET($AX$51,-19,-(AR$1))</f>
        <v>0</v>
      </c>
      <c r="CQ71" s="2">
        <f t="shared" ref="CQ71" ca="1" si="910">OFFSET($AX$51,-19,-(AS$1))</f>
        <v>0</v>
      </c>
      <c r="CR71" s="2">
        <f t="shared" ref="CR71" ca="1" si="911">OFFSET($AX$51,-19,-(AT$1))</f>
        <v>0</v>
      </c>
      <c r="CS71" s="2">
        <f t="shared" ref="CS71" ca="1" si="912">OFFSET($AX$51,-19,-(AU$1))</f>
        <v>0</v>
      </c>
      <c r="CT71" s="2">
        <f t="shared" ref="CT71" ca="1" si="913">OFFSET($AX$51,-19,-(AV$1))</f>
        <v>0</v>
      </c>
      <c r="CU71" s="2">
        <f t="shared" ref="CU71" ca="1" si="914">OFFSET($AX$51,-19,-(AW$1))</f>
        <v>2</v>
      </c>
      <c r="CV71" s="2">
        <f t="shared" ref="CV71" ca="1" si="915">OFFSET($AX$51,-19,-(AX$1))</f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2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f ca="1">OFFSET($AX$51,-20,-(A$1))</f>
        <v>1</v>
      </c>
      <c r="AZ72" s="2">
        <f t="shared" ref="AZ72:CB72" ca="1" si="916">OFFSET($AX$51,-20,-(B$1))</f>
        <v>1</v>
      </c>
      <c r="BA72" s="2">
        <f t="shared" ca="1" si="916"/>
        <v>0</v>
      </c>
      <c r="BB72" s="2">
        <f t="shared" ref="BB72" ca="1" si="917">OFFSET($AX$51,-20,-(D$1))</f>
        <v>0</v>
      </c>
      <c r="BC72" s="2">
        <f t="shared" ref="BC72" ca="1" si="918">OFFSET($AX$51,-20,-(E$1))</f>
        <v>0</v>
      </c>
      <c r="BD72" s="2">
        <f t="shared" ref="BD72" ca="1" si="919">OFFSET($AX$51,-20,-(F$1))</f>
        <v>0</v>
      </c>
      <c r="BE72" s="2">
        <f t="shared" ref="BE72" ca="1" si="920">OFFSET($AX$51,-20,-(G$1))</f>
        <v>0</v>
      </c>
      <c r="BF72" s="2">
        <f t="shared" ref="BF72" ca="1" si="921">OFFSET($AX$51,-20,-(H$1))</f>
        <v>0</v>
      </c>
      <c r="BG72" s="2">
        <f t="shared" ref="BG72" ca="1" si="922">OFFSET($AX$51,-20,-(I$1))</f>
        <v>0</v>
      </c>
      <c r="BH72" s="2">
        <f t="shared" ref="BH72" ca="1" si="923">OFFSET($AX$51,-20,-(J$1))</f>
        <v>1</v>
      </c>
      <c r="BI72" s="2">
        <f t="shared" ref="BI72" ca="1" si="924">OFFSET($AX$51,-20,-(K$1))</f>
        <v>1</v>
      </c>
      <c r="BJ72" s="2">
        <f t="shared" ref="BJ72" ca="1" si="925">OFFSET($AX$51,-20,-(L$1))</f>
        <v>1</v>
      </c>
      <c r="BK72" s="2">
        <f t="shared" ref="BK72" ca="1" si="926">OFFSET($AX$51,-20,-(M$1))</f>
        <v>0</v>
      </c>
      <c r="BL72" s="2">
        <f t="shared" ref="BL72" ca="1" si="927">OFFSET($AX$51,-20,-(N$1))</f>
        <v>0</v>
      </c>
      <c r="BM72" s="2">
        <f t="shared" ref="BM72" ca="1" si="928">OFFSET($AX$51,-20,-(O$1))</f>
        <v>0</v>
      </c>
      <c r="BN72" s="2">
        <f t="shared" ref="BN72" ca="1" si="929">OFFSET($AX$51,-20,-(P$1))</f>
        <v>0</v>
      </c>
      <c r="BO72" s="2">
        <f t="shared" ref="BO72" ca="1" si="930">OFFSET($AX$51,-20,-(Q$1))</f>
        <v>0</v>
      </c>
      <c r="BP72" s="2">
        <f t="shared" ref="BP72" ca="1" si="931">OFFSET($AX$51,-20,-(R$1))</f>
        <v>0</v>
      </c>
      <c r="BQ72" s="2">
        <f t="shared" ref="BQ72" ca="1" si="932">OFFSET($AX$51,-20,-(S$1))</f>
        <v>0</v>
      </c>
      <c r="BR72" s="2">
        <f t="shared" ref="BR72" ca="1" si="933">OFFSET($AX$51,-20,-(T$1))</f>
        <v>0</v>
      </c>
      <c r="BS72" s="2">
        <f t="shared" ref="BS72" ca="1" si="934">OFFSET($AX$51,-20,-(U$1))</f>
        <v>2</v>
      </c>
      <c r="BT72" s="2">
        <f t="shared" ref="BT72" ca="1" si="935">OFFSET($AX$51,-20,-(V$1))</f>
        <v>0</v>
      </c>
      <c r="BU72" s="2">
        <f t="shared" ref="BU72" ca="1" si="936">OFFSET($AX$51,-20,-(W$1))</f>
        <v>0</v>
      </c>
      <c r="BV72" s="2">
        <f t="shared" ref="BV72" ca="1" si="937">OFFSET($AX$51,-20,-(X$1))</f>
        <v>0</v>
      </c>
      <c r="BW72" s="2">
        <f t="shared" ref="BW72" ca="1" si="938">OFFSET($AX$51,-20,-(Y$1))</f>
        <v>0</v>
      </c>
      <c r="BX72" s="2">
        <f t="shared" ref="BX72" ca="1" si="939">OFFSET($AX$51,-20,-(Z$1))</f>
        <v>0</v>
      </c>
      <c r="BY72" s="2">
        <f t="shared" ref="BY72" ca="1" si="940">OFFSET($AX$51,-20,-(AA$1))</f>
        <v>2</v>
      </c>
      <c r="BZ72" s="2">
        <f t="shared" ref="BZ72" ca="1" si="941">OFFSET($AX$51,-20,-(AB$1))</f>
        <v>2</v>
      </c>
      <c r="CA72" s="2">
        <f t="shared" ref="CA72" ca="1" si="942">OFFSET($AX$51,-20,-(AC$1))</f>
        <v>1</v>
      </c>
      <c r="CB72" s="2">
        <f t="shared" ref="CB72" ca="1" si="943">OFFSET($AX$51,-20,-(AD$1))</f>
        <v>1</v>
      </c>
      <c r="CC72" s="2">
        <f t="shared" ref="CC72" ca="1" si="944">OFFSET($AX$51,-20,-(AE$1))</f>
        <v>1</v>
      </c>
      <c r="CD72" s="2">
        <f t="shared" ref="CD72" ca="1" si="945">OFFSET($AX$51,-20,-(AF$1))</f>
        <v>1</v>
      </c>
      <c r="CE72" s="2">
        <f t="shared" ref="CE72" ca="1" si="946">OFFSET($AX$51,-20,-(AG$1))</f>
        <v>1</v>
      </c>
      <c r="CF72" s="2">
        <f t="shared" ref="CF72" ca="1" si="947">OFFSET($AX$51,-20,-(AH$1))</f>
        <v>1</v>
      </c>
      <c r="CG72" s="2">
        <f t="shared" ref="CG72" ca="1" si="948">OFFSET($AX$51,-20,-(AI$1))</f>
        <v>0</v>
      </c>
      <c r="CH72" s="2">
        <f t="shared" ref="CH72" ca="1" si="949">OFFSET($AX$51,-20,-(AJ$1))</f>
        <v>0</v>
      </c>
      <c r="CI72" s="2">
        <f t="shared" ref="CI72" ca="1" si="950">OFFSET($AX$51,-20,-(AK$1))</f>
        <v>0</v>
      </c>
      <c r="CJ72" s="2">
        <f t="shared" ref="CJ72" ca="1" si="951">OFFSET($AX$51,-20,-(AL$1))</f>
        <v>0</v>
      </c>
      <c r="CK72" s="2">
        <f t="shared" ref="CK72" ca="1" si="952">OFFSET($AX$51,-20,-(AM$1))</f>
        <v>0</v>
      </c>
      <c r="CL72" s="2">
        <f t="shared" ref="CL72" ca="1" si="953">OFFSET($AX$51,-20,-(AN$1))</f>
        <v>0</v>
      </c>
      <c r="CM72" s="2">
        <f t="shared" ref="CM72" ca="1" si="954">OFFSET($AX$51,-20,-(AO$1))</f>
        <v>0</v>
      </c>
      <c r="CN72" s="2">
        <f t="shared" ref="CN72" ca="1" si="955">OFFSET($AX$51,-20,-(AP$1))</f>
        <v>0</v>
      </c>
      <c r="CO72" s="2">
        <f t="shared" ref="CO72" ca="1" si="956">OFFSET($AX$51,-20,-(AQ$1))</f>
        <v>0</v>
      </c>
      <c r="CP72" s="2">
        <f t="shared" ref="CP72" ca="1" si="957">OFFSET($AX$51,-20,-(AR$1))</f>
        <v>0</v>
      </c>
      <c r="CQ72" s="2">
        <f t="shared" ref="CQ72" ca="1" si="958">OFFSET($AX$51,-20,-(AS$1))</f>
        <v>0</v>
      </c>
      <c r="CR72" s="2">
        <f t="shared" ref="CR72" ca="1" si="959">OFFSET($AX$51,-20,-(AT$1))</f>
        <v>0</v>
      </c>
      <c r="CS72" s="2">
        <f t="shared" ref="CS72" ca="1" si="960">OFFSET($AX$51,-20,-(AU$1))</f>
        <v>0</v>
      </c>
      <c r="CT72" s="2">
        <f t="shared" ref="CT72" ca="1" si="961">OFFSET($AX$51,-20,-(AV$1))</f>
        <v>2</v>
      </c>
      <c r="CU72" s="2">
        <f t="shared" ref="CU72" ca="1" si="962">OFFSET($AX$51,-20,-(AW$1))</f>
        <v>2</v>
      </c>
      <c r="CV72" s="2">
        <f t="shared" ref="CV72" ca="1" si="963">OFFSET($AX$51,-20,-(AX$1))</f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2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f ca="1">OFFSET($AX$51,-21,-(A$1))</f>
        <v>1</v>
      </c>
      <c r="AZ73" s="2">
        <f t="shared" ref="AZ73:CV73" ca="1" si="964">OFFSET($AX$51,-21,-(B$1))</f>
        <v>1</v>
      </c>
      <c r="BA73" s="2">
        <f t="shared" ca="1" si="964"/>
        <v>1</v>
      </c>
      <c r="BB73" s="2">
        <f t="shared" ca="1" si="964"/>
        <v>0</v>
      </c>
      <c r="BC73" s="2">
        <f t="shared" ca="1" si="964"/>
        <v>0</v>
      </c>
      <c r="BD73" s="2">
        <f t="shared" ca="1" si="964"/>
        <v>0</v>
      </c>
      <c r="BE73" s="2">
        <f t="shared" ca="1" si="964"/>
        <v>0</v>
      </c>
      <c r="BF73" s="2">
        <f t="shared" ca="1" si="964"/>
        <v>0</v>
      </c>
      <c r="BG73" s="2">
        <f t="shared" ca="1" si="964"/>
        <v>0</v>
      </c>
      <c r="BH73" s="2">
        <f t="shared" ca="1" si="964"/>
        <v>1</v>
      </c>
      <c r="BI73" s="2">
        <f t="shared" ca="1" si="964"/>
        <v>1</v>
      </c>
      <c r="BJ73" s="2">
        <f t="shared" ca="1" si="964"/>
        <v>1</v>
      </c>
      <c r="BK73" s="2">
        <f t="shared" ca="1" si="964"/>
        <v>1</v>
      </c>
      <c r="BL73" s="2">
        <f t="shared" ca="1" si="964"/>
        <v>1</v>
      </c>
      <c r="BM73" s="2">
        <f t="shared" ca="1" si="964"/>
        <v>0</v>
      </c>
      <c r="BN73" s="2">
        <f t="shared" ca="1" si="964"/>
        <v>0</v>
      </c>
      <c r="BO73" s="2">
        <f t="shared" ca="1" si="964"/>
        <v>0</v>
      </c>
      <c r="BP73" s="2">
        <f t="shared" ca="1" si="964"/>
        <v>0</v>
      </c>
      <c r="BQ73" s="2">
        <f t="shared" ca="1" si="964"/>
        <v>0</v>
      </c>
      <c r="BR73" s="2">
        <f t="shared" ca="1" si="964"/>
        <v>0</v>
      </c>
      <c r="BS73" s="2">
        <f t="shared" ca="1" si="964"/>
        <v>1</v>
      </c>
      <c r="BT73" s="2">
        <f t="shared" ca="1" si="964"/>
        <v>1</v>
      </c>
      <c r="BU73" s="2">
        <f t="shared" ca="1" si="964"/>
        <v>0</v>
      </c>
      <c r="BV73" s="2">
        <f t="shared" ca="1" si="964"/>
        <v>0</v>
      </c>
      <c r="BW73" s="2">
        <f t="shared" ca="1" si="964"/>
        <v>0</v>
      </c>
      <c r="BX73" s="2">
        <f t="shared" ca="1" si="964"/>
        <v>0</v>
      </c>
      <c r="BY73" s="2">
        <f t="shared" ca="1" si="964"/>
        <v>0</v>
      </c>
      <c r="BZ73" s="2">
        <f t="shared" ca="1" si="964"/>
        <v>2</v>
      </c>
      <c r="CA73" s="2">
        <f t="shared" ca="1" si="964"/>
        <v>1</v>
      </c>
      <c r="CB73" s="2">
        <f t="shared" ca="1" si="964"/>
        <v>1</v>
      </c>
      <c r="CC73" s="2">
        <f t="shared" ca="1" si="964"/>
        <v>1</v>
      </c>
      <c r="CD73" s="2">
        <f t="shared" ca="1" si="964"/>
        <v>1</v>
      </c>
      <c r="CE73" s="2">
        <f t="shared" ca="1" si="964"/>
        <v>1</v>
      </c>
      <c r="CF73" s="2">
        <f t="shared" ca="1" si="964"/>
        <v>1</v>
      </c>
      <c r="CG73" s="2">
        <f t="shared" ca="1" si="964"/>
        <v>0</v>
      </c>
      <c r="CH73" s="2">
        <f t="shared" ca="1" si="964"/>
        <v>0</v>
      </c>
      <c r="CI73" s="2">
        <f t="shared" ca="1" si="964"/>
        <v>0</v>
      </c>
      <c r="CJ73" s="2">
        <f t="shared" ca="1" si="964"/>
        <v>0</v>
      </c>
      <c r="CK73" s="2">
        <f t="shared" ca="1" si="964"/>
        <v>0</v>
      </c>
      <c r="CL73" s="2">
        <f t="shared" ca="1" si="964"/>
        <v>0</v>
      </c>
      <c r="CM73" s="2">
        <f t="shared" ca="1" si="964"/>
        <v>0</v>
      </c>
      <c r="CN73" s="2">
        <f t="shared" ca="1" si="964"/>
        <v>0</v>
      </c>
      <c r="CO73" s="2">
        <f t="shared" ca="1" si="964"/>
        <v>0</v>
      </c>
      <c r="CP73" s="2">
        <f t="shared" ca="1" si="964"/>
        <v>0</v>
      </c>
      <c r="CQ73" s="2">
        <f t="shared" ca="1" si="964"/>
        <v>0</v>
      </c>
      <c r="CR73" s="2">
        <f t="shared" ca="1" si="964"/>
        <v>0</v>
      </c>
      <c r="CS73" s="2">
        <f t="shared" ca="1" si="964"/>
        <v>0</v>
      </c>
      <c r="CT73" s="2">
        <f t="shared" ca="1" si="964"/>
        <v>2</v>
      </c>
      <c r="CU73" s="2">
        <f t="shared" ca="1" si="964"/>
        <v>2</v>
      </c>
      <c r="CV73" s="2">
        <f t="shared" ca="1" si="964"/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</v>
      </c>
      <c r="G74" s="2">
        <v>1</v>
      </c>
      <c r="H74" s="2">
        <v>0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2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f ca="1">OFFSET($AX$51,-22,-(A$1))</f>
        <v>1</v>
      </c>
      <c r="AZ74" s="2">
        <f t="shared" ref="AZ74:CV74" ca="1" si="965">OFFSET($AX$51,-22,-(B$1))</f>
        <v>1</v>
      </c>
      <c r="BA74" s="2">
        <f t="shared" ca="1" si="965"/>
        <v>1</v>
      </c>
      <c r="BB74" s="2">
        <f t="shared" ca="1" si="965"/>
        <v>0</v>
      </c>
      <c r="BC74" s="2">
        <f t="shared" ca="1" si="965"/>
        <v>0</v>
      </c>
      <c r="BD74" s="2">
        <f t="shared" ca="1" si="965"/>
        <v>0</v>
      </c>
      <c r="BE74" s="2">
        <f t="shared" ca="1" si="965"/>
        <v>0</v>
      </c>
      <c r="BF74" s="2">
        <f t="shared" ca="1" si="965"/>
        <v>0</v>
      </c>
      <c r="BG74" s="2">
        <f t="shared" ca="1" si="965"/>
        <v>0</v>
      </c>
      <c r="BH74" s="2">
        <f t="shared" ca="1" si="965"/>
        <v>0</v>
      </c>
      <c r="BI74" s="2">
        <f t="shared" ca="1" si="965"/>
        <v>1</v>
      </c>
      <c r="BJ74" s="2">
        <f t="shared" ca="1" si="965"/>
        <v>1</v>
      </c>
      <c r="BK74" s="2">
        <f t="shared" ca="1" si="965"/>
        <v>1</v>
      </c>
      <c r="BL74" s="2">
        <f t="shared" ca="1" si="965"/>
        <v>1</v>
      </c>
      <c r="BM74" s="2">
        <f t="shared" ca="1" si="965"/>
        <v>1</v>
      </c>
      <c r="BN74" s="2">
        <f t="shared" ca="1" si="965"/>
        <v>0</v>
      </c>
      <c r="BO74" s="2">
        <f t="shared" ca="1" si="965"/>
        <v>0</v>
      </c>
      <c r="BP74" s="2">
        <f t="shared" ca="1" si="965"/>
        <v>0</v>
      </c>
      <c r="BQ74" s="2">
        <f t="shared" ca="1" si="965"/>
        <v>0</v>
      </c>
      <c r="BR74" s="2">
        <f t="shared" ca="1" si="965"/>
        <v>0</v>
      </c>
      <c r="BS74" s="2">
        <f t="shared" ca="1" si="965"/>
        <v>1</v>
      </c>
      <c r="BT74" s="2">
        <f t="shared" ca="1" si="965"/>
        <v>1</v>
      </c>
      <c r="BU74" s="2">
        <f t="shared" ca="1" si="965"/>
        <v>2</v>
      </c>
      <c r="BV74" s="2">
        <f t="shared" ca="1" si="965"/>
        <v>0</v>
      </c>
      <c r="BW74" s="2">
        <f t="shared" ca="1" si="965"/>
        <v>0</v>
      </c>
      <c r="BX74" s="2">
        <f t="shared" ca="1" si="965"/>
        <v>0</v>
      </c>
      <c r="BY74" s="2">
        <f t="shared" ca="1" si="965"/>
        <v>0</v>
      </c>
      <c r="BZ74" s="2">
        <f t="shared" ca="1" si="965"/>
        <v>2</v>
      </c>
      <c r="CA74" s="2">
        <f t="shared" ca="1" si="965"/>
        <v>1</v>
      </c>
      <c r="CB74" s="2">
        <f t="shared" ca="1" si="965"/>
        <v>1</v>
      </c>
      <c r="CC74" s="2">
        <f t="shared" ca="1" si="965"/>
        <v>1</v>
      </c>
      <c r="CD74" s="2">
        <f t="shared" ca="1" si="965"/>
        <v>1</v>
      </c>
      <c r="CE74" s="2">
        <f t="shared" ca="1" si="965"/>
        <v>1</v>
      </c>
      <c r="CF74" s="2">
        <f t="shared" ca="1" si="965"/>
        <v>0</v>
      </c>
      <c r="CG74" s="2">
        <f t="shared" ca="1" si="965"/>
        <v>0</v>
      </c>
      <c r="CH74" s="2">
        <f t="shared" ca="1" si="965"/>
        <v>0</v>
      </c>
      <c r="CI74" s="2">
        <f t="shared" ca="1" si="965"/>
        <v>0</v>
      </c>
      <c r="CJ74" s="2">
        <f t="shared" ca="1" si="965"/>
        <v>0</v>
      </c>
      <c r="CK74" s="2">
        <f t="shared" ca="1" si="965"/>
        <v>0</v>
      </c>
      <c r="CL74" s="2">
        <f t="shared" ca="1" si="965"/>
        <v>0</v>
      </c>
      <c r="CM74" s="2">
        <f t="shared" ca="1" si="965"/>
        <v>0</v>
      </c>
      <c r="CN74" s="2">
        <f t="shared" ca="1" si="965"/>
        <v>0</v>
      </c>
      <c r="CO74" s="2">
        <f t="shared" ca="1" si="965"/>
        <v>0</v>
      </c>
      <c r="CP74" s="2">
        <f t="shared" ca="1" si="965"/>
        <v>0</v>
      </c>
      <c r="CQ74" s="2">
        <f t="shared" ca="1" si="965"/>
        <v>0</v>
      </c>
      <c r="CR74" s="2">
        <f t="shared" ca="1" si="965"/>
        <v>0</v>
      </c>
      <c r="CS74" s="2">
        <f t="shared" ca="1" si="965"/>
        <v>0</v>
      </c>
      <c r="CT74" s="2">
        <f t="shared" ca="1" si="965"/>
        <v>2</v>
      </c>
      <c r="CU74" s="2">
        <f t="shared" ca="1" si="965"/>
        <v>1</v>
      </c>
      <c r="CV74" s="2">
        <f t="shared" ca="1" si="965"/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</v>
      </c>
      <c r="G75" s="2">
        <v>1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2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f ca="1">OFFSET($AX$51,-23,-(A$1))</f>
        <v>1</v>
      </c>
      <c r="AZ75" s="2">
        <f t="shared" ref="AZ75:CV75" ca="1" si="966">OFFSET($AX$51,-23,-(B$1))</f>
        <v>1</v>
      </c>
      <c r="BA75" s="2">
        <f t="shared" ca="1" si="966"/>
        <v>1</v>
      </c>
      <c r="BB75" s="2">
        <f t="shared" ca="1" si="966"/>
        <v>1</v>
      </c>
      <c r="BC75" s="2">
        <f t="shared" ca="1" si="966"/>
        <v>1</v>
      </c>
      <c r="BD75" s="2">
        <f t="shared" ca="1" si="966"/>
        <v>0</v>
      </c>
      <c r="BE75" s="2">
        <f t="shared" ca="1" si="966"/>
        <v>0</v>
      </c>
      <c r="BF75" s="2">
        <f t="shared" ca="1" si="966"/>
        <v>0</v>
      </c>
      <c r="BG75" s="2">
        <f t="shared" ca="1" si="966"/>
        <v>0</v>
      </c>
      <c r="BH75" s="2">
        <f t="shared" ca="1" si="966"/>
        <v>0</v>
      </c>
      <c r="BI75" s="2">
        <f t="shared" ca="1" si="966"/>
        <v>0</v>
      </c>
      <c r="BJ75" s="2">
        <f t="shared" ca="1" si="966"/>
        <v>1</v>
      </c>
      <c r="BK75" s="2">
        <f t="shared" ca="1" si="966"/>
        <v>1</v>
      </c>
      <c r="BL75" s="2">
        <f t="shared" ca="1" si="966"/>
        <v>1</v>
      </c>
      <c r="BM75" s="2">
        <f t="shared" ca="1" si="966"/>
        <v>1</v>
      </c>
      <c r="BN75" s="2">
        <f t="shared" ca="1" si="966"/>
        <v>0</v>
      </c>
      <c r="BO75" s="2">
        <f t="shared" ca="1" si="966"/>
        <v>0</v>
      </c>
      <c r="BP75" s="2">
        <f t="shared" ca="1" si="966"/>
        <v>0</v>
      </c>
      <c r="BQ75" s="2">
        <f t="shared" ca="1" si="966"/>
        <v>0</v>
      </c>
      <c r="BR75" s="2">
        <f t="shared" ca="1" si="966"/>
        <v>0</v>
      </c>
      <c r="BS75" s="2">
        <f t="shared" ca="1" si="966"/>
        <v>0</v>
      </c>
      <c r="BT75" s="2">
        <f t="shared" ca="1" si="966"/>
        <v>0</v>
      </c>
      <c r="BU75" s="2">
        <f t="shared" ca="1" si="966"/>
        <v>0</v>
      </c>
      <c r="BV75" s="2">
        <f t="shared" ca="1" si="966"/>
        <v>2</v>
      </c>
      <c r="BW75" s="2">
        <f t="shared" ca="1" si="966"/>
        <v>0</v>
      </c>
      <c r="BX75" s="2">
        <f t="shared" ca="1" si="966"/>
        <v>0</v>
      </c>
      <c r="BY75" s="2">
        <f t="shared" ca="1" si="966"/>
        <v>0</v>
      </c>
      <c r="BZ75" s="2">
        <f t="shared" ca="1" si="966"/>
        <v>0</v>
      </c>
      <c r="CA75" s="2">
        <f t="shared" ca="1" si="966"/>
        <v>0</v>
      </c>
      <c r="CB75" s="2">
        <f t="shared" ca="1" si="966"/>
        <v>1</v>
      </c>
      <c r="CC75" s="2">
        <f t="shared" ca="1" si="966"/>
        <v>1</v>
      </c>
      <c r="CD75" s="2">
        <f t="shared" ca="1" si="966"/>
        <v>1</v>
      </c>
      <c r="CE75" s="2">
        <f t="shared" ca="1" si="966"/>
        <v>0</v>
      </c>
      <c r="CF75" s="2">
        <f t="shared" ca="1" si="966"/>
        <v>0</v>
      </c>
      <c r="CG75" s="2">
        <f t="shared" ca="1" si="966"/>
        <v>0</v>
      </c>
      <c r="CH75" s="2">
        <f t="shared" ca="1" si="966"/>
        <v>0</v>
      </c>
      <c r="CI75" s="2">
        <f t="shared" ca="1" si="966"/>
        <v>0</v>
      </c>
      <c r="CJ75" s="2">
        <f t="shared" ca="1" si="966"/>
        <v>0</v>
      </c>
      <c r="CK75" s="2">
        <f t="shared" ca="1" si="966"/>
        <v>0</v>
      </c>
      <c r="CL75" s="2">
        <f t="shared" ca="1" si="966"/>
        <v>0</v>
      </c>
      <c r="CM75" s="2">
        <f t="shared" ca="1" si="966"/>
        <v>0</v>
      </c>
      <c r="CN75" s="2">
        <f t="shared" ca="1" si="966"/>
        <v>0</v>
      </c>
      <c r="CO75" s="2">
        <f t="shared" ca="1" si="966"/>
        <v>0</v>
      </c>
      <c r="CP75" s="2">
        <f t="shared" ca="1" si="966"/>
        <v>0</v>
      </c>
      <c r="CQ75" s="2">
        <f t="shared" ca="1" si="966"/>
        <v>0</v>
      </c>
      <c r="CR75" s="2">
        <f t="shared" ca="1" si="966"/>
        <v>0</v>
      </c>
      <c r="CS75" s="2">
        <f t="shared" ca="1" si="966"/>
        <v>0</v>
      </c>
      <c r="CT75" s="2">
        <f t="shared" ca="1" si="966"/>
        <v>1</v>
      </c>
      <c r="CU75" s="2">
        <f t="shared" ca="1" si="966"/>
        <v>1</v>
      </c>
      <c r="CV75" s="2">
        <f t="shared" ca="1" si="966"/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2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f ca="1">OFFSET($AX$51,-24,-(A$1))</f>
        <v>1</v>
      </c>
      <c r="AZ76" s="2">
        <f t="shared" ref="AZ76:CE76" ca="1" si="967">OFFSET($AX$51,-24,-(B$1))</f>
        <v>1</v>
      </c>
      <c r="BA76" s="2">
        <f t="shared" ca="1" si="967"/>
        <v>1</v>
      </c>
      <c r="BB76" s="2">
        <f t="shared" ref="BB76:BC76" ca="1" si="968">OFFSET($AX$51,-24,-(D$1))</f>
        <v>1</v>
      </c>
      <c r="BC76" s="2">
        <f t="shared" ca="1" si="968"/>
        <v>1</v>
      </c>
      <c r="BD76" s="2">
        <f t="shared" ref="BD76:BE76" ca="1" si="969">OFFSET($AX$51,-24,-(F$1))</f>
        <v>1</v>
      </c>
      <c r="BE76" s="2">
        <f t="shared" ca="1" si="969"/>
        <v>1</v>
      </c>
      <c r="BF76" s="2">
        <f t="shared" ref="BF76:BG76" ca="1" si="970">OFFSET($AX$51,-24,-(H$1))</f>
        <v>0</v>
      </c>
      <c r="BG76" s="2">
        <f t="shared" ca="1" si="970"/>
        <v>0</v>
      </c>
      <c r="BH76" s="2">
        <f t="shared" ref="BH76:BI76" ca="1" si="971">OFFSET($AX$51,-24,-(J$1))</f>
        <v>0</v>
      </c>
      <c r="BI76" s="2">
        <f t="shared" ca="1" si="971"/>
        <v>0</v>
      </c>
      <c r="BJ76" s="2">
        <f t="shared" ref="BJ76:BK76" ca="1" si="972">OFFSET($AX$51,-24,-(L$1))</f>
        <v>0</v>
      </c>
      <c r="BK76" s="2">
        <f t="shared" ca="1" si="972"/>
        <v>0</v>
      </c>
      <c r="BL76" s="2">
        <f t="shared" ref="BL76:BM76" ca="1" si="973">OFFSET($AX$51,-24,-(N$1))</f>
        <v>1</v>
      </c>
      <c r="BM76" s="2">
        <f t="shared" ca="1" si="973"/>
        <v>1</v>
      </c>
      <c r="BN76" s="2">
        <f t="shared" ref="BN76:BO76" ca="1" si="974">OFFSET($AX$51,-24,-(P$1))</f>
        <v>1</v>
      </c>
      <c r="BO76" s="2">
        <f t="shared" ca="1" si="974"/>
        <v>0</v>
      </c>
      <c r="BP76" s="2">
        <f t="shared" ref="BP76:BQ76" ca="1" si="975">OFFSET($AX$51,-24,-(R$1))</f>
        <v>0</v>
      </c>
      <c r="BQ76" s="2">
        <f t="shared" ca="1" si="975"/>
        <v>0</v>
      </c>
      <c r="BR76" s="2">
        <f t="shared" ref="BR76:BS76" ca="1" si="976">OFFSET($AX$51,-24,-(T$1))</f>
        <v>0</v>
      </c>
      <c r="BS76" s="2">
        <f t="shared" ca="1" si="976"/>
        <v>0</v>
      </c>
      <c r="BT76" s="2">
        <f t="shared" ref="BT76:BU76" ca="1" si="977">OFFSET($AX$51,-24,-(V$1))</f>
        <v>0</v>
      </c>
      <c r="BU76" s="2">
        <f t="shared" ca="1" si="977"/>
        <v>0</v>
      </c>
      <c r="BV76" s="2">
        <f t="shared" ref="BV76:BW76" ca="1" si="978">OFFSET($AX$51,-24,-(X$1))</f>
        <v>0</v>
      </c>
      <c r="BW76" s="2">
        <f t="shared" ca="1" si="978"/>
        <v>2</v>
      </c>
      <c r="BX76" s="2">
        <f t="shared" ref="BX76:BY76" ca="1" si="979">OFFSET($AX$51,-24,-(Z$1))</f>
        <v>0</v>
      </c>
      <c r="BY76" s="2">
        <f t="shared" ca="1" si="979"/>
        <v>0</v>
      </c>
      <c r="BZ76" s="2">
        <f t="shared" ref="BZ76:CA76" ca="1" si="980">OFFSET($AX$51,-24,-(AB$1))</f>
        <v>0</v>
      </c>
      <c r="CA76" s="2">
        <f t="shared" ca="1" si="980"/>
        <v>0</v>
      </c>
      <c r="CB76" s="2">
        <f t="shared" ref="CB76:CC76" ca="1" si="981">OFFSET($AX$51,-24,-(AD$1))</f>
        <v>0</v>
      </c>
      <c r="CC76" s="2">
        <f t="shared" ca="1" si="981"/>
        <v>0</v>
      </c>
      <c r="CD76" s="2">
        <f t="shared" ref="CD76:CE76" ca="1" si="982">OFFSET($AX$51,-24,-(AF$1))</f>
        <v>0</v>
      </c>
      <c r="CE76" s="2">
        <f t="shared" ca="1" si="982"/>
        <v>0</v>
      </c>
      <c r="CF76" s="2">
        <f t="shared" ref="CF76:CG76" ca="1" si="983">OFFSET($AX$51,-24,-(AH$1))</f>
        <v>0</v>
      </c>
      <c r="CG76" s="2">
        <f t="shared" ca="1" si="983"/>
        <v>0</v>
      </c>
      <c r="CH76" s="2">
        <f t="shared" ref="CH76:CI76" ca="1" si="984">OFFSET($AX$51,-24,-(AJ$1))</f>
        <v>0</v>
      </c>
      <c r="CI76" s="2">
        <f t="shared" ca="1" si="984"/>
        <v>0</v>
      </c>
      <c r="CJ76" s="2">
        <f t="shared" ref="CJ76:CK76" ca="1" si="985">OFFSET($AX$51,-24,-(AL$1))</f>
        <v>1</v>
      </c>
      <c r="CK76" s="2">
        <f t="shared" ca="1" si="985"/>
        <v>1</v>
      </c>
      <c r="CL76" s="2">
        <f t="shared" ref="CL76:CM76" ca="1" si="986">OFFSET($AX$51,-24,-(AN$1))</f>
        <v>0</v>
      </c>
      <c r="CM76" s="2">
        <f t="shared" ca="1" si="986"/>
        <v>0</v>
      </c>
      <c r="CN76" s="2">
        <f t="shared" ref="CN76:CO76" ca="1" si="987">OFFSET($AX$51,-24,-(AP$1))</f>
        <v>0</v>
      </c>
      <c r="CO76" s="2">
        <v>12</v>
      </c>
      <c r="CP76" s="2">
        <v>11</v>
      </c>
      <c r="CQ76" s="2">
        <f t="shared" ref="CP76:CQ76" ca="1" si="988">OFFSET($AX$51,-24,-(AS$1))</f>
        <v>0</v>
      </c>
      <c r="CR76" s="2">
        <f t="shared" ref="CR76:CS76" ca="1" si="989">OFFSET($AX$51,-24,-(AT$1))</f>
        <v>0</v>
      </c>
      <c r="CS76" s="2">
        <f t="shared" ca="1" si="989"/>
        <v>1</v>
      </c>
      <c r="CT76" s="2">
        <f t="shared" ref="CT76:CU76" ca="1" si="990">OFFSET($AX$51,-24,-(AV$1))</f>
        <v>1</v>
      </c>
      <c r="CU76" s="2">
        <f t="shared" ca="1" si="990"/>
        <v>1</v>
      </c>
      <c r="CV76" s="2">
        <f t="shared" ref="CV76" ca="1" si="991">OFFSET($AX$51,-24,-(AX$1))</f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2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f ca="1">OFFSET($AX$51,-25,-(A$1))</f>
        <v>1</v>
      </c>
      <c r="AZ77" s="2">
        <f t="shared" ref="AZ77:CV77" ca="1" si="992">OFFSET($AX$51,-25,-(B$1))</f>
        <v>1</v>
      </c>
      <c r="BA77" s="2">
        <f t="shared" ca="1" si="992"/>
        <v>1</v>
      </c>
      <c r="BB77" s="2">
        <f t="shared" ref="BB77:BC77" ca="1" si="993">OFFSET($AX$51,-25,-(D$1))</f>
        <v>1</v>
      </c>
      <c r="BC77" s="2">
        <f t="shared" ca="1" si="993"/>
        <v>1</v>
      </c>
      <c r="BD77" s="2">
        <f t="shared" ref="BD77:BE77" ca="1" si="994">OFFSET($AX$51,-25,-(F$1))</f>
        <v>1</v>
      </c>
      <c r="BE77" s="2">
        <f t="shared" ca="1" si="994"/>
        <v>1</v>
      </c>
      <c r="BF77" s="2">
        <f t="shared" ref="BF77:BG77" ca="1" si="995">OFFSET($AX$51,-25,-(H$1))</f>
        <v>1</v>
      </c>
      <c r="BG77" s="2">
        <f t="shared" ca="1" si="995"/>
        <v>0</v>
      </c>
      <c r="BH77" s="2">
        <f t="shared" ref="BH77:BI77" ca="1" si="996">OFFSET($AX$51,-25,-(J$1))</f>
        <v>0</v>
      </c>
      <c r="BI77" s="2">
        <f t="shared" ca="1" si="996"/>
        <v>0</v>
      </c>
      <c r="BJ77" s="2">
        <f t="shared" ref="BJ77:BK77" ca="1" si="997">OFFSET($AX$51,-25,-(L$1))</f>
        <v>0</v>
      </c>
      <c r="BK77" s="2">
        <f t="shared" ca="1" si="997"/>
        <v>0</v>
      </c>
      <c r="BL77" s="2">
        <f t="shared" ref="BL77:BM77" ca="1" si="998">OFFSET($AX$51,-25,-(N$1))</f>
        <v>0</v>
      </c>
      <c r="BM77" s="2">
        <f t="shared" ca="1" si="998"/>
        <v>1</v>
      </c>
      <c r="BN77" s="2">
        <f t="shared" ref="BN77:BO77" ca="1" si="999">OFFSET($AX$51,-25,-(P$1))</f>
        <v>1</v>
      </c>
      <c r="BO77" s="2">
        <f t="shared" ca="1" si="999"/>
        <v>0</v>
      </c>
      <c r="BP77" s="2">
        <f t="shared" ref="BP77:BQ77" ca="1" si="1000">OFFSET($AX$51,-25,-(R$1))</f>
        <v>0</v>
      </c>
      <c r="BQ77" s="2">
        <f t="shared" ca="1" si="1000"/>
        <v>0</v>
      </c>
      <c r="BR77" s="2">
        <f t="shared" ref="BR77:BS77" ca="1" si="1001">OFFSET($AX$51,-25,-(T$1))</f>
        <v>0</v>
      </c>
      <c r="BS77" s="2">
        <f t="shared" ca="1" si="1001"/>
        <v>0</v>
      </c>
      <c r="BT77" s="2">
        <f t="shared" ref="BT77:BU77" ca="1" si="1002">OFFSET($AX$51,-25,-(V$1))</f>
        <v>0</v>
      </c>
      <c r="BU77" s="2">
        <f t="shared" ca="1" si="1002"/>
        <v>0</v>
      </c>
      <c r="BV77" s="2">
        <f t="shared" ref="BV77:BW77" ca="1" si="1003">OFFSET($AX$51,-25,-(X$1))</f>
        <v>0</v>
      </c>
      <c r="BW77" s="2">
        <f t="shared" ca="1" si="1003"/>
        <v>0</v>
      </c>
      <c r="BX77" s="2">
        <f t="shared" ref="BX77:BY77" ca="1" si="1004">OFFSET($AX$51,-25,-(Z$1))</f>
        <v>2</v>
      </c>
      <c r="BY77" s="2">
        <f t="shared" ca="1" si="1004"/>
        <v>0</v>
      </c>
      <c r="BZ77" s="2">
        <f t="shared" ref="BZ77:CA77" ca="1" si="1005">OFFSET($AX$51,-25,-(AB$1))</f>
        <v>0</v>
      </c>
      <c r="CA77" s="2">
        <f t="shared" ca="1" si="1005"/>
        <v>0</v>
      </c>
      <c r="CB77" s="2">
        <f t="shared" ref="CB77:CC77" ca="1" si="1006">OFFSET($AX$51,-25,-(AD$1))</f>
        <v>0</v>
      </c>
      <c r="CC77" s="2">
        <f t="shared" ca="1" si="1006"/>
        <v>0</v>
      </c>
      <c r="CD77" s="2">
        <f t="shared" ref="CD77:CE77" ca="1" si="1007">OFFSET($AX$51,-25,-(AF$1))</f>
        <v>0</v>
      </c>
      <c r="CE77" s="2">
        <f t="shared" ca="1" si="1007"/>
        <v>0</v>
      </c>
      <c r="CF77" s="2">
        <f t="shared" ref="CF77:CG77" ca="1" si="1008">OFFSET($AX$51,-25,-(AH$1))</f>
        <v>0</v>
      </c>
      <c r="CG77" s="2">
        <f t="shared" ca="1" si="1008"/>
        <v>0</v>
      </c>
      <c r="CH77" s="2">
        <f t="shared" ref="CH77:CI77" ca="1" si="1009">OFFSET($AX$51,-25,-(AJ$1))</f>
        <v>0</v>
      </c>
      <c r="CI77" s="2">
        <f t="shared" ca="1" si="1009"/>
        <v>1</v>
      </c>
      <c r="CJ77" s="2">
        <f t="shared" ref="CJ77:CK77" ca="1" si="1010">OFFSET($AX$51,-25,-(AL$1))</f>
        <v>1</v>
      </c>
      <c r="CK77" s="2">
        <f t="shared" ca="1" si="1010"/>
        <v>1</v>
      </c>
      <c r="CL77" s="2">
        <f t="shared" ref="CL77:CM77" ca="1" si="1011">OFFSET($AX$51,-25,-(AN$1))</f>
        <v>0</v>
      </c>
      <c r="CM77" s="2">
        <f t="shared" ca="1" si="1011"/>
        <v>0</v>
      </c>
      <c r="CN77" s="2">
        <f t="shared" ref="CN77:CO77" ca="1" si="1012">OFFSET($AX$51,-25,-(AP$1))</f>
        <v>0</v>
      </c>
      <c r="CO77" s="2">
        <v>13</v>
      </c>
      <c r="CP77" s="2">
        <v>14</v>
      </c>
      <c r="CQ77" s="2">
        <f t="shared" ref="CP77:CQ77" ca="1" si="1013">OFFSET($AX$51,-25,-(AS$1))</f>
        <v>0</v>
      </c>
      <c r="CR77" s="2">
        <f t="shared" ref="CR77:CS77" ca="1" si="1014">OFFSET($AX$51,-25,-(AT$1))</f>
        <v>0</v>
      </c>
      <c r="CS77" s="2">
        <f t="shared" ca="1" si="1014"/>
        <v>1</v>
      </c>
      <c r="CT77" s="2">
        <f t="shared" ref="CT77:CU77" ca="1" si="1015">OFFSET($AX$51,-25,-(AV$1))</f>
        <v>1</v>
      </c>
      <c r="CU77" s="2">
        <f t="shared" ca="1" si="1015"/>
        <v>1</v>
      </c>
      <c r="CV77" s="2">
        <f t="shared" ref="CV77" ca="1" si="1016">OFFSET($AX$51,-25,-(AX$1))</f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2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f ca="1">OFFSET($AX$51,-26,-(A$1))</f>
        <v>1</v>
      </c>
      <c r="AZ78" s="2">
        <f t="shared" ref="AZ78:CE78" ca="1" si="1017">OFFSET($AX$51,-26,-(B$1))</f>
        <v>1</v>
      </c>
      <c r="BA78" s="2">
        <f t="shared" ca="1" si="1017"/>
        <v>1</v>
      </c>
      <c r="BB78" s="2">
        <f t="shared" ref="BB78:BC78" ca="1" si="1018">OFFSET($AX$51,-26,-(D$1))</f>
        <v>1</v>
      </c>
      <c r="BC78" s="2">
        <f t="shared" ca="1" si="1018"/>
        <v>1</v>
      </c>
      <c r="BD78" s="2">
        <f t="shared" ref="BD78:BE78" ca="1" si="1019">OFFSET($AX$51,-26,-(F$1))</f>
        <v>1</v>
      </c>
      <c r="BE78" s="2">
        <f t="shared" ca="1" si="1019"/>
        <v>1</v>
      </c>
      <c r="BF78" s="2">
        <f t="shared" ref="BF78:BG78" ca="1" si="1020">OFFSET($AX$51,-26,-(H$1))</f>
        <v>1</v>
      </c>
      <c r="BG78" s="2">
        <f t="shared" ca="1" si="1020"/>
        <v>0</v>
      </c>
      <c r="BH78" s="2">
        <f t="shared" ref="BH78:BI78" ca="1" si="1021">OFFSET($AX$51,-26,-(J$1))</f>
        <v>0</v>
      </c>
      <c r="BI78" s="2">
        <f t="shared" ca="1" si="1021"/>
        <v>0</v>
      </c>
      <c r="BJ78" s="2">
        <f t="shared" ref="BJ78:BK78" ca="1" si="1022">OFFSET($AX$51,-26,-(L$1))</f>
        <v>0</v>
      </c>
      <c r="BK78" s="2">
        <f t="shared" ca="1" si="1022"/>
        <v>0</v>
      </c>
      <c r="BL78" s="2">
        <f t="shared" ref="BL78:BM78" ca="1" si="1023">OFFSET($AX$51,-26,-(N$1))</f>
        <v>0</v>
      </c>
      <c r="BM78" s="2">
        <f t="shared" ca="1" si="1023"/>
        <v>0</v>
      </c>
      <c r="BN78" s="2">
        <f t="shared" ref="BN78:BO78" ca="1" si="1024">OFFSET($AX$51,-26,-(P$1))</f>
        <v>0</v>
      </c>
      <c r="BO78" s="2">
        <f t="shared" ca="1" si="1024"/>
        <v>0</v>
      </c>
      <c r="BP78" s="2">
        <f t="shared" ref="BP78:BQ78" ca="1" si="1025">OFFSET($AX$51,-26,-(R$1))</f>
        <v>0</v>
      </c>
      <c r="BQ78" s="2">
        <f t="shared" ca="1" si="1025"/>
        <v>0</v>
      </c>
      <c r="BR78" s="2">
        <f t="shared" ref="BR78:BS78" ca="1" si="1026">OFFSET($AX$51,-26,-(T$1))</f>
        <v>0</v>
      </c>
      <c r="BS78" s="2">
        <f t="shared" ca="1" si="1026"/>
        <v>0</v>
      </c>
      <c r="BT78" s="2">
        <f t="shared" ref="BT78:BU78" ca="1" si="1027">OFFSET($AX$51,-26,-(V$1))</f>
        <v>0</v>
      </c>
      <c r="BU78" s="2">
        <f t="shared" ca="1" si="1027"/>
        <v>0</v>
      </c>
      <c r="BV78" s="2">
        <f t="shared" ref="BV78:BW78" ca="1" si="1028">OFFSET($AX$51,-26,-(X$1))</f>
        <v>0</v>
      </c>
      <c r="BW78" s="2">
        <f t="shared" ca="1" si="1028"/>
        <v>0</v>
      </c>
      <c r="BX78" s="2">
        <f t="shared" ref="BX78:BY78" ca="1" si="1029">OFFSET($AX$51,-26,-(Z$1))</f>
        <v>0</v>
      </c>
      <c r="BY78" s="2">
        <f t="shared" ca="1" si="1029"/>
        <v>2</v>
      </c>
      <c r="BZ78" s="2">
        <f t="shared" ref="BZ78:CA78" ca="1" si="1030">OFFSET($AX$51,-26,-(AB$1))</f>
        <v>0</v>
      </c>
      <c r="CA78" s="2">
        <f t="shared" ca="1" si="1030"/>
        <v>0</v>
      </c>
      <c r="CB78" s="2">
        <f t="shared" ref="CB78:CC78" ca="1" si="1031">OFFSET($AX$51,-26,-(AD$1))</f>
        <v>0</v>
      </c>
      <c r="CC78" s="2">
        <f t="shared" ca="1" si="1031"/>
        <v>0</v>
      </c>
      <c r="CD78" s="2">
        <f t="shared" ref="CD78:CE78" ca="1" si="1032">OFFSET($AX$51,-26,-(AF$1))</f>
        <v>0</v>
      </c>
      <c r="CE78" s="2">
        <f t="shared" ca="1" si="1032"/>
        <v>0</v>
      </c>
      <c r="CF78" s="2">
        <f t="shared" ref="CF78:CG78" ca="1" si="1033">OFFSET($AX$51,-26,-(AH$1))</f>
        <v>0</v>
      </c>
      <c r="CG78" s="2">
        <f t="shared" ca="1" si="1033"/>
        <v>0</v>
      </c>
      <c r="CH78" s="2">
        <f t="shared" ref="CH78:CI78" ca="1" si="1034">OFFSET($AX$51,-26,-(AJ$1))</f>
        <v>1</v>
      </c>
      <c r="CI78" s="2">
        <f t="shared" ca="1" si="1034"/>
        <v>1</v>
      </c>
      <c r="CJ78" s="2">
        <f t="shared" ref="CJ78:CK78" ca="1" si="1035">OFFSET($AX$51,-26,-(AL$1))</f>
        <v>1</v>
      </c>
      <c r="CK78" s="2">
        <f t="shared" ca="1" si="1035"/>
        <v>1</v>
      </c>
      <c r="CL78" s="2">
        <f t="shared" ref="CL78:CM78" ca="1" si="1036">OFFSET($AX$51,-26,-(AN$1))</f>
        <v>0</v>
      </c>
      <c r="CM78" s="2">
        <f t="shared" ca="1" si="1036"/>
        <v>0</v>
      </c>
      <c r="CN78" s="2">
        <f t="shared" ref="CN78:CO78" ca="1" si="1037">OFFSET($AX$51,-26,-(AP$1))</f>
        <v>0</v>
      </c>
      <c r="CO78" s="2">
        <f t="shared" ca="1" si="1037"/>
        <v>0</v>
      </c>
      <c r="CP78" s="2">
        <f t="shared" ref="CP78:CQ78" ca="1" si="1038">OFFSET($AX$51,-26,-(AR$1))</f>
        <v>0</v>
      </c>
      <c r="CQ78" s="2">
        <f t="shared" ca="1" si="1038"/>
        <v>0</v>
      </c>
      <c r="CR78" s="2">
        <f t="shared" ref="CR78:CS78" ca="1" si="1039">OFFSET($AX$51,-26,-(AT$1))</f>
        <v>0</v>
      </c>
      <c r="CS78" s="2">
        <f t="shared" ca="1" si="1039"/>
        <v>0</v>
      </c>
      <c r="CT78" s="2">
        <f t="shared" ref="CT78:CU78" ca="1" si="1040">OFFSET($AX$51,-26,-(AV$1))</f>
        <v>0</v>
      </c>
      <c r="CU78" s="2">
        <f t="shared" ca="1" si="1040"/>
        <v>0</v>
      </c>
      <c r="CV78" s="2">
        <f t="shared" ref="CV78" ca="1" si="1041">OFFSET($AX$51,-26,-(AX$1))</f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2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f ca="1">OFFSET($AX$51,-27,-(A$1))</f>
        <v>1</v>
      </c>
      <c r="AZ79" s="2">
        <f t="shared" ref="AZ79:CE79" ca="1" si="1042">OFFSET($AX$51,-27,-(B$1))</f>
        <v>1</v>
      </c>
      <c r="BA79" s="2">
        <f t="shared" ca="1" si="1042"/>
        <v>1</v>
      </c>
      <c r="BB79" s="2">
        <f t="shared" ca="1" si="1042"/>
        <v>1</v>
      </c>
      <c r="BC79" s="2">
        <f t="shared" ca="1" si="1042"/>
        <v>1</v>
      </c>
      <c r="BD79" s="2">
        <f t="shared" ca="1" si="1042"/>
        <v>1</v>
      </c>
      <c r="BE79" s="2">
        <f t="shared" ca="1" si="1042"/>
        <v>1</v>
      </c>
      <c r="BF79" s="2">
        <f t="shared" ca="1" si="1042"/>
        <v>1</v>
      </c>
      <c r="BG79" s="2">
        <f t="shared" ca="1" si="1042"/>
        <v>0</v>
      </c>
      <c r="BH79" s="2">
        <f t="shared" ca="1" si="1042"/>
        <v>0</v>
      </c>
      <c r="BI79" s="2">
        <f t="shared" ca="1" si="1042"/>
        <v>0</v>
      </c>
      <c r="BJ79" s="2">
        <f t="shared" ca="1" si="1042"/>
        <v>0</v>
      </c>
      <c r="BK79" s="2">
        <f t="shared" ca="1" si="1042"/>
        <v>0</v>
      </c>
      <c r="BL79" s="2">
        <f t="shared" ca="1" si="1042"/>
        <v>0</v>
      </c>
      <c r="BM79" s="2">
        <f t="shared" ca="1" si="1042"/>
        <v>0</v>
      </c>
      <c r="BN79" s="2">
        <f t="shared" ca="1" si="1042"/>
        <v>0</v>
      </c>
      <c r="BO79" s="2">
        <f t="shared" ca="1" si="1042"/>
        <v>0</v>
      </c>
      <c r="BP79" s="2">
        <f t="shared" ca="1" si="1042"/>
        <v>0</v>
      </c>
      <c r="BQ79" s="2">
        <f t="shared" ca="1" si="1042"/>
        <v>0</v>
      </c>
      <c r="BR79" s="2">
        <f t="shared" ca="1" si="1042"/>
        <v>0</v>
      </c>
      <c r="BS79" s="2">
        <f t="shared" ca="1" si="1042"/>
        <v>0</v>
      </c>
      <c r="BT79" s="2">
        <f t="shared" ca="1" si="1042"/>
        <v>0</v>
      </c>
      <c r="BU79" s="2">
        <f t="shared" ca="1" si="1042"/>
        <v>0</v>
      </c>
      <c r="BV79" s="2">
        <f t="shared" ca="1" si="1042"/>
        <v>0</v>
      </c>
      <c r="BW79" s="2">
        <f t="shared" ca="1" si="1042"/>
        <v>0</v>
      </c>
      <c r="BX79" s="2">
        <f t="shared" ca="1" si="1042"/>
        <v>0</v>
      </c>
      <c r="BY79" s="2">
        <f t="shared" ca="1" si="1042"/>
        <v>0</v>
      </c>
      <c r="BZ79" s="2">
        <f t="shared" ca="1" si="1042"/>
        <v>2</v>
      </c>
      <c r="CA79" s="2">
        <f t="shared" ca="1" si="1042"/>
        <v>0</v>
      </c>
      <c r="CB79" s="2">
        <f t="shared" ca="1" si="1042"/>
        <v>0</v>
      </c>
      <c r="CC79" s="2">
        <f t="shared" ca="1" si="1042"/>
        <v>0</v>
      </c>
      <c r="CD79" s="2">
        <f t="shared" ca="1" si="1042"/>
        <v>0</v>
      </c>
      <c r="CE79" s="2">
        <f t="shared" ca="1" si="1042"/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2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f ca="1">OFFSET($AX$51,-28,-(A$1))</f>
        <v>0</v>
      </c>
      <c r="AZ80" s="2">
        <f t="shared" ref="AZ80:CE80" ca="1" si="1043">OFFSET($AX$51,-28,-(B$1))</f>
        <v>1</v>
      </c>
      <c r="BA80" s="2">
        <f t="shared" ca="1" si="1043"/>
        <v>1</v>
      </c>
      <c r="BB80" s="2">
        <f t="shared" ca="1" si="1043"/>
        <v>1</v>
      </c>
      <c r="BC80" s="2">
        <f t="shared" ca="1" si="1043"/>
        <v>1</v>
      </c>
      <c r="BD80" s="2">
        <f t="shared" ca="1" si="1043"/>
        <v>0</v>
      </c>
      <c r="BE80" s="2">
        <f t="shared" ca="1" si="1043"/>
        <v>0</v>
      </c>
      <c r="BF80" s="2">
        <f t="shared" ca="1" si="1043"/>
        <v>1</v>
      </c>
      <c r="BG80" s="2">
        <f t="shared" ca="1" si="1043"/>
        <v>0</v>
      </c>
      <c r="BH80" s="2">
        <f t="shared" ca="1" si="1043"/>
        <v>0</v>
      </c>
      <c r="BI80" s="2">
        <f t="shared" ca="1" si="1043"/>
        <v>0</v>
      </c>
      <c r="BJ80" s="2">
        <f t="shared" ca="1" si="1043"/>
        <v>0</v>
      </c>
      <c r="BK80" s="2">
        <f t="shared" ca="1" si="1043"/>
        <v>0</v>
      </c>
      <c r="BL80" s="2">
        <f t="shared" ca="1" si="1043"/>
        <v>0</v>
      </c>
      <c r="BM80" s="2">
        <f t="shared" ca="1" si="1043"/>
        <v>0</v>
      </c>
      <c r="BN80" s="2">
        <f t="shared" ca="1" si="1043"/>
        <v>0</v>
      </c>
      <c r="BO80" s="2">
        <f t="shared" ca="1" si="1043"/>
        <v>0</v>
      </c>
      <c r="BP80" s="2">
        <f t="shared" ca="1" si="1043"/>
        <v>0</v>
      </c>
      <c r="BQ80" s="2">
        <f t="shared" ca="1" si="1043"/>
        <v>0</v>
      </c>
      <c r="BR80" s="2">
        <f t="shared" ca="1" si="1043"/>
        <v>1</v>
      </c>
      <c r="BS80" s="2">
        <f t="shared" ca="1" si="1043"/>
        <v>1</v>
      </c>
      <c r="BT80" s="2">
        <f t="shared" ca="1" si="1043"/>
        <v>1</v>
      </c>
      <c r="BU80" s="2">
        <f t="shared" ca="1" si="1043"/>
        <v>0</v>
      </c>
      <c r="BV80" s="2">
        <f t="shared" ca="1" si="1043"/>
        <v>0</v>
      </c>
      <c r="BW80" s="2">
        <f t="shared" ca="1" si="1043"/>
        <v>0</v>
      </c>
      <c r="BX80" s="2">
        <f t="shared" ca="1" si="1043"/>
        <v>0</v>
      </c>
      <c r="BY80" s="2">
        <f t="shared" ca="1" si="1043"/>
        <v>0</v>
      </c>
      <c r="BZ80" s="2">
        <f t="shared" ca="1" si="1043"/>
        <v>0</v>
      </c>
      <c r="CA80" s="2">
        <f t="shared" ca="1" si="1043"/>
        <v>2</v>
      </c>
      <c r="CB80" s="2">
        <f t="shared" ca="1" si="1043"/>
        <v>0</v>
      </c>
      <c r="CC80" s="2">
        <f t="shared" ca="1" si="1043"/>
        <v>0</v>
      </c>
      <c r="CD80" s="2">
        <f t="shared" ca="1" si="1043"/>
        <v>0</v>
      </c>
      <c r="CE80" s="2">
        <f t="shared" ca="1" si="1043"/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2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f ca="1">OFFSET($AX$51,-29,-(A$1))</f>
        <v>0</v>
      </c>
      <c r="AZ81" s="2">
        <f t="shared" ref="AZ81:CM81" ca="1" si="1044">OFFSET($AX$51,-29,-(B$1))</f>
        <v>1</v>
      </c>
      <c r="BA81" s="2">
        <f t="shared" ca="1" si="1044"/>
        <v>1</v>
      </c>
      <c r="BB81" s="2">
        <f t="shared" ca="1" si="1044"/>
        <v>1</v>
      </c>
      <c r="BC81" s="2">
        <f t="shared" ca="1" si="1044"/>
        <v>0</v>
      </c>
      <c r="BD81" s="2">
        <f t="shared" ca="1" si="1044"/>
        <v>0</v>
      </c>
      <c r="BE81" s="2">
        <f t="shared" ca="1" si="1044"/>
        <v>0</v>
      </c>
      <c r="BF81" s="2">
        <f t="shared" ca="1" si="1044"/>
        <v>0</v>
      </c>
      <c r="BG81" s="2">
        <f t="shared" ca="1" si="1044"/>
        <v>0</v>
      </c>
      <c r="BH81" s="2">
        <f t="shared" ca="1" si="1044"/>
        <v>0</v>
      </c>
      <c r="BI81" s="2">
        <f t="shared" ca="1" si="1044"/>
        <v>0</v>
      </c>
      <c r="BJ81" s="2">
        <f t="shared" ca="1" si="1044"/>
        <v>1</v>
      </c>
      <c r="BK81" s="2">
        <f t="shared" ca="1" si="1044"/>
        <v>1</v>
      </c>
      <c r="BL81" s="2">
        <f t="shared" ca="1" si="1044"/>
        <v>1</v>
      </c>
      <c r="BM81" s="2">
        <f t="shared" ca="1" si="1044"/>
        <v>1</v>
      </c>
      <c r="BN81" s="2">
        <f t="shared" ca="1" si="1044"/>
        <v>0</v>
      </c>
      <c r="BO81" s="2">
        <f t="shared" ca="1" si="1044"/>
        <v>0</v>
      </c>
      <c r="BP81" s="2">
        <f t="shared" ca="1" si="1044"/>
        <v>0</v>
      </c>
      <c r="BQ81" s="2">
        <f t="shared" ca="1" si="1044"/>
        <v>1</v>
      </c>
      <c r="BR81" s="2">
        <f t="shared" ca="1" si="1044"/>
        <v>1</v>
      </c>
      <c r="BS81" s="2">
        <f t="shared" ca="1" si="1044"/>
        <v>1</v>
      </c>
      <c r="BT81" s="2">
        <f t="shared" ca="1" si="1044"/>
        <v>1</v>
      </c>
      <c r="BU81" s="2">
        <f t="shared" ca="1" si="1044"/>
        <v>1</v>
      </c>
      <c r="BV81" s="2">
        <f t="shared" ca="1" si="1044"/>
        <v>0</v>
      </c>
      <c r="BW81" s="2">
        <f t="shared" ca="1" si="1044"/>
        <v>0</v>
      </c>
      <c r="BX81" s="2">
        <f t="shared" ca="1" si="1044"/>
        <v>0</v>
      </c>
      <c r="BY81" s="2">
        <f t="shared" ca="1" si="1044"/>
        <v>0</v>
      </c>
      <c r="BZ81" s="2">
        <f t="shared" ca="1" si="1044"/>
        <v>0</v>
      </c>
      <c r="CA81" s="2">
        <f t="shared" ca="1" si="1044"/>
        <v>0</v>
      </c>
      <c r="CB81" s="2">
        <f t="shared" ca="1" si="1044"/>
        <v>2</v>
      </c>
      <c r="CC81" s="2">
        <f t="shared" ca="1" si="1044"/>
        <v>0</v>
      </c>
      <c r="CD81" s="2">
        <f t="shared" ca="1" si="1044"/>
        <v>0</v>
      </c>
      <c r="CE81" s="2">
        <f t="shared" ca="1" si="1044"/>
        <v>0</v>
      </c>
      <c r="CF81" s="2">
        <f t="shared" ca="1" si="1044"/>
        <v>0</v>
      </c>
      <c r="CG81" s="2">
        <f t="shared" ca="1" si="1044"/>
        <v>0</v>
      </c>
      <c r="CH81" s="2">
        <f t="shared" ca="1" si="1044"/>
        <v>0</v>
      </c>
      <c r="CI81" s="2">
        <f t="shared" ca="1" si="1044"/>
        <v>0</v>
      </c>
      <c r="CJ81" s="2">
        <f t="shared" ca="1" si="1044"/>
        <v>0</v>
      </c>
      <c r="CK81" s="2">
        <f t="shared" ca="1" si="1044"/>
        <v>0</v>
      </c>
      <c r="CL81" s="2">
        <f t="shared" ca="1" si="1044"/>
        <v>0</v>
      </c>
      <c r="CM81" s="2">
        <f t="shared" ca="1" si="1044"/>
        <v>0</v>
      </c>
      <c r="CN81" s="2">
        <v>12</v>
      </c>
      <c r="CO81" s="2">
        <v>1</v>
      </c>
      <c r="CP81" s="2">
        <v>11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2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f ca="1">OFFSET($AX$51,-30,-(A$1))</f>
        <v>0</v>
      </c>
      <c r="AZ82" s="2">
        <f t="shared" ref="AZ82:CB82" ca="1" si="1045">OFFSET($AX$51,-30,-(B$1))</f>
        <v>0</v>
      </c>
      <c r="BA82" s="2">
        <f t="shared" ca="1" si="1045"/>
        <v>1</v>
      </c>
      <c r="BB82" s="2">
        <f t="shared" ca="1" si="1045"/>
        <v>1</v>
      </c>
      <c r="BC82" s="2">
        <f t="shared" ca="1" si="1045"/>
        <v>0</v>
      </c>
      <c r="BD82" s="2">
        <f t="shared" ca="1" si="1045"/>
        <v>0</v>
      </c>
      <c r="BE82" s="2">
        <f t="shared" ca="1" si="1045"/>
        <v>0</v>
      </c>
      <c r="BF82" s="2">
        <f t="shared" ca="1" si="1045"/>
        <v>0</v>
      </c>
      <c r="BG82" s="2">
        <f t="shared" ca="1" si="1045"/>
        <v>0</v>
      </c>
      <c r="BH82" s="2">
        <f t="shared" ca="1" si="1045"/>
        <v>0</v>
      </c>
      <c r="BI82" s="2">
        <f t="shared" ca="1" si="1045"/>
        <v>0</v>
      </c>
      <c r="BJ82" s="2">
        <f t="shared" ca="1" si="1045"/>
        <v>1</v>
      </c>
      <c r="BK82" s="2">
        <f t="shared" ca="1" si="1045"/>
        <v>1</v>
      </c>
      <c r="BL82" s="2">
        <f t="shared" ca="1" si="1045"/>
        <v>1</v>
      </c>
      <c r="BM82" s="2">
        <f t="shared" ca="1" si="1045"/>
        <v>1</v>
      </c>
      <c r="BN82" s="2">
        <f t="shared" ca="1" si="1045"/>
        <v>1</v>
      </c>
      <c r="BO82" s="2">
        <f t="shared" ca="1" si="1045"/>
        <v>1</v>
      </c>
      <c r="BP82" s="2">
        <f t="shared" ca="1" si="1045"/>
        <v>1</v>
      </c>
      <c r="BQ82" s="2">
        <f t="shared" ca="1" si="1045"/>
        <v>1</v>
      </c>
      <c r="BR82" s="2">
        <f t="shared" ca="1" si="1045"/>
        <v>1</v>
      </c>
      <c r="BS82" s="2">
        <f t="shared" ca="1" si="1045"/>
        <v>1</v>
      </c>
      <c r="BT82" s="2">
        <f t="shared" ca="1" si="1045"/>
        <v>1</v>
      </c>
      <c r="BU82" s="2">
        <f t="shared" ca="1" si="1045"/>
        <v>1</v>
      </c>
      <c r="BV82" s="2">
        <f t="shared" ca="1" si="1045"/>
        <v>1</v>
      </c>
      <c r="BW82" s="2">
        <f t="shared" ca="1" si="1045"/>
        <v>0</v>
      </c>
      <c r="BX82" s="2">
        <f t="shared" ca="1" si="1045"/>
        <v>0</v>
      </c>
      <c r="BY82" s="2">
        <f t="shared" ca="1" si="1045"/>
        <v>0</v>
      </c>
      <c r="BZ82" s="2">
        <f t="shared" ca="1" si="1045"/>
        <v>0</v>
      </c>
      <c r="CA82" s="2">
        <f t="shared" ca="1" si="1045"/>
        <v>0</v>
      </c>
      <c r="CB82" s="2">
        <f t="shared" ca="1" si="1045"/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</v>
      </c>
      <c r="CO82" s="2">
        <v>1</v>
      </c>
      <c r="CP82" s="2">
        <v>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f ca="1">OFFSET($AX$51,-31,-(A$1))</f>
        <v>0</v>
      </c>
      <c r="AZ83" s="2">
        <f t="shared" ref="AZ83:CB83" ca="1" si="1046">OFFSET($AX$51,-31,-(B$1))</f>
        <v>0</v>
      </c>
      <c r="BA83" s="2">
        <f t="shared" ca="1" si="1046"/>
        <v>1</v>
      </c>
      <c r="BB83" s="2">
        <f t="shared" ca="1" si="1046"/>
        <v>1</v>
      </c>
      <c r="BC83" s="2">
        <f t="shared" ca="1" si="1046"/>
        <v>0</v>
      </c>
      <c r="BD83" s="2">
        <f t="shared" ca="1" si="1046"/>
        <v>0</v>
      </c>
      <c r="BE83" s="2">
        <f t="shared" ca="1" si="1046"/>
        <v>0</v>
      </c>
      <c r="BF83" s="2">
        <f t="shared" ca="1" si="1046"/>
        <v>0</v>
      </c>
      <c r="BG83" s="2">
        <f t="shared" ca="1" si="1046"/>
        <v>0</v>
      </c>
      <c r="BH83" s="2">
        <f t="shared" ca="1" si="1046"/>
        <v>0</v>
      </c>
      <c r="BI83" s="2">
        <f t="shared" ca="1" si="1046"/>
        <v>0</v>
      </c>
      <c r="BJ83" s="2">
        <f t="shared" ca="1" si="1046"/>
        <v>0</v>
      </c>
      <c r="BK83" s="2">
        <f t="shared" ca="1" si="1046"/>
        <v>0</v>
      </c>
      <c r="BL83" s="2">
        <f t="shared" ca="1" si="1046"/>
        <v>1</v>
      </c>
      <c r="BM83" s="2">
        <f t="shared" ca="1" si="1046"/>
        <v>1</v>
      </c>
      <c r="BN83" s="2">
        <f t="shared" ca="1" si="1046"/>
        <v>1</v>
      </c>
      <c r="BO83" s="2">
        <f t="shared" ca="1" si="1046"/>
        <v>1</v>
      </c>
      <c r="BP83" s="2">
        <f t="shared" ca="1" si="1046"/>
        <v>1</v>
      </c>
      <c r="BQ83" s="2">
        <f t="shared" ca="1" si="1046"/>
        <v>1</v>
      </c>
      <c r="BR83" s="2">
        <f t="shared" ca="1" si="1046"/>
        <v>1</v>
      </c>
      <c r="BS83" s="2">
        <f t="shared" ca="1" si="1046"/>
        <v>1</v>
      </c>
      <c r="BT83" s="2">
        <f t="shared" ca="1" si="1046"/>
        <v>1</v>
      </c>
      <c r="BU83" s="2">
        <f t="shared" ca="1" si="1046"/>
        <v>1</v>
      </c>
      <c r="BV83" s="2">
        <f t="shared" ca="1" si="1046"/>
        <v>1</v>
      </c>
      <c r="BW83" s="2">
        <f t="shared" ca="1" si="1046"/>
        <v>0</v>
      </c>
      <c r="BX83" s="2">
        <f t="shared" ca="1" si="1046"/>
        <v>0</v>
      </c>
      <c r="BY83" s="2">
        <f t="shared" ca="1" si="1046"/>
        <v>0</v>
      </c>
      <c r="BZ83" s="2">
        <f t="shared" ca="1" si="1046"/>
        <v>0</v>
      </c>
      <c r="CA83" s="2">
        <f t="shared" ca="1" si="1046"/>
        <v>0</v>
      </c>
      <c r="CB83" s="2">
        <f t="shared" ca="1" si="1046"/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13</v>
      </c>
      <c r="CO83" s="2">
        <v>1</v>
      </c>
      <c r="CP83" s="2">
        <v>14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f ca="1">OFFSET($AX$51,-32,-(A$1))</f>
        <v>0</v>
      </c>
      <c r="AZ84" s="2">
        <f t="shared" ref="AZ84:CB84" ca="1" si="1047">OFFSET($AX$51,-32,-(B$1))</f>
        <v>0</v>
      </c>
      <c r="BA84" s="2">
        <f t="shared" ca="1" si="1047"/>
        <v>2</v>
      </c>
      <c r="BB84" s="2">
        <f t="shared" ca="1" si="1047"/>
        <v>2</v>
      </c>
      <c r="BC84" s="2">
        <f t="shared" ca="1" si="1047"/>
        <v>0</v>
      </c>
      <c r="BD84" s="2">
        <f t="shared" ca="1" si="1047"/>
        <v>0</v>
      </c>
      <c r="BE84" s="2">
        <f t="shared" ca="1" si="1047"/>
        <v>0</v>
      </c>
      <c r="BF84" s="2">
        <f t="shared" ca="1" si="1047"/>
        <v>0</v>
      </c>
      <c r="BG84" s="2">
        <f t="shared" ca="1" si="1047"/>
        <v>0</v>
      </c>
      <c r="BH84" s="2">
        <f t="shared" ca="1" si="1047"/>
        <v>0</v>
      </c>
      <c r="BI84" s="2">
        <f t="shared" ca="1" si="1047"/>
        <v>0</v>
      </c>
      <c r="BJ84" s="2">
        <f t="shared" ca="1" si="1047"/>
        <v>0</v>
      </c>
      <c r="BK84" s="2">
        <f t="shared" ca="1" si="1047"/>
        <v>0</v>
      </c>
      <c r="BL84" s="2">
        <f t="shared" ca="1" si="1047"/>
        <v>0</v>
      </c>
      <c r="BM84" s="2">
        <f t="shared" ca="1" si="1047"/>
        <v>0</v>
      </c>
      <c r="BN84" s="2">
        <f t="shared" ca="1" si="1047"/>
        <v>0</v>
      </c>
      <c r="BO84" s="2">
        <f t="shared" ca="1" si="1047"/>
        <v>0</v>
      </c>
      <c r="BP84" s="2">
        <f t="shared" ca="1" si="1047"/>
        <v>0</v>
      </c>
      <c r="BQ84" s="2">
        <f t="shared" ca="1" si="1047"/>
        <v>0</v>
      </c>
      <c r="BR84" s="2">
        <f t="shared" ca="1" si="1047"/>
        <v>0</v>
      </c>
      <c r="BS84" s="2">
        <f t="shared" ca="1" si="1047"/>
        <v>1</v>
      </c>
      <c r="BT84" s="2">
        <f t="shared" ca="1" si="1047"/>
        <v>1</v>
      </c>
      <c r="BU84" s="2">
        <f t="shared" ca="1" si="1047"/>
        <v>2</v>
      </c>
      <c r="BV84" s="2">
        <f t="shared" ca="1" si="1047"/>
        <v>2</v>
      </c>
      <c r="BW84" s="2">
        <f t="shared" ca="1" si="1047"/>
        <v>0</v>
      </c>
      <c r="BX84" s="2">
        <f t="shared" ca="1" si="1047"/>
        <v>0</v>
      </c>
      <c r="BY84" s="2">
        <f t="shared" ca="1" si="1047"/>
        <v>0</v>
      </c>
      <c r="BZ84" s="2">
        <f t="shared" ca="1" si="1047"/>
        <v>0</v>
      </c>
      <c r="CA84" s="2">
        <f t="shared" ca="1" si="1047"/>
        <v>0</v>
      </c>
      <c r="CB84" s="2">
        <f t="shared" ca="1" si="1047"/>
        <v>0</v>
      </c>
      <c r="CC84" s="2">
        <v>0</v>
      </c>
      <c r="CD84" s="2">
        <v>0</v>
      </c>
      <c r="CE84" s="2">
        <v>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0</v>
      </c>
      <c r="Q85" s="2">
        <v>2</v>
      </c>
      <c r="R85" s="2">
        <v>0</v>
      </c>
      <c r="S85" s="2">
        <v>0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f ca="1">OFFSET($AX$51,-33,-(A$1))</f>
        <v>0</v>
      </c>
      <c r="AZ85" s="2">
        <f t="shared" ref="AZ85:CB85" ca="1" si="1048">OFFSET($AX$51,-33,-(B$1))</f>
        <v>0</v>
      </c>
      <c r="BA85" s="2">
        <f t="shared" ca="1" si="1048"/>
        <v>2</v>
      </c>
      <c r="BB85" s="2">
        <f t="shared" ca="1" si="1048"/>
        <v>2</v>
      </c>
      <c r="BC85" s="2">
        <f t="shared" ca="1" si="1048"/>
        <v>0</v>
      </c>
      <c r="BD85" s="2">
        <f t="shared" ca="1" si="1048"/>
        <v>0</v>
      </c>
      <c r="BE85" s="2">
        <f t="shared" ca="1" si="1048"/>
        <v>0</v>
      </c>
      <c r="BF85" s="2">
        <f t="shared" ca="1" si="1048"/>
        <v>0</v>
      </c>
      <c r="BG85" s="2">
        <f t="shared" ca="1" si="1048"/>
        <v>0</v>
      </c>
      <c r="BH85" s="2">
        <f t="shared" ca="1" si="1048"/>
        <v>0</v>
      </c>
      <c r="BI85" s="2">
        <f t="shared" ca="1" si="1048"/>
        <v>0</v>
      </c>
      <c r="BJ85" s="2">
        <f t="shared" ca="1" si="1048"/>
        <v>0</v>
      </c>
      <c r="BK85" s="2">
        <f t="shared" ca="1" si="1048"/>
        <v>0</v>
      </c>
      <c r="BL85" s="2">
        <f t="shared" ca="1" si="1048"/>
        <v>0</v>
      </c>
      <c r="BM85" s="2">
        <f t="shared" ca="1" si="1048"/>
        <v>0</v>
      </c>
      <c r="BN85" s="2">
        <f t="shared" ca="1" si="1048"/>
        <v>0</v>
      </c>
      <c r="BO85" s="2">
        <f t="shared" ca="1" si="1048"/>
        <v>0</v>
      </c>
      <c r="BP85" s="2">
        <f t="shared" ca="1" si="1048"/>
        <v>0</v>
      </c>
      <c r="BQ85" s="2">
        <f t="shared" ca="1" si="1048"/>
        <v>0</v>
      </c>
      <c r="BR85" s="2">
        <f t="shared" ca="1" si="1048"/>
        <v>0</v>
      </c>
      <c r="BS85" s="2">
        <f t="shared" ca="1" si="1048"/>
        <v>1</v>
      </c>
      <c r="BT85" s="2">
        <f t="shared" ca="1" si="1048"/>
        <v>2</v>
      </c>
      <c r="BU85" s="2">
        <f t="shared" ca="1" si="1048"/>
        <v>2</v>
      </c>
      <c r="BV85" s="2">
        <f t="shared" ca="1" si="1048"/>
        <v>0</v>
      </c>
      <c r="BW85" s="2">
        <f t="shared" ca="1" si="1048"/>
        <v>0</v>
      </c>
      <c r="BX85" s="2">
        <f t="shared" ca="1" si="1048"/>
        <v>0</v>
      </c>
      <c r="BY85" s="2">
        <f t="shared" ca="1" si="1048"/>
        <v>0</v>
      </c>
      <c r="BZ85" s="2">
        <f t="shared" ca="1" si="1048"/>
        <v>0</v>
      </c>
      <c r="CA85" s="2">
        <f t="shared" ca="1" si="1048"/>
        <v>1</v>
      </c>
      <c r="CB85" s="2">
        <f t="shared" ca="1" si="1048"/>
        <v>1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  <c r="O86" s="2">
        <v>1</v>
      </c>
      <c r="P86" s="2">
        <v>2</v>
      </c>
      <c r="Q86" s="2">
        <v>0</v>
      </c>
      <c r="R86" s="2">
        <v>0</v>
      </c>
      <c r="S86" s="2">
        <v>0</v>
      </c>
      <c r="T86" s="2">
        <v>3</v>
      </c>
      <c r="U86" s="2">
        <v>0</v>
      </c>
      <c r="V86" s="2">
        <v>0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f ca="1">OFFSET($AX$51,-34,-(A$1))</f>
        <v>1</v>
      </c>
      <c r="AZ86" s="2">
        <f t="shared" ref="AZ86:CB86" ca="1" si="1049">OFFSET($AX$51,-34,-(B$1))</f>
        <v>1</v>
      </c>
      <c r="BA86" s="2">
        <f t="shared" ca="1" si="1049"/>
        <v>2</v>
      </c>
      <c r="BB86" s="2">
        <f t="shared" ca="1" si="1049"/>
        <v>2</v>
      </c>
      <c r="BC86" s="2">
        <f t="shared" ca="1" si="1049"/>
        <v>0</v>
      </c>
      <c r="BD86" s="2">
        <f t="shared" ca="1" si="1049"/>
        <v>0</v>
      </c>
      <c r="BE86" s="2">
        <f t="shared" ca="1" si="1049"/>
        <v>0</v>
      </c>
      <c r="BF86" s="2">
        <f t="shared" ca="1" si="1049"/>
        <v>0</v>
      </c>
      <c r="BG86" s="2">
        <f t="shared" ca="1" si="1049"/>
        <v>0</v>
      </c>
      <c r="BH86" s="2">
        <f t="shared" ca="1" si="1049"/>
        <v>0</v>
      </c>
      <c r="BI86" s="2">
        <f t="shared" ca="1" si="1049"/>
        <v>0</v>
      </c>
      <c r="BJ86" s="2">
        <f t="shared" ca="1" si="1049"/>
        <v>0</v>
      </c>
      <c r="BK86" s="2">
        <f t="shared" ca="1" si="1049"/>
        <v>0</v>
      </c>
      <c r="BL86" s="2">
        <f t="shared" ca="1" si="1049"/>
        <v>0</v>
      </c>
      <c r="BM86" s="2">
        <f t="shared" ca="1" si="1049"/>
        <v>0</v>
      </c>
      <c r="BN86" s="2">
        <f t="shared" ca="1" si="1049"/>
        <v>0</v>
      </c>
      <c r="BO86" s="2">
        <f t="shared" ca="1" si="1049"/>
        <v>0</v>
      </c>
      <c r="BP86" s="2">
        <f t="shared" ca="1" si="1049"/>
        <v>0</v>
      </c>
      <c r="BQ86" s="2">
        <f t="shared" ca="1" si="1049"/>
        <v>0</v>
      </c>
      <c r="BR86" s="2">
        <f t="shared" ca="1" si="1049"/>
        <v>0</v>
      </c>
      <c r="BS86" s="2">
        <f t="shared" ca="1" si="1049"/>
        <v>0</v>
      </c>
      <c r="BT86" s="2">
        <f t="shared" ca="1" si="1049"/>
        <v>0</v>
      </c>
      <c r="BU86" s="2">
        <f t="shared" ca="1" si="1049"/>
        <v>0</v>
      </c>
      <c r="BV86" s="2">
        <f t="shared" ca="1" si="1049"/>
        <v>0</v>
      </c>
      <c r="BW86" s="2">
        <f t="shared" ca="1" si="1049"/>
        <v>0</v>
      </c>
      <c r="BX86" s="2">
        <f t="shared" ca="1" si="1049"/>
        <v>0</v>
      </c>
      <c r="BY86" s="2">
        <f t="shared" ca="1" si="1049"/>
        <v>0</v>
      </c>
      <c r="BZ86" s="2">
        <f t="shared" ca="1" si="1049"/>
        <v>0</v>
      </c>
      <c r="CA86" s="2">
        <f t="shared" ca="1" si="1049"/>
        <v>1</v>
      </c>
      <c r="CB86" s="2">
        <f t="shared" ca="1" si="1049"/>
        <v>1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f ca="1">OFFSET($AX$51,-35,-(A$1))</f>
        <v>1</v>
      </c>
      <c r="AZ87" s="2">
        <f t="shared" ref="AZ87:BV87" ca="1" si="1050">OFFSET($AX$51,-35,-(B$1))</f>
        <v>1</v>
      </c>
      <c r="BA87" s="2">
        <f t="shared" ca="1" si="1050"/>
        <v>1</v>
      </c>
      <c r="BB87" s="2">
        <f t="shared" ca="1" si="1050"/>
        <v>1</v>
      </c>
      <c r="BC87" s="2">
        <f t="shared" ca="1" si="1050"/>
        <v>1</v>
      </c>
      <c r="BD87" s="2">
        <f t="shared" ca="1" si="1050"/>
        <v>1</v>
      </c>
      <c r="BE87" s="2">
        <f t="shared" ca="1" si="1050"/>
        <v>1</v>
      </c>
      <c r="BF87" s="2">
        <f t="shared" ca="1" si="1050"/>
        <v>1</v>
      </c>
      <c r="BG87" s="2">
        <f t="shared" ca="1" si="1050"/>
        <v>1</v>
      </c>
      <c r="BH87" s="2">
        <f t="shared" ca="1" si="1050"/>
        <v>1</v>
      </c>
      <c r="BI87" s="2">
        <f t="shared" ca="1" si="1050"/>
        <v>1</v>
      </c>
      <c r="BJ87" s="2">
        <f t="shared" ca="1" si="1050"/>
        <v>1</v>
      </c>
      <c r="BK87" s="2">
        <f t="shared" ca="1" si="1050"/>
        <v>1</v>
      </c>
      <c r="BL87" s="2">
        <f t="shared" ca="1" si="1050"/>
        <v>0</v>
      </c>
      <c r="BM87" s="2">
        <f t="shared" ca="1" si="1050"/>
        <v>0</v>
      </c>
      <c r="BN87" s="2">
        <f t="shared" ca="1" si="1050"/>
        <v>0</v>
      </c>
      <c r="BO87" s="2">
        <f t="shared" ca="1" si="1050"/>
        <v>0</v>
      </c>
      <c r="BP87" s="2">
        <f t="shared" ca="1" si="1050"/>
        <v>0</v>
      </c>
      <c r="BQ87" s="2">
        <f t="shared" ca="1" si="1050"/>
        <v>0</v>
      </c>
      <c r="BR87" s="2">
        <f t="shared" ca="1" si="1050"/>
        <v>0</v>
      </c>
      <c r="BS87" s="2">
        <f t="shared" ca="1" si="1050"/>
        <v>0</v>
      </c>
      <c r="BT87" s="2">
        <f t="shared" ca="1" si="1050"/>
        <v>0</v>
      </c>
      <c r="BU87" s="2">
        <f t="shared" ca="1" si="1050"/>
        <v>0</v>
      </c>
      <c r="BV87" s="2">
        <f t="shared" ca="1" si="1050"/>
        <v>0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f ca="1">OFFSET($AX$51,-36,-(A$1))</f>
        <v>1</v>
      </c>
      <c r="AZ88" s="2">
        <f t="shared" ref="AZ88:BV88" ca="1" si="1051">OFFSET($AX$51,-36,-(B$1))</f>
        <v>1</v>
      </c>
      <c r="BA88" s="2">
        <f t="shared" ca="1" si="1051"/>
        <v>1</v>
      </c>
      <c r="BB88" s="2">
        <f t="shared" ca="1" si="1051"/>
        <v>1</v>
      </c>
      <c r="BC88" s="2">
        <f t="shared" ca="1" si="1051"/>
        <v>1</v>
      </c>
      <c r="BD88" s="2">
        <f t="shared" ca="1" si="1051"/>
        <v>1</v>
      </c>
      <c r="BE88" s="2">
        <f t="shared" ca="1" si="1051"/>
        <v>1</v>
      </c>
      <c r="BF88" s="2">
        <f t="shared" ca="1" si="1051"/>
        <v>1</v>
      </c>
      <c r="BG88" s="2">
        <f t="shared" ca="1" si="1051"/>
        <v>1</v>
      </c>
      <c r="BH88" s="2">
        <f t="shared" ca="1" si="1051"/>
        <v>1</v>
      </c>
      <c r="BI88" s="2">
        <f t="shared" ca="1" si="1051"/>
        <v>1</v>
      </c>
      <c r="BJ88" s="2">
        <f t="shared" ca="1" si="1051"/>
        <v>1</v>
      </c>
      <c r="BK88" s="2">
        <f t="shared" ca="1" si="1051"/>
        <v>1</v>
      </c>
      <c r="BL88" s="2">
        <f t="shared" ca="1" si="1051"/>
        <v>1</v>
      </c>
      <c r="BM88" s="2">
        <f t="shared" ca="1" si="1051"/>
        <v>1</v>
      </c>
      <c r="BN88" s="2">
        <f t="shared" ca="1" si="1051"/>
        <v>1</v>
      </c>
      <c r="BO88" s="2">
        <f t="shared" ca="1" si="1051"/>
        <v>1</v>
      </c>
      <c r="BP88" s="2">
        <f t="shared" ca="1" si="1051"/>
        <v>0</v>
      </c>
      <c r="BQ88" s="2">
        <f t="shared" ca="1" si="1051"/>
        <v>0</v>
      </c>
      <c r="BR88" s="2">
        <f t="shared" ca="1" si="1051"/>
        <v>0</v>
      </c>
      <c r="BS88" s="2">
        <f t="shared" ca="1" si="1051"/>
        <v>0</v>
      </c>
      <c r="BT88" s="2">
        <f t="shared" ca="1" si="1051"/>
        <v>0</v>
      </c>
      <c r="BU88" s="2">
        <f t="shared" ca="1" si="1051"/>
        <v>0</v>
      </c>
      <c r="BV88" s="2">
        <f t="shared" ca="1" si="1051"/>
        <v>0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f ca="1">OFFSET($AX$51,-37,-(A$1))</f>
        <v>1</v>
      </c>
      <c r="AZ89" s="2">
        <f t="shared" ref="AZ89:BV89" ca="1" si="1052">OFFSET($AX$51,-37,-(B$1))</f>
        <v>1</v>
      </c>
      <c r="BA89" s="2">
        <f t="shared" ca="1" si="1052"/>
        <v>1</v>
      </c>
      <c r="BB89" s="2">
        <f t="shared" ca="1" si="1052"/>
        <v>1</v>
      </c>
      <c r="BC89" s="2">
        <f t="shared" ca="1" si="1052"/>
        <v>1</v>
      </c>
      <c r="BD89" s="2">
        <f t="shared" ca="1" si="1052"/>
        <v>1</v>
      </c>
      <c r="BE89" s="2">
        <f t="shared" ca="1" si="1052"/>
        <v>1</v>
      </c>
      <c r="BF89" s="2">
        <f t="shared" ca="1" si="1052"/>
        <v>1</v>
      </c>
      <c r="BG89" s="2">
        <f t="shared" ca="1" si="1052"/>
        <v>1</v>
      </c>
      <c r="BH89" s="2">
        <f t="shared" ca="1" si="1052"/>
        <v>1</v>
      </c>
      <c r="BI89" s="2">
        <f t="shared" ca="1" si="1052"/>
        <v>1</v>
      </c>
      <c r="BJ89" s="2">
        <f t="shared" ca="1" si="1052"/>
        <v>1</v>
      </c>
      <c r="BK89" s="2">
        <f t="shared" ca="1" si="1052"/>
        <v>1</v>
      </c>
      <c r="BL89" s="2">
        <f t="shared" ca="1" si="1052"/>
        <v>1</v>
      </c>
      <c r="BM89" s="2">
        <f t="shared" ca="1" si="1052"/>
        <v>1</v>
      </c>
      <c r="BN89" s="2">
        <f t="shared" ca="1" si="1052"/>
        <v>1</v>
      </c>
      <c r="BO89" s="2">
        <f t="shared" ca="1" si="1052"/>
        <v>1</v>
      </c>
      <c r="BP89" s="2">
        <f t="shared" ca="1" si="1052"/>
        <v>1</v>
      </c>
      <c r="BQ89" s="2">
        <f t="shared" ca="1" si="1052"/>
        <v>1</v>
      </c>
      <c r="BR89" s="2">
        <f t="shared" ca="1" si="1052"/>
        <v>0</v>
      </c>
      <c r="BS89" s="2">
        <f t="shared" ca="1" si="1052"/>
        <v>0</v>
      </c>
      <c r="BT89" s="2">
        <f t="shared" ca="1" si="1052"/>
        <v>0</v>
      </c>
      <c r="BU89" s="2">
        <f t="shared" ca="1" si="1052"/>
        <v>0</v>
      </c>
      <c r="BV89" s="2">
        <f t="shared" ca="1" si="1052"/>
        <v>0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f ca="1">OFFSET($AX$51,-38,-(A$1))</f>
        <v>1</v>
      </c>
      <c r="AZ90" s="2">
        <f t="shared" ref="AZ90:BV90" ca="1" si="1053">OFFSET($AX$51,-38,-(B$1))</f>
        <v>1</v>
      </c>
      <c r="BA90" s="2">
        <f t="shared" ca="1" si="1053"/>
        <v>1</v>
      </c>
      <c r="BB90" s="2">
        <f t="shared" ca="1" si="1053"/>
        <v>1</v>
      </c>
      <c r="BC90" s="2">
        <f t="shared" ca="1" si="1053"/>
        <v>1</v>
      </c>
      <c r="BD90" s="2">
        <f t="shared" ca="1" si="1053"/>
        <v>1</v>
      </c>
      <c r="BE90" s="2">
        <f t="shared" ca="1" si="1053"/>
        <v>1</v>
      </c>
      <c r="BF90" s="2">
        <f t="shared" ca="1" si="1053"/>
        <v>1</v>
      </c>
      <c r="BG90" s="2">
        <f t="shared" ca="1" si="1053"/>
        <v>1</v>
      </c>
      <c r="BH90" s="2">
        <f t="shared" ca="1" si="1053"/>
        <v>1</v>
      </c>
      <c r="BI90" s="2">
        <f t="shared" ca="1" si="1053"/>
        <v>1</v>
      </c>
      <c r="BJ90" s="2">
        <f t="shared" ca="1" si="1053"/>
        <v>1</v>
      </c>
      <c r="BK90" s="2">
        <f t="shared" ca="1" si="1053"/>
        <v>1</v>
      </c>
      <c r="BL90" s="2">
        <f t="shared" ca="1" si="1053"/>
        <v>1</v>
      </c>
      <c r="BM90" s="2">
        <f t="shared" ca="1" si="1053"/>
        <v>1</v>
      </c>
      <c r="BN90" s="2">
        <f t="shared" ca="1" si="1053"/>
        <v>1</v>
      </c>
      <c r="BO90" s="2">
        <f t="shared" ca="1" si="1053"/>
        <v>1</v>
      </c>
      <c r="BP90" s="2">
        <f t="shared" ca="1" si="1053"/>
        <v>1</v>
      </c>
      <c r="BQ90" s="2">
        <f t="shared" ca="1" si="1053"/>
        <v>1</v>
      </c>
      <c r="BR90" s="2">
        <f t="shared" ca="1" si="1053"/>
        <v>0</v>
      </c>
      <c r="BS90" s="2">
        <f t="shared" ca="1" si="1053"/>
        <v>0</v>
      </c>
      <c r="BT90" s="2">
        <f t="shared" ca="1" si="1053"/>
        <v>0</v>
      </c>
      <c r="BU90" s="2">
        <f t="shared" ca="1" si="1053"/>
        <v>0</v>
      </c>
      <c r="BV90" s="2">
        <f t="shared" ca="1" si="1053"/>
        <v>0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f ca="1">OFFSET($AX$51,-39,-(A$1))</f>
        <v>0</v>
      </c>
      <c r="AZ91" s="2">
        <f t="shared" ref="AZ91:BV91" ca="1" si="1054">OFFSET($AX$51,-39,-(B$1))</f>
        <v>0</v>
      </c>
      <c r="BA91" s="2">
        <f t="shared" ca="1" si="1054"/>
        <v>0</v>
      </c>
      <c r="BB91" s="2">
        <f t="shared" ca="1" si="1054"/>
        <v>0</v>
      </c>
      <c r="BC91" s="2">
        <f t="shared" ca="1" si="1054"/>
        <v>0</v>
      </c>
      <c r="BD91" s="2">
        <f t="shared" ca="1" si="1054"/>
        <v>0</v>
      </c>
      <c r="BE91" s="2">
        <f t="shared" ca="1" si="1054"/>
        <v>0</v>
      </c>
      <c r="BF91" s="2">
        <f t="shared" ca="1" si="1054"/>
        <v>0</v>
      </c>
      <c r="BG91" s="2">
        <f t="shared" ca="1" si="1054"/>
        <v>0</v>
      </c>
      <c r="BH91" s="2">
        <f t="shared" ca="1" si="1054"/>
        <v>0</v>
      </c>
      <c r="BI91" s="2">
        <f t="shared" ca="1" si="1054"/>
        <v>0</v>
      </c>
      <c r="BJ91" s="2">
        <f t="shared" ca="1" si="1054"/>
        <v>0</v>
      </c>
      <c r="BK91" s="2">
        <f t="shared" ca="1" si="1054"/>
        <v>0</v>
      </c>
      <c r="BL91" s="2">
        <f t="shared" ca="1" si="1054"/>
        <v>0</v>
      </c>
      <c r="BM91" s="2">
        <f t="shared" ca="1" si="1054"/>
        <v>0</v>
      </c>
      <c r="BN91" s="2">
        <f t="shared" ca="1" si="1054"/>
        <v>0</v>
      </c>
      <c r="BO91" s="2">
        <f t="shared" ca="1" si="1054"/>
        <v>0</v>
      </c>
      <c r="BP91" s="2">
        <f t="shared" ca="1" si="1054"/>
        <v>0</v>
      </c>
      <c r="BQ91" s="2">
        <f t="shared" ca="1" si="1054"/>
        <v>0</v>
      </c>
      <c r="BR91" s="2">
        <f t="shared" ca="1" si="1054"/>
        <v>0</v>
      </c>
      <c r="BS91" s="2">
        <f t="shared" ca="1" si="1054"/>
        <v>0</v>
      </c>
      <c r="BT91" s="2">
        <f t="shared" ca="1" si="1054"/>
        <v>0</v>
      </c>
      <c r="BU91" s="2">
        <f t="shared" ca="1" si="1054"/>
        <v>0</v>
      </c>
      <c r="BV91" s="2">
        <f t="shared" ca="1" si="1054"/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2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f ca="1">OFFSET($AX$51,-40,-(A$1))</f>
        <v>0</v>
      </c>
      <c r="AZ92" s="2">
        <f t="shared" ref="AZ92:BV92" ca="1" si="1055">OFFSET($AX$51,-40,-(B$1))</f>
        <v>0</v>
      </c>
      <c r="BA92" s="2">
        <f t="shared" ca="1" si="1055"/>
        <v>0</v>
      </c>
      <c r="BB92" s="2">
        <f t="shared" ca="1" si="1055"/>
        <v>0</v>
      </c>
      <c r="BC92" s="2">
        <f t="shared" ca="1" si="1055"/>
        <v>0</v>
      </c>
      <c r="BD92" s="2">
        <f t="shared" ca="1" si="1055"/>
        <v>0</v>
      </c>
      <c r="BE92" s="2">
        <f t="shared" ca="1" si="1055"/>
        <v>0</v>
      </c>
      <c r="BF92" s="2">
        <f t="shared" ca="1" si="1055"/>
        <v>0</v>
      </c>
      <c r="BG92" s="2">
        <f t="shared" ca="1" si="1055"/>
        <v>0</v>
      </c>
      <c r="BH92" s="2">
        <f t="shared" ca="1" si="1055"/>
        <v>0</v>
      </c>
      <c r="BI92" s="2">
        <f t="shared" ca="1" si="1055"/>
        <v>0</v>
      </c>
      <c r="BJ92" s="2">
        <f t="shared" ca="1" si="1055"/>
        <v>0</v>
      </c>
      <c r="BK92" s="2">
        <f t="shared" ca="1" si="1055"/>
        <v>0</v>
      </c>
      <c r="BL92" s="2">
        <f t="shared" ca="1" si="1055"/>
        <v>0</v>
      </c>
      <c r="BM92" s="2">
        <f t="shared" ca="1" si="1055"/>
        <v>0</v>
      </c>
      <c r="BN92" s="2">
        <f t="shared" ca="1" si="1055"/>
        <v>0</v>
      </c>
      <c r="BO92" s="2">
        <f t="shared" ca="1" si="1055"/>
        <v>0</v>
      </c>
      <c r="BP92" s="2">
        <f t="shared" ca="1" si="1055"/>
        <v>0</v>
      </c>
      <c r="BQ92" s="2">
        <f t="shared" ca="1" si="1055"/>
        <v>0</v>
      </c>
      <c r="BR92" s="2">
        <f t="shared" ca="1" si="1055"/>
        <v>0</v>
      </c>
      <c r="BS92" s="2">
        <f t="shared" ca="1" si="1055"/>
        <v>0</v>
      </c>
      <c r="BT92" s="2">
        <f t="shared" ca="1" si="1055"/>
        <v>0</v>
      </c>
      <c r="BU92" s="2">
        <f t="shared" ca="1" si="1055"/>
        <v>0</v>
      </c>
      <c r="BV92" s="2">
        <f t="shared" ca="1" si="1055"/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100</v>
      </c>
      <c r="CN92" s="2">
        <v>100</v>
      </c>
      <c r="CO92" s="2">
        <v>100</v>
      </c>
      <c r="CP92" s="2">
        <v>100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f ca="1">OFFSET($AX$51,41,-(A$1))</f>
        <v>0</v>
      </c>
      <c r="AZ93" s="2">
        <f t="shared" ref="AZ93:BV93" ca="1" si="1056">OFFSET($AX$51,41,-(B$1))</f>
        <v>0</v>
      </c>
      <c r="BA93" s="2">
        <f t="shared" ca="1" si="1056"/>
        <v>0</v>
      </c>
      <c r="BB93" s="2">
        <f t="shared" ca="1" si="1056"/>
        <v>0</v>
      </c>
      <c r="BC93" s="2">
        <f t="shared" ca="1" si="1056"/>
        <v>0</v>
      </c>
      <c r="BD93" s="2">
        <f t="shared" ca="1" si="1056"/>
        <v>0</v>
      </c>
      <c r="BE93" s="2">
        <f t="shared" ca="1" si="1056"/>
        <v>0</v>
      </c>
      <c r="BF93" s="2">
        <f t="shared" ca="1" si="1056"/>
        <v>0</v>
      </c>
      <c r="BG93" s="2">
        <f t="shared" ca="1" si="1056"/>
        <v>0</v>
      </c>
      <c r="BH93" s="2">
        <f t="shared" ca="1" si="1056"/>
        <v>0</v>
      </c>
      <c r="BI93" s="2">
        <f t="shared" ca="1" si="1056"/>
        <v>0</v>
      </c>
      <c r="BJ93" s="2">
        <f t="shared" ca="1" si="1056"/>
        <v>0</v>
      </c>
      <c r="BK93" s="2">
        <f t="shared" ca="1" si="1056"/>
        <v>0</v>
      </c>
      <c r="BL93" s="2">
        <f t="shared" ca="1" si="1056"/>
        <v>0</v>
      </c>
      <c r="BM93" s="2">
        <f t="shared" ca="1" si="1056"/>
        <v>0</v>
      </c>
      <c r="BN93" s="2">
        <f t="shared" ca="1" si="1056"/>
        <v>0</v>
      </c>
      <c r="BO93" s="2">
        <f t="shared" ca="1" si="1056"/>
        <v>0</v>
      </c>
      <c r="BP93" s="2">
        <f t="shared" ca="1" si="1056"/>
        <v>0</v>
      </c>
      <c r="BQ93" s="2">
        <f t="shared" ca="1" si="1056"/>
        <v>0</v>
      </c>
      <c r="BR93" s="2">
        <f t="shared" ca="1" si="1056"/>
        <v>0</v>
      </c>
      <c r="BS93" s="2">
        <f t="shared" ca="1" si="1056"/>
        <v>0</v>
      </c>
      <c r="BT93" s="2">
        <f t="shared" ca="1" si="1056"/>
        <v>0</v>
      </c>
      <c r="BU93" s="2">
        <f t="shared" ca="1" si="1056"/>
        <v>0</v>
      </c>
      <c r="BV93" s="2">
        <f t="shared" ca="1" si="1056"/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12</v>
      </c>
      <c r="CC93" s="2">
        <v>1</v>
      </c>
      <c r="CD93" s="2">
        <v>11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100</v>
      </c>
      <c r="CN93" s="2">
        <v>100</v>
      </c>
      <c r="CO93" s="2">
        <v>100</v>
      </c>
      <c r="CP93" s="2">
        <v>100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f ca="1">OFFSET($AX$51,-42,-(A$1))</f>
        <v>0</v>
      </c>
      <c r="AZ94" s="2">
        <f t="shared" ref="AZ94:BV94" ca="1" si="1057">OFFSET($AX$51,-42,-(B$1))</f>
        <v>0</v>
      </c>
      <c r="BA94" s="2">
        <f t="shared" ca="1" si="1057"/>
        <v>0</v>
      </c>
      <c r="BB94" s="2">
        <f t="shared" ca="1" si="1057"/>
        <v>0</v>
      </c>
      <c r="BC94" s="2">
        <f t="shared" ca="1" si="1057"/>
        <v>0</v>
      </c>
      <c r="BD94" s="2">
        <f t="shared" ca="1" si="1057"/>
        <v>0</v>
      </c>
      <c r="BE94" s="2">
        <f t="shared" ca="1" si="1057"/>
        <v>0</v>
      </c>
      <c r="BF94" s="2">
        <f t="shared" ca="1" si="1057"/>
        <v>0</v>
      </c>
      <c r="BG94" s="2">
        <f t="shared" ca="1" si="1057"/>
        <v>0</v>
      </c>
      <c r="BH94" s="2">
        <f t="shared" ca="1" si="1057"/>
        <v>0</v>
      </c>
      <c r="BI94" s="2">
        <f t="shared" ca="1" si="1057"/>
        <v>0</v>
      </c>
      <c r="BJ94" s="2">
        <f t="shared" ca="1" si="1057"/>
        <v>0</v>
      </c>
      <c r="BK94" s="2">
        <f t="shared" ca="1" si="1057"/>
        <v>0</v>
      </c>
      <c r="BL94" s="2">
        <f t="shared" ca="1" si="1057"/>
        <v>0</v>
      </c>
      <c r="BM94" s="2">
        <f t="shared" ca="1" si="1057"/>
        <v>0</v>
      </c>
      <c r="BN94" s="2">
        <f t="shared" ca="1" si="1057"/>
        <v>0</v>
      </c>
      <c r="BO94" s="2">
        <f t="shared" ca="1" si="1057"/>
        <v>0</v>
      </c>
      <c r="BP94" s="2">
        <f t="shared" ca="1" si="1057"/>
        <v>0</v>
      </c>
      <c r="BQ94" s="2">
        <f t="shared" ca="1" si="1057"/>
        <v>0</v>
      </c>
      <c r="BR94" s="2">
        <f t="shared" ca="1" si="1057"/>
        <v>0</v>
      </c>
      <c r="BS94" s="2">
        <f t="shared" ca="1" si="1057"/>
        <v>0</v>
      </c>
      <c r="BT94" s="2">
        <f t="shared" ca="1" si="1057"/>
        <v>0</v>
      </c>
      <c r="BU94" s="2">
        <f t="shared" ca="1" si="1057"/>
        <v>0</v>
      </c>
      <c r="BV94" s="2">
        <f t="shared" ca="1" si="1057"/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1</v>
      </c>
      <c r="CC94" s="2">
        <v>1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100</v>
      </c>
      <c r="CN94" s="2">
        <v>100</v>
      </c>
      <c r="CO94" s="2">
        <v>100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  <c r="AY95" s="2">
        <f ca="1">OFFSET($AX$51,-43,-(A$1))</f>
        <v>1</v>
      </c>
      <c r="AZ95" s="2">
        <f t="shared" ref="AZ95:BV95" ca="1" si="1058">OFFSET($AX$51,-43,-(B$1))</f>
        <v>0</v>
      </c>
      <c r="BA95" s="2">
        <f t="shared" ca="1" si="1058"/>
        <v>0</v>
      </c>
      <c r="BB95" s="2">
        <f t="shared" ca="1" si="1058"/>
        <v>0</v>
      </c>
      <c r="BC95" s="2">
        <f t="shared" ca="1" si="1058"/>
        <v>0</v>
      </c>
      <c r="BD95" s="2">
        <f t="shared" ca="1" si="1058"/>
        <v>0</v>
      </c>
      <c r="BE95" s="2">
        <f t="shared" ca="1" si="1058"/>
        <v>0</v>
      </c>
      <c r="BF95" s="2">
        <f t="shared" ca="1" si="1058"/>
        <v>0</v>
      </c>
      <c r="BG95" s="2">
        <f t="shared" ca="1" si="1058"/>
        <v>0</v>
      </c>
      <c r="BH95" s="2">
        <f t="shared" ca="1" si="1058"/>
        <v>0</v>
      </c>
      <c r="BI95" s="2">
        <f t="shared" ca="1" si="1058"/>
        <v>0</v>
      </c>
      <c r="BJ95" s="2">
        <f t="shared" ca="1" si="1058"/>
        <v>0</v>
      </c>
      <c r="BK95" s="2">
        <f t="shared" ca="1" si="1058"/>
        <v>0</v>
      </c>
      <c r="BL95" s="2">
        <f t="shared" ca="1" si="1058"/>
        <v>0</v>
      </c>
      <c r="BM95" s="2">
        <f t="shared" ca="1" si="1058"/>
        <v>0</v>
      </c>
      <c r="BN95" s="2">
        <f t="shared" ca="1" si="1058"/>
        <v>0</v>
      </c>
      <c r="BO95" s="2">
        <f t="shared" ca="1" si="1058"/>
        <v>0</v>
      </c>
      <c r="BP95" s="2">
        <f t="shared" ca="1" si="1058"/>
        <v>0</v>
      </c>
      <c r="BQ95" s="2">
        <f t="shared" ca="1" si="1058"/>
        <v>0</v>
      </c>
      <c r="BR95" s="2">
        <f t="shared" ca="1" si="1058"/>
        <v>0</v>
      </c>
      <c r="BS95" s="2">
        <f t="shared" ca="1" si="1058"/>
        <v>0</v>
      </c>
      <c r="BT95" s="2">
        <f t="shared" ca="1" si="1058"/>
        <v>0</v>
      </c>
      <c r="BU95" s="2">
        <f t="shared" ca="1" si="1058"/>
        <v>0</v>
      </c>
      <c r="BV95" s="2">
        <f t="shared" ca="1" si="1058"/>
        <v>0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13</v>
      </c>
      <c r="CC95" s="2">
        <v>1</v>
      </c>
      <c r="CD95" s="2">
        <v>14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100</v>
      </c>
      <c r="CO95" s="2">
        <v>100</v>
      </c>
      <c r="CP95" s="2">
        <v>100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f ca="1">OFFSET($AX$51,-44,-(A$1))</f>
        <v>1</v>
      </c>
      <c r="AZ96" s="2">
        <f t="shared" ref="AZ96:BV96" ca="1" si="1059">OFFSET($AX$51,-44,-(B$1))</f>
        <v>0</v>
      </c>
      <c r="BA96" s="2">
        <f t="shared" ca="1" si="1059"/>
        <v>0</v>
      </c>
      <c r="BB96" s="2">
        <f t="shared" ca="1" si="1059"/>
        <v>0</v>
      </c>
      <c r="BC96" s="2">
        <f t="shared" ca="1" si="1059"/>
        <v>0</v>
      </c>
      <c r="BD96" s="2">
        <f t="shared" ca="1" si="1059"/>
        <v>0</v>
      </c>
      <c r="BE96" s="2">
        <f t="shared" ca="1" si="1059"/>
        <v>0</v>
      </c>
      <c r="BF96" s="2">
        <f t="shared" ca="1" si="1059"/>
        <v>0</v>
      </c>
      <c r="BG96" s="2">
        <f t="shared" ca="1" si="1059"/>
        <v>0</v>
      </c>
      <c r="BH96" s="2">
        <f t="shared" ca="1" si="1059"/>
        <v>0</v>
      </c>
      <c r="BI96" s="2">
        <f t="shared" ca="1" si="1059"/>
        <v>0</v>
      </c>
      <c r="BJ96" s="2">
        <f t="shared" ca="1" si="1059"/>
        <v>0</v>
      </c>
      <c r="BK96" s="2">
        <f t="shared" ca="1" si="1059"/>
        <v>0</v>
      </c>
      <c r="BL96" s="2">
        <f t="shared" ca="1" si="1059"/>
        <v>0</v>
      </c>
      <c r="BM96" s="2">
        <f t="shared" ca="1" si="1059"/>
        <v>0</v>
      </c>
      <c r="BN96" s="2">
        <f t="shared" ca="1" si="1059"/>
        <v>0</v>
      </c>
      <c r="BO96" s="2">
        <f t="shared" ca="1" si="1059"/>
        <v>0</v>
      </c>
      <c r="BP96" s="2">
        <f t="shared" ca="1" si="1059"/>
        <v>0</v>
      </c>
      <c r="BQ96" s="2">
        <f t="shared" ca="1" si="1059"/>
        <v>0</v>
      </c>
      <c r="BR96" s="2">
        <f t="shared" ca="1" si="1059"/>
        <v>0</v>
      </c>
      <c r="BS96" s="2">
        <f t="shared" ca="1" si="1059"/>
        <v>0</v>
      </c>
      <c r="BT96" s="2">
        <f t="shared" ca="1" si="1059"/>
        <v>0</v>
      </c>
      <c r="BU96" s="2">
        <f t="shared" ca="1" si="1059"/>
        <v>0</v>
      </c>
      <c r="BV96" s="2">
        <f t="shared" ca="1" si="1059"/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f ca="1">OFFSET($AX$51,-45,-(A$1))</f>
        <v>0</v>
      </c>
      <c r="AZ97" s="2">
        <f t="shared" ref="AZ97:BV97" ca="1" si="1060">OFFSET($AX$51,-45,-(B$1))</f>
        <v>0</v>
      </c>
      <c r="BA97" s="2">
        <f t="shared" ca="1" si="1060"/>
        <v>0</v>
      </c>
      <c r="BB97" s="2">
        <f t="shared" ca="1" si="1060"/>
        <v>0</v>
      </c>
      <c r="BC97" s="2">
        <f t="shared" ca="1" si="1060"/>
        <v>0</v>
      </c>
      <c r="BD97" s="2">
        <f t="shared" ca="1" si="1060"/>
        <v>0</v>
      </c>
      <c r="BE97" s="2">
        <f t="shared" ca="1" si="1060"/>
        <v>0</v>
      </c>
      <c r="BF97" s="2">
        <f t="shared" ca="1" si="1060"/>
        <v>0</v>
      </c>
      <c r="BG97" s="2">
        <f t="shared" ca="1" si="1060"/>
        <v>0</v>
      </c>
      <c r="BH97" s="2">
        <f t="shared" ca="1" si="1060"/>
        <v>0</v>
      </c>
      <c r="BI97" s="2">
        <f t="shared" ca="1" si="1060"/>
        <v>0</v>
      </c>
      <c r="BJ97" s="2">
        <f t="shared" ca="1" si="1060"/>
        <v>0</v>
      </c>
      <c r="BK97" s="2">
        <f t="shared" ca="1" si="1060"/>
        <v>0</v>
      </c>
      <c r="BL97" s="2">
        <f t="shared" ca="1" si="1060"/>
        <v>0</v>
      </c>
      <c r="BM97" s="2">
        <f t="shared" ca="1" si="1060"/>
        <v>0</v>
      </c>
      <c r="BN97" s="2">
        <f t="shared" ca="1" si="1060"/>
        <v>0</v>
      </c>
      <c r="BO97" s="2">
        <f t="shared" ca="1" si="1060"/>
        <v>0</v>
      </c>
      <c r="BP97" s="2">
        <f t="shared" ca="1" si="1060"/>
        <v>0</v>
      </c>
      <c r="BQ97" s="2">
        <f t="shared" ca="1" si="1060"/>
        <v>0</v>
      </c>
      <c r="BR97" s="2">
        <f t="shared" ca="1" si="1060"/>
        <v>0</v>
      </c>
      <c r="BS97" s="2">
        <f t="shared" ca="1" si="1060"/>
        <v>0</v>
      </c>
      <c r="BT97" s="2">
        <f t="shared" ca="1" si="1060"/>
        <v>0</v>
      </c>
      <c r="BU97" s="2">
        <f t="shared" ca="1" si="1060"/>
        <v>0</v>
      </c>
      <c r="BV97" s="2">
        <f t="shared" ca="1" si="1060"/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f ca="1">OFFSET($AX$51,-46,-(A$1))</f>
        <v>0</v>
      </c>
      <c r="AZ98" s="2">
        <f t="shared" ref="AZ98:BV98" ca="1" si="1061">OFFSET($AX$51,-46,-(B$1))</f>
        <v>0</v>
      </c>
      <c r="BA98" s="2">
        <f t="shared" ca="1" si="1061"/>
        <v>0</v>
      </c>
      <c r="BB98" s="2">
        <f t="shared" ca="1" si="1061"/>
        <v>0</v>
      </c>
      <c r="BC98" s="2">
        <f t="shared" ca="1" si="1061"/>
        <v>0</v>
      </c>
      <c r="BD98" s="2">
        <f t="shared" ca="1" si="1061"/>
        <v>0</v>
      </c>
      <c r="BE98" s="2">
        <f t="shared" ca="1" si="1061"/>
        <v>0</v>
      </c>
      <c r="BF98" s="2">
        <f t="shared" ca="1" si="1061"/>
        <v>0</v>
      </c>
      <c r="BG98" s="2">
        <f t="shared" ca="1" si="1061"/>
        <v>0</v>
      </c>
      <c r="BH98" s="2">
        <f t="shared" ca="1" si="1061"/>
        <v>0</v>
      </c>
      <c r="BI98" s="2">
        <f t="shared" ca="1" si="1061"/>
        <v>0</v>
      </c>
      <c r="BJ98" s="2">
        <f t="shared" ca="1" si="1061"/>
        <v>0</v>
      </c>
      <c r="BK98" s="2">
        <f t="shared" ca="1" si="1061"/>
        <v>0</v>
      </c>
      <c r="BL98" s="2">
        <f t="shared" ca="1" si="1061"/>
        <v>0</v>
      </c>
      <c r="BM98" s="2">
        <f t="shared" ca="1" si="1061"/>
        <v>0</v>
      </c>
      <c r="BN98" s="2">
        <f t="shared" ca="1" si="1061"/>
        <v>0</v>
      </c>
      <c r="BO98" s="2">
        <f t="shared" ca="1" si="1061"/>
        <v>0</v>
      </c>
      <c r="BP98" s="2">
        <f t="shared" ca="1" si="1061"/>
        <v>0</v>
      </c>
      <c r="BQ98" s="2">
        <f t="shared" ca="1" si="1061"/>
        <v>0</v>
      </c>
      <c r="BR98" s="2">
        <f t="shared" ca="1" si="1061"/>
        <v>0</v>
      </c>
      <c r="BS98" s="2">
        <f t="shared" ca="1" si="1061"/>
        <v>0</v>
      </c>
      <c r="BT98" s="2">
        <f t="shared" ca="1" si="1061"/>
        <v>0</v>
      </c>
      <c r="BU98" s="2">
        <f t="shared" ca="1" si="1061"/>
        <v>0</v>
      </c>
      <c r="BV98" s="2">
        <f t="shared" ca="1" si="1061"/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f ca="1">OFFSET($AX$51,-47,-(A$1))</f>
        <v>0</v>
      </c>
      <c r="AZ99" s="2">
        <f t="shared" ref="AZ99:BV99" ca="1" si="1062">OFFSET($AX$51,-47,-(B$1))</f>
        <v>0</v>
      </c>
      <c r="BA99" s="2">
        <f t="shared" ca="1" si="1062"/>
        <v>0</v>
      </c>
      <c r="BB99" s="2">
        <f t="shared" ca="1" si="1062"/>
        <v>0</v>
      </c>
      <c r="BC99" s="2">
        <f t="shared" ca="1" si="1062"/>
        <v>0</v>
      </c>
      <c r="BD99" s="2">
        <f t="shared" ca="1" si="1062"/>
        <v>0</v>
      </c>
      <c r="BE99" s="2">
        <f t="shared" ca="1" si="1062"/>
        <v>0</v>
      </c>
      <c r="BF99" s="2">
        <f t="shared" ca="1" si="1062"/>
        <v>0</v>
      </c>
      <c r="BG99" s="2">
        <f t="shared" ca="1" si="1062"/>
        <v>0</v>
      </c>
      <c r="BH99" s="2">
        <f t="shared" ca="1" si="1062"/>
        <v>0</v>
      </c>
      <c r="BI99" s="2">
        <f t="shared" ca="1" si="1062"/>
        <v>0</v>
      </c>
      <c r="BJ99" s="2">
        <f t="shared" ca="1" si="1062"/>
        <v>0</v>
      </c>
      <c r="BK99" s="2">
        <f t="shared" ca="1" si="1062"/>
        <v>0</v>
      </c>
      <c r="BL99" s="2">
        <f t="shared" ca="1" si="1062"/>
        <v>0</v>
      </c>
      <c r="BM99" s="2">
        <f t="shared" ca="1" si="1062"/>
        <v>0</v>
      </c>
      <c r="BN99" s="2">
        <f t="shared" ca="1" si="1062"/>
        <v>0</v>
      </c>
      <c r="BO99" s="2">
        <f t="shared" ca="1" si="1062"/>
        <v>0</v>
      </c>
      <c r="BP99" s="2">
        <f t="shared" ca="1" si="1062"/>
        <v>0</v>
      </c>
      <c r="BQ99" s="2">
        <f t="shared" ca="1" si="1062"/>
        <v>0</v>
      </c>
      <c r="BR99" s="2">
        <f t="shared" ca="1" si="1062"/>
        <v>0</v>
      </c>
      <c r="BS99" s="2">
        <f t="shared" ca="1" si="1062"/>
        <v>0</v>
      </c>
      <c r="BT99" s="2">
        <f t="shared" ca="1" si="1062"/>
        <v>0</v>
      </c>
      <c r="BU99" s="2">
        <f t="shared" ca="1" si="1062"/>
        <v>0</v>
      </c>
      <c r="BV99" s="2">
        <f t="shared" ca="1" si="1062"/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f ca="1">OFFSET($AX$51,-48,-(A$1))</f>
        <v>0</v>
      </c>
      <c r="AZ100" s="2">
        <f t="shared" ref="AZ100:BV100" ca="1" si="1063">OFFSET($AX$51,-48,-(B$1))</f>
        <v>0</v>
      </c>
      <c r="BA100" s="2">
        <f t="shared" ca="1" si="1063"/>
        <v>0</v>
      </c>
      <c r="BB100" s="2">
        <f t="shared" ca="1" si="1063"/>
        <v>0</v>
      </c>
      <c r="BC100" s="2">
        <f t="shared" ca="1" si="1063"/>
        <v>0</v>
      </c>
      <c r="BD100" s="2">
        <f t="shared" ca="1" si="1063"/>
        <v>0</v>
      </c>
      <c r="BE100" s="2">
        <f t="shared" ca="1" si="1063"/>
        <v>0</v>
      </c>
      <c r="BF100" s="2">
        <f t="shared" ca="1" si="1063"/>
        <v>0</v>
      </c>
      <c r="BG100" s="2">
        <f t="shared" ca="1" si="1063"/>
        <v>0</v>
      </c>
      <c r="BH100" s="2">
        <f t="shared" ca="1" si="1063"/>
        <v>0</v>
      </c>
      <c r="BI100" s="2">
        <f t="shared" ca="1" si="1063"/>
        <v>0</v>
      </c>
      <c r="BJ100" s="2">
        <f t="shared" ca="1" si="1063"/>
        <v>0</v>
      </c>
      <c r="BK100" s="2">
        <f t="shared" ca="1" si="1063"/>
        <v>0</v>
      </c>
      <c r="BL100" s="2">
        <f t="shared" ca="1" si="1063"/>
        <v>0</v>
      </c>
      <c r="BM100" s="2">
        <f t="shared" ca="1" si="1063"/>
        <v>0</v>
      </c>
      <c r="BN100" s="2">
        <f t="shared" ca="1" si="1063"/>
        <v>0</v>
      </c>
      <c r="BO100" s="2">
        <f t="shared" ca="1" si="1063"/>
        <v>0</v>
      </c>
      <c r="BP100" s="2">
        <f t="shared" ca="1" si="1063"/>
        <v>0</v>
      </c>
      <c r="BQ100" s="2">
        <f t="shared" ca="1" si="1063"/>
        <v>0</v>
      </c>
      <c r="BR100" s="2">
        <f t="shared" ca="1" si="1063"/>
        <v>0</v>
      </c>
      <c r="BS100" s="2">
        <f t="shared" ca="1" si="1063"/>
        <v>0</v>
      </c>
      <c r="BT100" s="2">
        <f t="shared" ca="1" si="1063"/>
        <v>0</v>
      </c>
      <c r="BU100" s="2">
        <f t="shared" ca="1" si="1063"/>
        <v>0</v>
      </c>
      <c r="BV100" s="2">
        <f t="shared" ca="1" si="1063"/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f ca="1">OFFSET($AX$51,-49,-(A$1))</f>
        <v>3</v>
      </c>
      <c r="AZ101" s="2">
        <f t="shared" ref="AZ101:BV101" ca="1" si="1064">OFFSET($AX$51,-49,-(B$1))</f>
        <v>1</v>
      </c>
      <c r="BA101" s="2">
        <f t="shared" ca="1" si="1064"/>
        <v>1</v>
      </c>
      <c r="BB101" s="2">
        <f t="shared" ca="1" si="1064"/>
        <v>1</v>
      </c>
      <c r="BC101" s="2">
        <f t="shared" ca="1" si="1064"/>
        <v>1</v>
      </c>
      <c r="BD101" s="2">
        <f t="shared" ca="1" si="1064"/>
        <v>1</v>
      </c>
      <c r="BE101" s="2">
        <f t="shared" ca="1" si="1064"/>
        <v>1</v>
      </c>
      <c r="BF101" s="2">
        <f t="shared" ca="1" si="1064"/>
        <v>1</v>
      </c>
      <c r="BG101" s="2">
        <f t="shared" ca="1" si="1064"/>
        <v>1</v>
      </c>
      <c r="BH101" s="2">
        <f t="shared" ca="1" si="1064"/>
        <v>1</v>
      </c>
      <c r="BI101" s="2">
        <f t="shared" ca="1" si="1064"/>
        <v>1</v>
      </c>
      <c r="BJ101" s="2">
        <f t="shared" ca="1" si="1064"/>
        <v>1</v>
      </c>
      <c r="BK101" s="2">
        <f t="shared" ca="1" si="1064"/>
        <v>1</v>
      </c>
      <c r="BL101" s="2">
        <f t="shared" ca="1" si="1064"/>
        <v>1</v>
      </c>
      <c r="BM101" s="2">
        <f t="shared" ca="1" si="1064"/>
        <v>1</v>
      </c>
      <c r="BN101" s="2">
        <f t="shared" ca="1" si="1064"/>
        <v>1</v>
      </c>
      <c r="BO101" s="2">
        <f t="shared" ca="1" si="1064"/>
        <v>1</v>
      </c>
      <c r="BP101" s="2">
        <f t="shared" ca="1" si="1064"/>
        <v>1</v>
      </c>
      <c r="BQ101" s="2">
        <f t="shared" ca="1" si="1064"/>
        <v>1</v>
      </c>
      <c r="BR101" s="2">
        <f t="shared" ca="1" si="1064"/>
        <v>1</v>
      </c>
      <c r="BS101" s="2">
        <f t="shared" ca="1" si="1064"/>
        <v>1</v>
      </c>
      <c r="BT101" s="2">
        <f t="shared" ca="1" si="1064"/>
        <v>1</v>
      </c>
      <c r="BU101" s="2">
        <f t="shared" ca="1" si="1064"/>
        <v>1</v>
      </c>
      <c r="BV101" s="2">
        <f t="shared" ca="1" si="1064"/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2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Y104:CV104 AY102 A2:CV101">
    <cfRule type="cellIs" dxfId="55" priority="3" operator="equal">
      <formula>1</formula>
    </cfRule>
  </conditionalFormatting>
  <conditionalFormatting sqref="AY104:CV104 AY102 A2:CV101">
    <cfRule type="cellIs" dxfId="54" priority="1" operator="equal">
      <formula>3</formula>
    </cfRule>
    <cfRule type="cellIs" dxfId="53" priority="2" operator="equal">
      <formula>2</formula>
    </cfRule>
    <cfRule type="cellIs" dxfId="52" priority="4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2020-03-03T21:11:03Z</dcterms:modified>
</cp:coreProperties>
</file>