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 refMode="R1C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36" i="1" l="1"/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7" i="1"/>
  <c r="AY98" i="1"/>
  <c r="AY99" i="1"/>
  <c r="AY100" i="1"/>
  <c r="AY101" i="1"/>
  <c r="AY5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</cellXfs>
  <cellStyles count="1">
    <cellStyle name="標準" xfId="0" builtinId="0"/>
  </cellStyles>
  <dxfs count="5"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topLeftCell="A38" zoomScale="70" zoomScaleNormal="100" workbookViewId="0">
      <selection activeCell="CM95" sqref="CM95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ca="1">OFFSET($AX$52,49,-(A$1))</f>
        <v>3</v>
      </c>
      <c r="AZ2" s="2">
        <f t="shared" ref="AZ2:CV2" ca="1" si="0">OFFSET($AX$52,49,-(B$1))</f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ca="1" si="0"/>
        <v>1</v>
      </c>
      <c r="CF2" s="2">
        <f t="shared" ca="1" si="0"/>
        <v>1</v>
      </c>
      <c r="CG2" s="2">
        <f t="shared" ca="1" si="0"/>
        <v>1</v>
      </c>
      <c r="CH2" s="2">
        <f t="shared" ca="1" si="0"/>
        <v>1</v>
      </c>
      <c r="CI2" s="2">
        <f t="shared" ca="1" si="0"/>
        <v>1</v>
      </c>
      <c r="CJ2" s="2">
        <f t="shared" ca="1" si="0"/>
        <v>1</v>
      </c>
      <c r="CK2" s="2">
        <f t="shared" ca="1" si="0"/>
        <v>1</v>
      </c>
      <c r="CL2" s="2">
        <f t="shared" ca="1" si="0"/>
        <v>1</v>
      </c>
      <c r="CM2" s="2">
        <f t="shared" ca="1" si="0"/>
        <v>1</v>
      </c>
      <c r="CN2" s="2">
        <f t="shared" ca="1" si="0"/>
        <v>1</v>
      </c>
      <c r="CO2" s="2">
        <f t="shared" ca="1" si="0"/>
        <v>1</v>
      </c>
      <c r="CP2" s="2">
        <f t="shared" ca="1" si="0"/>
        <v>1</v>
      </c>
      <c r="CQ2" s="2">
        <f t="shared" ca="1" si="0"/>
        <v>1</v>
      </c>
      <c r="CR2" s="2">
        <f t="shared" ca="1" si="0"/>
        <v>1</v>
      </c>
      <c r="CS2" s="2">
        <f t="shared" ca="1" si="0"/>
        <v>1</v>
      </c>
      <c r="CT2" s="2">
        <f t="shared" ca="1" si="0"/>
        <v>1</v>
      </c>
      <c r="CU2" s="2">
        <f t="shared" ca="1" si="0"/>
        <v>1</v>
      </c>
      <c r="CV2" s="2">
        <f t="shared" ca="1" si="0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ca="1">OFFSET($AX$52,48,-(A$1))</f>
        <v>0</v>
      </c>
      <c r="AZ3" s="2">
        <f t="shared" ref="AZ3:CV3" ca="1" si="1">OFFSET($AX$52,48,-(B$1))</f>
        <v>0</v>
      </c>
      <c r="BA3" s="2">
        <f t="shared" ca="1" si="1"/>
        <v>0</v>
      </c>
      <c r="BB3" s="2">
        <f t="shared" ca="1" si="1"/>
        <v>0</v>
      </c>
      <c r="BC3" s="2">
        <f t="shared" ca="1" si="1"/>
        <v>0</v>
      </c>
      <c r="BD3" s="2">
        <f t="shared" ca="1" si="1"/>
        <v>0</v>
      </c>
      <c r="BE3" s="2">
        <f t="shared" ca="1" si="1"/>
        <v>0</v>
      </c>
      <c r="BF3" s="2">
        <f t="shared" ca="1" si="1"/>
        <v>0</v>
      </c>
      <c r="BG3" s="2">
        <f t="shared" ca="1" si="1"/>
        <v>0</v>
      </c>
      <c r="BH3" s="2">
        <f t="shared" ca="1" si="1"/>
        <v>0</v>
      </c>
      <c r="BI3" s="2">
        <f t="shared" ca="1" si="1"/>
        <v>0</v>
      </c>
      <c r="BJ3" s="2">
        <f t="shared" ca="1" si="1"/>
        <v>0</v>
      </c>
      <c r="BK3" s="2">
        <f t="shared" ca="1" si="1"/>
        <v>0</v>
      </c>
      <c r="BL3" s="2">
        <f t="shared" ca="1" si="1"/>
        <v>0</v>
      </c>
      <c r="BM3" s="2">
        <f t="shared" ca="1" si="1"/>
        <v>0</v>
      </c>
      <c r="BN3" s="2">
        <f t="shared" ca="1" si="1"/>
        <v>0</v>
      </c>
      <c r="BO3" s="2">
        <f t="shared" ca="1" si="1"/>
        <v>0</v>
      </c>
      <c r="BP3" s="2">
        <f t="shared" ca="1" si="1"/>
        <v>0</v>
      </c>
      <c r="BQ3" s="2">
        <f t="shared" ca="1" si="1"/>
        <v>0</v>
      </c>
      <c r="BR3" s="2">
        <f t="shared" ca="1" si="1"/>
        <v>0</v>
      </c>
      <c r="BS3" s="2">
        <f t="shared" ca="1" si="1"/>
        <v>0</v>
      </c>
      <c r="BT3" s="2">
        <f t="shared" ca="1" si="1"/>
        <v>0</v>
      </c>
      <c r="BU3" s="2">
        <f t="shared" ca="1" si="1"/>
        <v>0</v>
      </c>
      <c r="BV3" s="2">
        <f t="shared" ca="1" si="1"/>
        <v>0</v>
      </c>
      <c r="BW3" s="2">
        <f t="shared" ca="1" si="1"/>
        <v>0</v>
      </c>
      <c r="BX3" s="2">
        <f t="shared" ca="1" si="1"/>
        <v>0</v>
      </c>
      <c r="BY3" s="2">
        <f t="shared" ca="1" si="1"/>
        <v>0</v>
      </c>
      <c r="BZ3" s="2">
        <f t="shared" ca="1" si="1"/>
        <v>0</v>
      </c>
      <c r="CA3" s="2">
        <f t="shared" ca="1" si="1"/>
        <v>0</v>
      </c>
      <c r="CB3" s="2">
        <f t="shared" ca="1" si="1"/>
        <v>0</v>
      </c>
      <c r="CC3" s="2">
        <f t="shared" ca="1" si="1"/>
        <v>0</v>
      </c>
      <c r="CD3" s="2">
        <f t="shared" ca="1" si="1"/>
        <v>0</v>
      </c>
      <c r="CE3" s="2">
        <f t="shared" ca="1" si="1"/>
        <v>0</v>
      </c>
      <c r="CF3" s="2">
        <f t="shared" ca="1" si="1"/>
        <v>0</v>
      </c>
      <c r="CG3" s="2">
        <f t="shared" ca="1" si="1"/>
        <v>2</v>
      </c>
      <c r="CH3" s="2">
        <f t="shared" ca="1" si="1"/>
        <v>2</v>
      </c>
      <c r="CI3" s="2">
        <f t="shared" ca="1" si="1"/>
        <v>2</v>
      </c>
      <c r="CJ3" s="2">
        <f t="shared" ca="1" si="1"/>
        <v>2</v>
      </c>
      <c r="CK3" s="2">
        <f t="shared" ca="1" si="1"/>
        <v>2</v>
      </c>
      <c r="CL3" s="2">
        <f t="shared" ca="1" si="1"/>
        <v>1</v>
      </c>
      <c r="CM3" s="2">
        <f t="shared" ca="1" si="1"/>
        <v>1</v>
      </c>
      <c r="CN3" s="2">
        <f t="shared" ca="1" si="1"/>
        <v>1</v>
      </c>
      <c r="CO3" s="2">
        <f t="shared" ca="1" si="1"/>
        <v>1</v>
      </c>
      <c r="CP3" s="2">
        <f t="shared" ca="1" si="1"/>
        <v>1</v>
      </c>
      <c r="CQ3" s="2">
        <f t="shared" ca="1" si="1"/>
        <v>1</v>
      </c>
      <c r="CR3" s="2">
        <f t="shared" ca="1" si="1"/>
        <v>1</v>
      </c>
      <c r="CS3" s="2">
        <f t="shared" ca="1" si="1"/>
        <v>1</v>
      </c>
      <c r="CT3" s="2">
        <f t="shared" ca="1" si="1"/>
        <v>1</v>
      </c>
      <c r="CU3" s="2">
        <f t="shared" ca="1" si="1"/>
        <v>1</v>
      </c>
      <c r="CV3" s="2">
        <f t="shared" ca="1" si="1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ca="1">OFFSET($AX$52,47,-(A$1))</f>
        <v>0</v>
      </c>
      <c r="AZ4" s="2">
        <f t="shared" ref="AZ4:CV4" ca="1" si="2">OFFSET($AX$52,47,-(B$1))</f>
        <v>0</v>
      </c>
      <c r="BA4" s="2">
        <f t="shared" ca="1" si="2"/>
        <v>0</v>
      </c>
      <c r="BB4" s="2">
        <f t="shared" ca="1" si="2"/>
        <v>0</v>
      </c>
      <c r="BC4" s="2">
        <f t="shared" ca="1" si="2"/>
        <v>0</v>
      </c>
      <c r="BD4" s="2">
        <f t="shared" ca="1" si="2"/>
        <v>0</v>
      </c>
      <c r="BE4" s="2">
        <f t="shared" ca="1" si="2"/>
        <v>0</v>
      </c>
      <c r="BF4" s="2">
        <f t="shared" ca="1" si="2"/>
        <v>0</v>
      </c>
      <c r="BG4" s="2">
        <f t="shared" ca="1" si="2"/>
        <v>0</v>
      </c>
      <c r="BH4" s="2">
        <f t="shared" ca="1" si="2"/>
        <v>0</v>
      </c>
      <c r="BI4" s="2">
        <f t="shared" ca="1" si="2"/>
        <v>0</v>
      </c>
      <c r="BJ4" s="2">
        <f t="shared" ca="1" si="2"/>
        <v>0</v>
      </c>
      <c r="BK4" s="2">
        <f t="shared" ca="1" si="2"/>
        <v>0</v>
      </c>
      <c r="BL4" s="2">
        <f t="shared" ca="1" si="2"/>
        <v>0</v>
      </c>
      <c r="BM4" s="2">
        <f t="shared" ca="1" si="2"/>
        <v>0</v>
      </c>
      <c r="BN4" s="2">
        <f t="shared" ca="1" si="2"/>
        <v>0</v>
      </c>
      <c r="BO4" s="2">
        <f t="shared" ca="1" si="2"/>
        <v>0</v>
      </c>
      <c r="BP4" s="2">
        <f t="shared" ca="1" si="2"/>
        <v>0</v>
      </c>
      <c r="BQ4" s="2">
        <f t="shared" ca="1" si="2"/>
        <v>0</v>
      </c>
      <c r="BR4" s="2">
        <f t="shared" ca="1" si="2"/>
        <v>0</v>
      </c>
      <c r="BS4" s="2">
        <f t="shared" ca="1" si="2"/>
        <v>0</v>
      </c>
      <c r="BT4" s="2">
        <f t="shared" ca="1" si="2"/>
        <v>0</v>
      </c>
      <c r="BU4" s="2">
        <f t="shared" ca="1" si="2"/>
        <v>0</v>
      </c>
      <c r="BV4" s="2">
        <f t="shared" ca="1" si="2"/>
        <v>0</v>
      </c>
      <c r="BW4" s="2">
        <f t="shared" ca="1" si="2"/>
        <v>0</v>
      </c>
      <c r="BX4" s="2">
        <f t="shared" ca="1" si="2"/>
        <v>0</v>
      </c>
      <c r="BY4" s="2">
        <f t="shared" ca="1" si="2"/>
        <v>0</v>
      </c>
      <c r="BZ4" s="2">
        <f t="shared" ca="1" si="2"/>
        <v>0</v>
      </c>
      <c r="CA4" s="2">
        <f t="shared" ca="1" si="2"/>
        <v>0</v>
      </c>
      <c r="CB4" s="2">
        <f t="shared" ca="1" si="2"/>
        <v>0</v>
      </c>
      <c r="CC4" s="2">
        <f t="shared" ca="1" si="2"/>
        <v>0</v>
      </c>
      <c r="CD4" s="2">
        <f t="shared" ca="1" si="2"/>
        <v>0</v>
      </c>
      <c r="CE4" s="2">
        <f t="shared" ca="1" si="2"/>
        <v>0</v>
      </c>
      <c r="CF4" s="2">
        <f t="shared" ca="1" si="2"/>
        <v>0</v>
      </c>
      <c r="CG4" s="2">
        <f t="shared" ca="1" si="2"/>
        <v>2</v>
      </c>
      <c r="CH4" s="2">
        <f t="shared" ca="1" si="2"/>
        <v>2</v>
      </c>
      <c r="CI4" s="2">
        <f t="shared" ca="1" si="2"/>
        <v>2</v>
      </c>
      <c r="CJ4" s="2">
        <f t="shared" ca="1" si="2"/>
        <v>2</v>
      </c>
      <c r="CK4" s="2">
        <f t="shared" ca="1" si="2"/>
        <v>2</v>
      </c>
      <c r="CL4" s="2">
        <f t="shared" ca="1" si="2"/>
        <v>1</v>
      </c>
      <c r="CM4" s="2">
        <f t="shared" ca="1" si="2"/>
        <v>1</v>
      </c>
      <c r="CN4" s="2">
        <f t="shared" ca="1" si="2"/>
        <v>1</v>
      </c>
      <c r="CO4" s="2">
        <f t="shared" ca="1" si="2"/>
        <v>1</v>
      </c>
      <c r="CP4" s="2">
        <f t="shared" ca="1" si="2"/>
        <v>1</v>
      </c>
      <c r="CQ4" s="2">
        <f t="shared" ca="1" si="2"/>
        <v>1</v>
      </c>
      <c r="CR4" s="2">
        <f t="shared" ca="1" si="2"/>
        <v>1</v>
      </c>
      <c r="CS4" s="2">
        <f t="shared" ca="1" si="2"/>
        <v>1</v>
      </c>
      <c r="CT4" s="2">
        <f t="shared" ca="1" si="2"/>
        <v>1</v>
      </c>
      <c r="CU4" s="2">
        <f t="shared" ca="1" si="2"/>
        <v>1</v>
      </c>
      <c r="CV4" s="2">
        <f t="shared" ca="1" si="2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ca="1">OFFSET($AX$52,46,-(A$1))</f>
        <v>0</v>
      </c>
      <c r="AZ5" s="2">
        <f t="shared" ref="AZ5:CV5" ca="1" si="3">OFFSET($AX$52,46,-(B$1))</f>
        <v>0</v>
      </c>
      <c r="BA5" s="2">
        <f t="shared" ca="1" si="3"/>
        <v>0</v>
      </c>
      <c r="BB5" s="2">
        <f t="shared" ca="1" si="3"/>
        <v>0</v>
      </c>
      <c r="BC5" s="2">
        <f t="shared" ca="1" si="3"/>
        <v>0</v>
      </c>
      <c r="BD5" s="2">
        <f t="shared" ca="1" si="3"/>
        <v>0</v>
      </c>
      <c r="BE5" s="2">
        <f t="shared" ca="1" si="3"/>
        <v>0</v>
      </c>
      <c r="BF5" s="2">
        <f t="shared" ca="1" si="3"/>
        <v>0</v>
      </c>
      <c r="BG5" s="2">
        <f t="shared" ca="1" si="3"/>
        <v>0</v>
      </c>
      <c r="BH5" s="2">
        <f t="shared" ca="1" si="3"/>
        <v>0</v>
      </c>
      <c r="BI5" s="2">
        <f t="shared" ca="1" si="3"/>
        <v>0</v>
      </c>
      <c r="BJ5" s="2">
        <f t="shared" ca="1" si="3"/>
        <v>0</v>
      </c>
      <c r="BK5" s="2">
        <f t="shared" ca="1" si="3"/>
        <v>0</v>
      </c>
      <c r="BL5" s="2">
        <f t="shared" ca="1" si="3"/>
        <v>0</v>
      </c>
      <c r="BM5" s="2">
        <f t="shared" ca="1" si="3"/>
        <v>0</v>
      </c>
      <c r="BN5" s="2">
        <f t="shared" ca="1" si="3"/>
        <v>0</v>
      </c>
      <c r="BO5" s="2">
        <f t="shared" ca="1" si="3"/>
        <v>0</v>
      </c>
      <c r="BP5" s="2">
        <f t="shared" ca="1" si="3"/>
        <v>0</v>
      </c>
      <c r="BQ5" s="2">
        <f t="shared" ca="1" si="3"/>
        <v>0</v>
      </c>
      <c r="BR5" s="2">
        <f t="shared" ca="1" si="3"/>
        <v>0</v>
      </c>
      <c r="BS5" s="2">
        <f t="shared" ca="1" si="3"/>
        <v>0</v>
      </c>
      <c r="BT5" s="2">
        <f t="shared" ca="1" si="3"/>
        <v>0</v>
      </c>
      <c r="BU5" s="2">
        <f t="shared" ca="1" si="3"/>
        <v>0</v>
      </c>
      <c r="BV5" s="2">
        <f t="shared" ca="1" si="3"/>
        <v>0</v>
      </c>
      <c r="BW5" s="2">
        <f t="shared" ca="1" si="3"/>
        <v>0</v>
      </c>
      <c r="BX5" s="2">
        <f t="shared" ca="1" si="3"/>
        <v>0</v>
      </c>
      <c r="BY5" s="2">
        <f t="shared" ca="1" si="3"/>
        <v>0</v>
      </c>
      <c r="BZ5" s="2">
        <f t="shared" ca="1" si="3"/>
        <v>0</v>
      </c>
      <c r="CA5" s="2">
        <f t="shared" ca="1" si="3"/>
        <v>0</v>
      </c>
      <c r="CB5" s="2">
        <f t="shared" ca="1" si="3"/>
        <v>0</v>
      </c>
      <c r="CC5" s="2">
        <f t="shared" ca="1" si="3"/>
        <v>0</v>
      </c>
      <c r="CD5" s="2">
        <f t="shared" ca="1" si="3"/>
        <v>0</v>
      </c>
      <c r="CE5" s="2">
        <f t="shared" ca="1" si="3"/>
        <v>0</v>
      </c>
      <c r="CF5" s="2">
        <f t="shared" ca="1" si="3"/>
        <v>0</v>
      </c>
      <c r="CG5" s="2">
        <f t="shared" ca="1" si="3"/>
        <v>0</v>
      </c>
      <c r="CH5" s="2">
        <f t="shared" ca="1" si="3"/>
        <v>0</v>
      </c>
      <c r="CI5" s="2">
        <f t="shared" ca="1" si="3"/>
        <v>0</v>
      </c>
      <c r="CJ5" s="2">
        <f t="shared" ca="1" si="3"/>
        <v>0</v>
      </c>
      <c r="CK5" s="2">
        <f t="shared" ca="1" si="3"/>
        <v>2</v>
      </c>
      <c r="CL5" s="2">
        <f t="shared" ca="1" si="3"/>
        <v>1</v>
      </c>
      <c r="CM5" s="2">
        <f t="shared" ca="1" si="3"/>
        <v>1</v>
      </c>
      <c r="CN5" s="2">
        <f t="shared" ca="1" si="3"/>
        <v>1</v>
      </c>
      <c r="CO5" s="2">
        <f t="shared" ca="1" si="3"/>
        <v>1</v>
      </c>
      <c r="CP5" s="2">
        <f t="shared" ca="1" si="3"/>
        <v>1</v>
      </c>
      <c r="CQ5" s="2">
        <f t="shared" ca="1" si="3"/>
        <v>1</v>
      </c>
      <c r="CR5" s="2">
        <f t="shared" ca="1" si="3"/>
        <v>1</v>
      </c>
      <c r="CS5" s="2">
        <f t="shared" ca="1" si="3"/>
        <v>1</v>
      </c>
      <c r="CT5" s="2">
        <f t="shared" ca="1" si="3"/>
        <v>1</v>
      </c>
      <c r="CU5" s="2">
        <f t="shared" ca="1" si="3"/>
        <v>1</v>
      </c>
      <c r="CV5" s="2">
        <f t="shared" ca="1" si="3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ca="1">OFFSET($AX$52,45,-(A$1))</f>
        <v>0</v>
      </c>
      <c r="AZ6" s="2">
        <f t="shared" ref="AZ6:CV6" ca="1" si="4">OFFSET($AX$52,45,-(B$1))</f>
        <v>0</v>
      </c>
      <c r="BA6" s="2">
        <f t="shared" ca="1" si="4"/>
        <v>0</v>
      </c>
      <c r="BB6" s="2">
        <f t="shared" ca="1" si="4"/>
        <v>0</v>
      </c>
      <c r="BC6" s="2">
        <f t="shared" ca="1" si="4"/>
        <v>0</v>
      </c>
      <c r="BD6" s="2">
        <f t="shared" ca="1" si="4"/>
        <v>0</v>
      </c>
      <c r="BE6" s="2">
        <f t="shared" ca="1" si="4"/>
        <v>0</v>
      </c>
      <c r="BF6" s="2">
        <f t="shared" ca="1" si="4"/>
        <v>0</v>
      </c>
      <c r="BG6" s="2">
        <f t="shared" ca="1" si="4"/>
        <v>0</v>
      </c>
      <c r="BH6" s="2">
        <f t="shared" ca="1" si="4"/>
        <v>0</v>
      </c>
      <c r="BI6" s="2">
        <f t="shared" ca="1" si="4"/>
        <v>0</v>
      </c>
      <c r="BJ6" s="2">
        <f t="shared" ca="1" si="4"/>
        <v>0</v>
      </c>
      <c r="BK6" s="2">
        <f t="shared" ca="1" si="4"/>
        <v>0</v>
      </c>
      <c r="BL6" s="2">
        <f t="shared" ca="1" si="4"/>
        <v>0</v>
      </c>
      <c r="BM6" s="2">
        <f t="shared" ca="1" si="4"/>
        <v>0</v>
      </c>
      <c r="BN6" s="2">
        <f t="shared" ca="1" si="4"/>
        <v>0</v>
      </c>
      <c r="BO6" s="2">
        <f t="shared" ca="1" si="4"/>
        <v>0</v>
      </c>
      <c r="BP6" s="2">
        <f t="shared" ca="1" si="4"/>
        <v>0</v>
      </c>
      <c r="BQ6" s="2">
        <f t="shared" ca="1" si="4"/>
        <v>0</v>
      </c>
      <c r="BR6" s="2">
        <f t="shared" ca="1" si="4"/>
        <v>0</v>
      </c>
      <c r="BS6" s="2">
        <f t="shared" ca="1" si="4"/>
        <v>0</v>
      </c>
      <c r="BT6" s="2">
        <f t="shared" ca="1" si="4"/>
        <v>0</v>
      </c>
      <c r="BU6" s="2">
        <f t="shared" ca="1" si="4"/>
        <v>0</v>
      </c>
      <c r="BV6" s="2">
        <f t="shared" ca="1" si="4"/>
        <v>0</v>
      </c>
      <c r="BW6" s="2">
        <f t="shared" ca="1" si="4"/>
        <v>0</v>
      </c>
      <c r="BX6" s="2">
        <f t="shared" ca="1" si="4"/>
        <v>0</v>
      </c>
      <c r="BY6" s="2">
        <f t="shared" ca="1" si="4"/>
        <v>0</v>
      </c>
      <c r="BZ6" s="2">
        <f t="shared" ca="1" si="4"/>
        <v>0</v>
      </c>
      <c r="CA6" s="2">
        <f t="shared" ca="1" si="4"/>
        <v>0</v>
      </c>
      <c r="CB6" s="2">
        <f t="shared" ca="1" si="4"/>
        <v>0</v>
      </c>
      <c r="CC6" s="2">
        <f t="shared" ca="1" si="4"/>
        <v>0</v>
      </c>
      <c r="CD6" s="2">
        <f t="shared" ca="1" si="4"/>
        <v>0</v>
      </c>
      <c r="CE6" s="2">
        <f t="shared" ca="1" si="4"/>
        <v>0</v>
      </c>
      <c r="CF6" s="2">
        <f t="shared" ca="1" si="4"/>
        <v>0</v>
      </c>
      <c r="CG6" s="2">
        <f t="shared" ca="1" si="4"/>
        <v>0</v>
      </c>
      <c r="CH6" s="2">
        <f t="shared" ca="1" si="4"/>
        <v>0</v>
      </c>
      <c r="CI6" s="2">
        <f t="shared" ca="1" si="4"/>
        <v>0</v>
      </c>
      <c r="CJ6" s="2">
        <f t="shared" ca="1" si="4"/>
        <v>0</v>
      </c>
      <c r="CK6" s="2">
        <f t="shared" ca="1" si="4"/>
        <v>0</v>
      </c>
      <c r="CL6" s="2">
        <f t="shared" ca="1" si="4"/>
        <v>0</v>
      </c>
      <c r="CM6" s="2">
        <f t="shared" ca="1" si="4"/>
        <v>0</v>
      </c>
      <c r="CN6" s="2">
        <f t="shared" ca="1" si="4"/>
        <v>1</v>
      </c>
      <c r="CO6" s="2">
        <f t="shared" ca="1" si="4"/>
        <v>1</v>
      </c>
      <c r="CP6" s="2">
        <f t="shared" ca="1" si="4"/>
        <v>1</v>
      </c>
      <c r="CQ6" s="2">
        <f t="shared" ca="1" si="4"/>
        <v>1</v>
      </c>
      <c r="CR6" s="2">
        <f t="shared" ca="1" si="4"/>
        <v>1</v>
      </c>
      <c r="CS6" s="2">
        <f t="shared" ca="1" si="4"/>
        <v>1</v>
      </c>
      <c r="CT6" s="2">
        <f t="shared" ca="1" si="4"/>
        <v>1</v>
      </c>
      <c r="CU6" s="2">
        <f t="shared" ca="1" si="4"/>
        <v>1</v>
      </c>
      <c r="CV6" s="2">
        <f t="shared" ca="1" si="4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</v>
      </c>
      <c r="AY7" s="2">
        <v>11</v>
      </c>
      <c r="AZ7" s="2">
        <f t="shared" ref="AZ7:CV7" ca="1" si="5">OFFSET($AX$52,44,-(B$1))</f>
        <v>0</v>
      </c>
      <c r="BA7" s="2">
        <f t="shared" ca="1" si="5"/>
        <v>0</v>
      </c>
      <c r="BB7" s="2">
        <f t="shared" ca="1" si="5"/>
        <v>0</v>
      </c>
      <c r="BC7" s="2">
        <f t="shared" ca="1" si="5"/>
        <v>0</v>
      </c>
      <c r="BD7" s="2">
        <f t="shared" ca="1" si="5"/>
        <v>0</v>
      </c>
      <c r="BE7" s="2">
        <f t="shared" ca="1" si="5"/>
        <v>0</v>
      </c>
      <c r="BF7" s="2">
        <f t="shared" ca="1" si="5"/>
        <v>0</v>
      </c>
      <c r="BG7" s="2">
        <f t="shared" ca="1" si="5"/>
        <v>0</v>
      </c>
      <c r="BH7" s="2">
        <f t="shared" ca="1" si="5"/>
        <v>0</v>
      </c>
      <c r="BI7" s="2">
        <f t="shared" ca="1" si="5"/>
        <v>0</v>
      </c>
      <c r="BJ7" s="2">
        <f t="shared" ca="1" si="5"/>
        <v>0</v>
      </c>
      <c r="BK7" s="2">
        <f t="shared" ca="1" si="5"/>
        <v>0</v>
      </c>
      <c r="BL7" s="2">
        <f t="shared" ca="1" si="5"/>
        <v>0</v>
      </c>
      <c r="BM7" s="2">
        <f t="shared" ca="1" si="5"/>
        <v>0</v>
      </c>
      <c r="BN7" s="2">
        <f t="shared" ca="1" si="5"/>
        <v>0</v>
      </c>
      <c r="BO7" s="2">
        <f t="shared" ca="1" si="5"/>
        <v>0</v>
      </c>
      <c r="BP7" s="2">
        <f t="shared" ca="1" si="5"/>
        <v>0</v>
      </c>
      <c r="BQ7" s="2">
        <f t="shared" ca="1" si="5"/>
        <v>0</v>
      </c>
      <c r="BR7" s="2">
        <f t="shared" ca="1" si="5"/>
        <v>0</v>
      </c>
      <c r="BS7" s="2">
        <f t="shared" ca="1" si="5"/>
        <v>0</v>
      </c>
      <c r="BT7" s="2">
        <f t="shared" ca="1" si="5"/>
        <v>0</v>
      </c>
      <c r="BU7" s="2">
        <v>12</v>
      </c>
      <c r="BV7" s="2">
        <v>11</v>
      </c>
      <c r="BW7" s="2">
        <f t="shared" ca="1" si="5"/>
        <v>0</v>
      </c>
      <c r="BX7" s="2">
        <f t="shared" ca="1" si="5"/>
        <v>0</v>
      </c>
      <c r="BY7" s="2">
        <f t="shared" ca="1" si="5"/>
        <v>0</v>
      </c>
      <c r="BZ7" s="2">
        <f t="shared" ca="1" si="5"/>
        <v>0</v>
      </c>
      <c r="CA7" s="2">
        <f t="shared" ca="1" si="5"/>
        <v>0</v>
      </c>
      <c r="CB7" s="2">
        <f t="shared" ca="1" si="5"/>
        <v>0</v>
      </c>
      <c r="CC7" s="2">
        <f t="shared" ca="1" si="5"/>
        <v>0</v>
      </c>
      <c r="CD7" s="2">
        <f t="shared" ca="1" si="5"/>
        <v>0</v>
      </c>
      <c r="CE7" s="2">
        <f t="shared" ca="1" si="5"/>
        <v>0</v>
      </c>
      <c r="CF7" s="2">
        <f t="shared" ca="1" si="5"/>
        <v>0</v>
      </c>
      <c r="CG7" s="2">
        <f t="shared" ca="1" si="5"/>
        <v>0</v>
      </c>
      <c r="CH7" s="2">
        <f t="shared" ca="1" si="5"/>
        <v>0</v>
      </c>
      <c r="CI7" s="2">
        <f t="shared" ca="1" si="5"/>
        <v>0</v>
      </c>
      <c r="CJ7" s="2">
        <f t="shared" ca="1" si="5"/>
        <v>0</v>
      </c>
      <c r="CK7" s="2">
        <f t="shared" ca="1" si="5"/>
        <v>0</v>
      </c>
      <c r="CL7" s="2">
        <f t="shared" ca="1" si="5"/>
        <v>0</v>
      </c>
      <c r="CM7" s="2">
        <f t="shared" ca="1" si="5"/>
        <v>0</v>
      </c>
      <c r="CN7" s="2">
        <f t="shared" ca="1" si="5"/>
        <v>0</v>
      </c>
      <c r="CO7" s="2">
        <f t="shared" ca="1" si="5"/>
        <v>1</v>
      </c>
      <c r="CP7" s="2">
        <f t="shared" ca="1" si="5"/>
        <v>1</v>
      </c>
      <c r="CQ7" s="2">
        <f t="shared" ca="1" si="5"/>
        <v>1</v>
      </c>
      <c r="CR7" s="2">
        <f t="shared" ca="1" si="5"/>
        <v>1</v>
      </c>
      <c r="CS7" s="2">
        <f t="shared" ca="1" si="5"/>
        <v>1</v>
      </c>
      <c r="CT7" s="2">
        <f t="shared" ca="1" si="5"/>
        <v>1</v>
      </c>
      <c r="CU7" s="2">
        <f t="shared" ca="1" si="5"/>
        <v>1</v>
      </c>
      <c r="CV7" s="2">
        <f t="shared" ca="1" si="5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12</v>
      </c>
      <c r="R8" s="2">
        <v>1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13</v>
      </c>
      <c r="AY8" s="2">
        <v>14</v>
      </c>
      <c r="AZ8" s="2">
        <f t="shared" ref="AZ8:CV8" ca="1" si="6">OFFSET($AX$52,43,-(B$1))</f>
        <v>0</v>
      </c>
      <c r="BA8" s="2">
        <f t="shared" ca="1" si="6"/>
        <v>0</v>
      </c>
      <c r="BB8" s="2">
        <f t="shared" ca="1" si="6"/>
        <v>0</v>
      </c>
      <c r="BC8" s="2">
        <f t="shared" ca="1" si="6"/>
        <v>0</v>
      </c>
      <c r="BD8" s="2">
        <f t="shared" ca="1" si="6"/>
        <v>0</v>
      </c>
      <c r="BE8" s="2">
        <f t="shared" ca="1" si="6"/>
        <v>0</v>
      </c>
      <c r="BF8" s="2">
        <f t="shared" ca="1" si="6"/>
        <v>0</v>
      </c>
      <c r="BG8" s="2">
        <f t="shared" ca="1" si="6"/>
        <v>0</v>
      </c>
      <c r="BH8" s="2">
        <f t="shared" ca="1" si="6"/>
        <v>0</v>
      </c>
      <c r="BI8" s="2">
        <f t="shared" ca="1" si="6"/>
        <v>0</v>
      </c>
      <c r="BJ8" s="2">
        <f t="shared" ca="1" si="6"/>
        <v>0</v>
      </c>
      <c r="BK8" s="2">
        <f t="shared" ca="1" si="6"/>
        <v>0</v>
      </c>
      <c r="BL8" s="2">
        <f t="shared" ca="1" si="6"/>
        <v>0</v>
      </c>
      <c r="BM8" s="2">
        <f t="shared" ca="1" si="6"/>
        <v>0</v>
      </c>
      <c r="BN8" s="2">
        <f t="shared" ca="1" si="6"/>
        <v>0</v>
      </c>
      <c r="BO8" s="2">
        <f t="shared" ca="1" si="6"/>
        <v>0</v>
      </c>
      <c r="BP8" s="2">
        <f t="shared" ca="1" si="6"/>
        <v>0</v>
      </c>
      <c r="BQ8" s="2">
        <f t="shared" ca="1" si="6"/>
        <v>0</v>
      </c>
      <c r="BR8" s="2">
        <f t="shared" ca="1" si="6"/>
        <v>0</v>
      </c>
      <c r="BS8" s="2">
        <f t="shared" ca="1" si="6"/>
        <v>0</v>
      </c>
      <c r="BT8" s="2">
        <f t="shared" ca="1" si="6"/>
        <v>0</v>
      </c>
      <c r="BU8" s="2">
        <v>13</v>
      </c>
      <c r="BV8" s="2">
        <v>14</v>
      </c>
      <c r="BW8" s="2">
        <f t="shared" ca="1" si="6"/>
        <v>0</v>
      </c>
      <c r="BX8" s="2">
        <f t="shared" ca="1" si="6"/>
        <v>0</v>
      </c>
      <c r="BY8" s="2">
        <f t="shared" ca="1" si="6"/>
        <v>0</v>
      </c>
      <c r="BZ8" s="2">
        <f t="shared" ca="1" si="6"/>
        <v>0</v>
      </c>
      <c r="CA8" s="2">
        <f t="shared" ca="1" si="6"/>
        <v>0</v>
      </c>
      <c r="CB8" s="2">
        <f t="shared" ca="1" si="6"/>
        <v>0</v>
      </c>
      <c r="CC8" s="2">
        <f t="shared" ca="1" si="6"/>
        <v>0</v>
      </c>
      <c r="CD8" s="2">
        <f t="shared" ca="1" si="6"/>
        <v>0</v>
      </c>
      <c r="CE8" s="2">
        <f t="shared" ca="1" si="6"/>
        <v>0</v>
      </c>
      <c r="CF8" s="2">
        <f t="shared" ca="1" si="6"/>
        <v>0</v>
      </c>
      <c r="CG8" s="2">
        <f t="shared" ca="1" si="6"/>
        <v>0</v>
      </c>
      <c r="CH8" s="2">
        <f t="shared" ca="1" si="6"/>
        <v>0</v>
      </c>
      <c r="CI8" s="2">
        <f t="shared" ca="1" si="6"/>
        <v>0</v>
      </c>
      <c r="CJ8" s="2">
        <f t="shared" ca="1" si="6"/>
        <v>0</v>
      </c>
      <c r="CK8" s="2">
        <f t="shared" ca="1" si="6"/>
        <v>0</v>
      </c>
      <c r="CL8" s="2">
        <f t="shared" ca="1" si="6"/>
        <v>0</v>
      </c>
      <c r="CM8" s="2">
        <f t="shared" ca="1" si="6"/>
        <v>0</v>
      </c>
      <c r="CN8" s="2">
        <f t="shared" ca="1" si="6"/>
        <v>0</v>
      </c>
      <c r="CO8" s="2">
        <f t="shared" ca="1" si="6"/>
        <v>0</v>
      </c>
      <c r="CP8" s="2">
        <f t="shared" ca="1" si="6"/>
        <v>0</v>
      </c>
      <c r="CQ8" s="2">
        <f t="shared" ca="1" si="6"/>
        <v>1</v>
      </c>
      <c r="CR8" s="2">
        <f t="shared" ca="1" si="6"/>
        <v>1</v>
      </c>
      <c r="CS8" s="2">
        <f t="shared" ca="1" si="6"/>
        <v>1</v>
      </c>
      <c r="CT8" s="2">
        <f t="shared" ca="1" si="6"/>
        <v>1</v>
      </c>
      <c r="CU8" s="2">
        <f t="shared" ca="1" si="6"/>
        <v>1</v>
      </c>
      <c r="CV8" s="2">
        <f t="shared" ca="1" si="6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f ca="1">OFFSET($AX$52,42,-(A$1))</f>
        <v>0</v>
      </c>
      <c r="AZ9" s="2">
        <f t="shared" ref="AZ9:CV9" ca="1" si="7">OFFSET($AX$52,42,-(B$1))</f>
        <v>0</v>
      </c>
      <c r="BA9" s="2">
        <f t="shared" ca="1" si="7"/>
        <v>0</v>
      </c>
      <c r="BB9" s="2">
        <f t="shared" ca="1" si="7"/>
        <v>0</v>
      </c>
      <c r="BC9" s="2">
        <f t="shared" ca="1" si="7"/>
        <v>0</v>
      </c>
      <c r="BD9" s="2">
        <f t="shared" ca="1" si="7"/>
        <v>0</v>
      </c>
      <c r="BE9" s="2">
        <f t="shared" ca="1" si="7"/>
        <v>0</v>
      </c>
      <c r="BF9" s="2">
        <f t="shared" ca="1" si="7"/>
        <v>0</v>
      </c>
      <c r="BG9" s="2">
        <f t="shared" ca="1" si="7"/>
        <v>0</v>
      </c>
      <c r="BH9" s="2">
        <f t="shared" ca="1" si="7"/>
        <v>0</v>
      </c>
      <c r="BI9" s="2">
        <f t="shared" ca="1" si="7"/>
        <v>0</v>
      </c>
      <c r="BJ9" s="2">
        <f t="shared" ca="1" si="7"/>
        <v>0</v>
      </c>
      <c r="BK9" s="2">
        <f t="shared" ca="1" si="7"/>
        <v>0</v>
      </c>
      <c r="BL9" s="2">
        <f t="shared" ca="1" si="7"/>
        <v>0</v>
      </c>
      <c r="BM9" s="2">
        <f t="shared" ca="1" si="7"/>
        <v>0</v>
      </c>
      <c r="BN9" s="2">
        <f t="shared" ca="1" si="7"/>
        <v>0</v>
      </c>
      <c r="BO9" s="2">
        <f t="shared" ca="1" si="7"/>
        <v>0</v>
      </c>
      <c r="BP9" s="2">
        <f t="shared" ca="1" si="7"/>
        <v>0</v>
      </c>
      <c r="BQ9" s="2">
        <f t="shared" ca="1" si="7"/>
        <v>0</v>
      </c>
      <c r="BR9" s="2">
        <f t="shared" ca="1" si="7"/>
        <v>0</v>
      </c>
      <c r="BS9" s="2">
        <f t="shared" ca="1" si="7"/>
        <v>0</v>
      </c>
      <c r="BT9" s="2">
        <f t="shared" ca="1" si="7"/>
        <v>0</v>
      </c>
      <c r="BU9" s="2">
        <f t="shared" ca="1" si="7"/>
        <v>0</v>
      </c>
      <c r="BV9" s="2">
        <f t="shared" ca="1" si="7"/>
        <v>0</v>
      </c>
      <c r="BW9" s="2">
        <f t="shared" ca="1" si="7"/>
        <v>0</v>
      </c>
      <c r="BX9" s="2">
        <f t="shared" ca="1" si="7"/>
        <v>0</v>
      </c>
      <c r="BY9" s="2">
        <f t="shared" ca="1" si="7"/>
        <v>0</v>
      </c>
      <c r="BZ9" s="2">
        <f t="shared" ca="1" si="7"/>
        <v>0</v>
      </c>
      <c r="CA9" s="2">
        <f t="shared" ca="1" si="7"/>
        <v>0</v>
      </c>
      <c r="CB9" s="2">
        <f t="shared" ca="1" si="7"/>
        <v>0</v>
      </c>
      <c r="CC9" s="2">
        <f t="shared" ca="1" si="7"/>
        <v>0</v>
      </c>
      <c r="CD9" s="2">
        <f t="shared" ca="1" si="7"/>
        <v>0</v>
      </c>
      <c r="CE9" s="2">
        <f t="shared" ca="1" si="7"/>
        <v>0</v>
      </c>
      <c r="CF9" s="2">
        <f t="shared" ca="1" si="7"/>
        <v>0</v>
      </c>
      <c r="CG9" s="2">
        <f t="shared" ca="1" si="7"/>
        <v>0</v>
      </c>
      <c r="CH9" s="2">
        <f t="shared" ca="1" si="7"/>
        <v>0</v>
      </c>
      <c r="CI9" s="2">
        <f t="shared" ca="1" si="7"/>
        <v>0</v>
      </c>
      <c r="CJ9" s="2">
        <f t="shared" ca="1" si="7"/>
        <v>0</v>
      </c>
      <c r="CK9" s="2">
        <f t="shared" ca="1" si="7"/>
        <v>0</v>
      </c>
      <c r="CL9" s="2">
        <f t="shared" ca="1" si="7"/>
        <v>0</v>
      </c>
      <c r="CM9" s="2">
        <f t="shared" ca="1" si="7"/>
        <v>0</v>
      </c>
      <c r="CN9" s="2">
        <f t="shared" ca="1" si="7"/>
        <v>0</v>
      </c>
      <c r="CO9" s="2">
        <f t="shared" ca="1" si="7"/>
        <v>0</v>
      </c>
      <c r="CP9" s="2">
        <f t="shared" ca="1" si="7"/>
        <v>0</v>
      </c>
      <c r="CQ9" s="2">
        <f t="shared" ca="1" si="7"/>
        <v>1</v>
      </c>
      <c r="CR9" s="2">
        <f t="shared" ca="1" si="7"/>
        <v>1</v>
      </c>
      <c r="CS9" s="2">
        <f t="shared" ca="1" si="7"/>
        <v>1</v>
      </c>
      <c r="CT9" s="2">
        <f t="shared" ca="1" si="7"/>
        <v>1</v>
      </c>
      <c r="CU9" s="2">
        <f t="shared" ca="1" si="7"/>
        <v>1</v>
      </c>
      <c r="CV9" s="2">
        <f t="shared" ca="1" si="7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</v>
      </c>
      <c r="R10" s="2">
        <v>1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ca="1">OFFSET($AX$52,41,-(A$1))</f>
        <v>0</v>
      </c>
      <c r="AZ10" s="2">
        <f t="shared" ref="AZ10:CV10" ca="1" si="8">OFFSET($AX$52,41,-(B$1))</f>
        <v>0</v>
      </c>
      <c r="BA10" s="2">
        <f t="shared" ca="1" si="8"/>
        <v>0</v>
      </c>
      <c r="BB10" s="2">
        <f t="shared" ca="1" si="8"/>
        <v>0</v>
      </c>
      <c r="BC10" s="2">
        <f t="shared" ca="1" si="8"/>
        <v>0</v>
      </c>
      <c r="BD10" s="2">
        <f t="shared" ca="1" si="8"/>
        <v>0</v>
      </c>
      <c r="BE10" s="2">
        <f t="shared" ca="1" si="8"/>
        <v>0</v>
      </c>
      <c r="BF10" s="2">
        <f t="shared" ca="1" si="8"/>
        <v>0</v>
      </c>
      <c r="BG10" s="2">
        <f t="shared" ca="1" si="8"/>
        <v>0</v>
      </c>
      <c r="BH10" s="2">
        <f t="shared" ca="1" si="8"/>
        <v>0</v>
      </c>
      <c r="BI10" s="2">
        <f t="shared" ca="1" si="8"/>
        <v>0</v>
      </c>
      <c r="BJ10" s="2">
        <f t="shared" ca="1" si="8"/>
        <v>0</v>
      </c>
      <c r="BK10" s="2">
        <f t="shared" ca="1" si="8"/>
        <v>0</v>
      </c>
      <c r="BL10" s="2">
        <f t="shared" ca="1" si="8"/>
        <v>0</v>
      </c>
      <c r="BM10" s="2">
        <f t="shared" ca="1" si="8"/>
        <v>0</v>
      </c>
      <c r="BN10" s="2">
        <f t="shared" ca="1" si="8"/>
        <v>0</v>
      </c>
      <c r="BO10" s="2">
        <f t="shared" ca="1" si="8"/>
        <v>0</v>
      </c>
      <c r="BP10" s="2">
        <f t="shared" ca="1" si="8"/>
        <v>0</v>
      </c>
      <c r="BQ10" s="2">
        <f t="shared" ca="1" si="8"/>
        <v>0</v>
      </c>
      <c r="BR10" s="2">
        <f t="shared" ca="1" si="8"/>
        <v>0</v>
      </c>
      <c r="BS10" s="2">
        <f t="shared" ca="1" si="8"/>
        <v>0</v>
      </c>
      <c r="BT10" s="2">
        <f t="shared" ca="1" si="8"/>
        <v>0</v>
      </c>
      <c r="BU10" s="2">
        <f t="shared" ca="1" si="8"/>
        <v>0</v>
      </c>
      <c r="BV10" s="2">
        <f t="shared" ca="1" si="8"/>
        <v>0</v>
      </c>
      <c r="BW10" s="2">
        <f t="shared" ca="1" si="8"/>
        <v>0</v>
      </c>
      <c r="BX10" s="2">
        <f t="shared" ca="1" si="8"/>
        <v>0</v>
      </c>
      <c r="BY10" s="2">
        <f t="shared" ca="1" si="8"/>
        <v>0</v>
      </c>
      <c r="BZ10" s="2">
        <f t="shared" ca="1" si="8"/>
        <v>0</v>
      </c>
      <c r="CA10" s="2">
        <f t="shared" ca="1" si="8"/>
        <v>0</v>
      </c>
      <c r="CB10" s="2">
        <f t="shared" ca="1" si="8"/>
        <v>0</v>
      </c>
      <c r="CC10" s="2">
        <f t="shared" ca="1" si="8"/>
        <v>0</v>
      </c>
      <c r="CD10" s="2">
        <f t="shared" ca="1" si="8"/>
        <v>0</v>
      </c>
      <c r="CE10" s="2">
        <f t="shared" ca="1" si="8"/>
        <v>0</v>
      </c>
      <c r="CF10" s="2">
        <f t="shared" ca="1" si="8"/>
        <v>0</v>
      </c>
      <c r="CG10" s="2">
        <f t="shared" ca="1" si="8"/>
        <v>0</v>
      </c>
      <c r="CH10" s="2">
        <f t="shared" ca="1" si="8"/>
        <v>0</v>
      </c>
      <c r="CI10" s="2">
        <f t="shared" ca="1" si="8"/>
        <v>0</v>
      </c>
      <c r="CJ10" s="2">
        <f t="shared" ca="1" si="8"/>
        <v>0</v>
      </c>
      <c r="CK10" s="2">
        <f t="shared" ca="1" si="8"/>
        <v>0</v>
      </c>
      <c r="CL10" s="2">
        <f t="shared" ca="1" si="8"/>
        <v>0</v>
      </c>
      <c r="CM10" s="2">
        <f t="shared" ca="1" si="8"/>
        <v>0</v>
      </c>
      <c r="CN10" s="2">
        <f t="shared" ca="1" si="8"/>
        <v>0</v>
      </c>
      <c r="CO10" s="2">
        <f t="shared" ca="1" si="8"/>
        <v>0</v>
      </c>
      <c r="CP10" s="2">
        <f t="shared" ca="1" si="8"/>
        <v>0</v>
      </c>
      <c r="CQ10" s="2">
        <f t="shared" ca="1" si="8"/>
        <v>0</v>
      </c>
      <c r="CR10" s="2">
        <f t="shared" ca="1" si="8"/>
        <v>1</v>
      </c>
      <c r="CS10" s="2">
        <f t="shared" ca="1" si="8"/>
        <v>1</v>
      </c>
      <c r="CT10" s="2">
        <f t="shared" ca="1" si="8"/>
        <v>1</v>
      </c>
      <c r="CU10" s="2">
        <f t="shared" ca="1" si="8"/>
        <v>1</v>
      </c>
      <c r="CV10" s="2">
        <f t="shared" ca="1" si="8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ca="1">OFFSET($AX$52,40,-(A$1))</f>
        <v>0</v>
      </c>
      <c r="AZ11" s="2">
        <f t="shared" ref="AZ11:CV11" ca="1" si="9">OFFSET($AX$52,40,-(B$1))</f>
        <v>0</v>
      </c>
      <c r="BA11" s="2">
        <f t="shared" ca="1" si="9"/>
        <v>0</v>
      </c>
      <c r="BB11" s="2">
        <f t="shared" ca="1" si="9"/>
        <v>0</v>
      </c>
      <c r="BC11" s="2">
        <f t="shared" ca="1" si="9"/>
        <v>0</v>
      </c>
      <c r="BD11" s="2">
        <f t="shared" ca="1" si="9"/>
        <v>0</v>
      </c>
      <c r="BE11" s="2">
        <f t="shared" ca="1" si="9"/>
        <v>0</v>
      </c>
      <c r="BF11" s="2">
        <f t="shared" ca="1" si="9"/>
        <v>0</v>
      </c>
      <c r="BG11" s="2">
        <f t="shared" ca="1" si="9"/>
        <v>0</v>
      </c>
      <c r="BH11" s="2">
        <f t="shared" ca="1" si="9"/>
        <v>0</v>
      </c>
      <c r="BI11" s="2">
        <f t="shared" ca="1" si="9"/>
        <v>0</v>
      </c>
      <c r="BJ11" s="2">
        <f t="shared" ca="1" si="9"/>
        <v>0</v>
      </c>
      <c r="BK11" s="2">
        <f t="shared" ca="1" si="9"/>
        <v>0</v>
      </c>
      <c r="BL11" s="2">
        <f t="shared" ca="1" si="9"/>
        <v>0</v>
      </c>
      <c r="BM11" s="2">
        <f t="shared" ca="1" si="9"/>
        <v>0</v>
      </c>
      <c r="BN11" s="2">
        <f t="shared" ca="1" si="9"/>
        <v>0</v>
      </c>
      <c r="BO11" s="2">
        <f t="shared" ca="1" si="9"/>
        <v>0</v>
      </c>
      <c r="BP11" s="2">
        <f t="shared" ca="1" si="9"/>
        <v>0</v>
      </c>
      <c r="BQ11" s="2">
        <f t="shared" ca="1" si="9"/>
        <v>0</v>
      </c>
      <c r="BR11" s="2">
        <f t="shared" ca="1" si="9"/>
        <v>0</v>
      </c>
      <c r="BS11" s="2">
        <f t="shared" ca="1" si="9"/>
        <v>0</v>
      </c>
      <c r="BT11" s="2">
        <f t="shared" ca="1" si="9"/>
        <v>0</v>
      </c>
      <c r="BU11" s="2">
        <f t="shared" ca="1" si="9"/>
        <v>0</v>
      </c>
      <c r="BV11" s="2">
        <f t="shared" ca="1" si="9"/>
        <v>0</v>
      </c>
      <c r="BW11" s="2">
        <f t="shared" ca="1" si="9"/>
        <v>0</v>
      </c>
      <c r="BX11" s="2">
        <f t="shared" ca="1" si="9"/>
        <v>0</v>
      </c>
      <c r="BY11" s="2">
        <f t="shared" ca="1" si="9"/>
        <v>0</v>
      </c>
      <c r="BZ11" s="2">
        <f t="shared" ca="1" si="9"/>
        <v>0</v>
      </c>
      <c r="CA11" s="2">
        <f t="shared" ca="1" si="9"/>
        <v>0</v>
      </c>
      <c r="CB11" s="2">
        <f t="shared" ca="1" si="9"/>
        <v>0</v>
      </c>
      <c r="CC11" s="2">
        <f t="shared" ca="1" si="9"/>
        <v>0</v>
      </c>
      <c r="CD11" s="2">
        <f t="shared" ca="1" si="9"/>
        <v>0</v>
      </c>
      <c r="CE11" s="2">
        <f t="shared" ca="1" si="9"/>
        <v>0</v>
      </c>
      <c r="CF11" s="2">
        <f t="shared" ca="1" si="9"/>
        <v>0</v>
      </c>
      <c r="CG11" s="2">
        <f t="shared" ca="1" si="9"/>
        <v>0</v>
      </c>
      <c r="CH11" s="2">
        <f t="shared" ca="1" si="9"/>
        <v>0</v>
      </c>
      <c r="CI11" s="2">
        <f t="shared" ca="1" si="9"/>
        <v>0</v>
      </c>
      <c r="CJ11" s="2">
        <f t="shared" ca="1" si="9"/>
        <v>0</v>
      </c>
      <c r="CK11" s="2">
        <f t="shared" ca="1" si="9"/>
        <v>0</v>
      </c>
      <c r="CL11" s="2">
        <f t="shared" ca="1" si="9"/>
        <v>0</v>
      </c>
      <c r="CM11" s="2">
        <f t="shared" ca="1" si="9"/>
        <v>0</v>
      </c>
      <c r="CN11" s="2">
        <f t="shared" ca="1" si="9"/>
        <v>0</v>
      </c>
      <c r="CO11" s="2">
        <f t="shared" ca="1" si="9"/>
        <v>0</v>
      </c>
      <c r="CP11" s="2">
        <f t="shared" ca="1" si="9"/>
        <v>0</v>
      </c>
      <c r="CQ11" s="2">
        <f t="shared" ca="1" si="9"/>
        <v>0</v>
      </c>
      <c r="CR11" s="2">
        <f t="shared" ca="1" si="9"/>
        <v>0</v>
      </c>
      <c r="CS11" s="2">
        <f t="shared" ca="1" si="9"/>
        <v>1</v>
      </c>
      <c r="CT11" s="2">
        <f t="shared" ca="1" si="9"/>
        <v>1</v>
      </c>
      <c r="CU11" s="2">
        <f t="shared" ca="1" si="9"/>
        <v>1</v>
      </c>
      <c r="CV11" s="2">
        <f t="shared" ca="1" si="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ca="1">OFFSET($AX$52,39,-(A$1))</f>
        <v>0</v>
      </c>
      <c r="AZ12" s="2">
        <f t="shared" ref="AZ12:CV12" ca="1" si="10">OFFSET($AX$52,39,-(B$1))</f>
        <v>0</v>
      </c>
      <c r="BA12" s="2">
        <f t="shared" ca="1" si="10"/>
        <v>0</v>
      </c>
      <c r="BB12" s="2">
        <f t="shared" ca="1" si="10"/>
        <v>0</v>
      </c>
      <c r="BC12" s="2">
        <f t="shared" ca="1" si="10"/>
        <v>0</v>
      </c>
      <c r="BD12" s="2">
        <f t="shared" ca="1" si="10"/>
        <v>0</v>
      </c>
      <c r="BE12" s="2">
        <f t="shared" ca="1" si="10"/>
        <v>0</v>
      </c>
      <c r="BF12" s="2">
        <f t="shared" ca="1" si="10"/>
        <v>0</v>
      </c>
      <c r="BG12" s="2">
        <f t="shared" ca="1" si="10"/>
        <v>0</v>
      </c>
      <c r="BH12" s="2">
        <f t="shared" ca="1" si="10"/>
        <v>0</v>
      </c>
      <c r="BI12" s="2">
        <f t="shared" ca="1" si="10"/>
        <v>0</v>
      </c>
      <c r="BJ12" s="2">
        <f t="shared" ca="1" si="10"/>
        <v>0</v>
      </c>
      <c r="BK12" s="2">
        <f t="shared" ca="1" si="10"/>
        <v>0</v>
      </c>
      <c r="BL12" s="2">
        <f t="shared" ca="1" si="10"/>
        <v>0</v>
      </c>
      <c r="BM12" s="2">
        <f t="shared" ca="1" si="10"/>
        <v>0</v>
      </c>
      <c r="BN12" s="2">
        <f t="shared" ca="1" si="10"/>
        <v>0</v>
      </c>
      <c r="BO12" s="2">
        <f t="shared" ca="1" si="10"/>
        <v>0</v>
      </c>
      <c r="BP12" s="2">
        <f t="shared" ca="1" si="10"/>
        <v>0</v>
      </c>
      <c r="BQ12" s="2">
        <f t="shared" ca="1" si="10"/>
        <v>0</v>
      </c>
      <c r="BR12" s="2">
        <f t="shared" ca="1" si="10"/>
        <v>0</v>
      </c>
      <c r="BS12" s="2">
        <f t="shared" ca="1" si="10"/>
        <v>0</v>
      </c>
      <c r="BT12" s="2">
        <f t="shared" ca="1" si="10"/>
        <v>0</v>
      </c>
      <c r="BU12" s="2">
        <f t="shared" ca="1" si="10"/>
        <v>0</v>
      </c>
      <c r="BV12" s="2">
        <f t="shared" ca="1" si="10"/>
        <v>0</v>
      </c>
      <c r="BW12" s="2">
        <f t="shared" ca="1" si="10"/>
        <v>0</v>
      </c>
      <c r="BX12" s="2">
        <f t="shared" ca="1" si="10"/>
        <v>0</v>
      </c>
      <c r="BY12" s="2">
        <f t="shared" ca="1" si="10"/>
        <v>0</v>
      </c>
      <c r="BZ12" s="2">
        <f t="shared" ca="1" si="10"/>
        <v>0</v>
      </c>
      <c r="CA12" s="2">
        <f t="shared" ca="1" si="10"/>
        <v>0</v>
      </c>
      <c r="CB12" s="2">
        <f t="shared" ca="1" si="10"/>
        <v>0</v>
      </c>
      <c r="CC12" s="2">
        <f t="shared" ca="1" si="10"/>
        <v>0</v>
      </c>
      <c r="CD12" s="2">
        <f t="shared" ca="1" si="10"/>
        <v>0</v>
      </c>
      <c r="CE12" s="2">
        <f t="shared" ca="1" si="10"/>
        <v>0</v>
      </c>
      <c r="CF12" s="2">
        <f t="shared" ca="1" si="10"/>
        <v>0</v>
      </c>
      <c r="CG12" s="2">
        <f t="shared" ca="1" si="10"/>
        <v>0</v>
      </c>
      <c r="CH12" s="2">
        <f t="shared" ca="1" si="10"/>
        <v>0</v>
      </c>
      <c r="CI12" s="2">
        <f t="shared" ca="1" si="10"/>
        <v>0</v>
      </c>
      <c r="CJ12" s="2">
        <f t="shared" ca="1" si="10"/>
        <v>0</v>
      </c>
      <c r="CK12" s="2">
        <f t="shared" ca="1" si="10"/>
        <v>0</v>
      </c>
      <c r="CL12" s="2">
        <f t="shared" ca="1" si="10"/>
        <v>0</v>
      </c>
      <c r="CM12" s="2">
        <f t="shared" ca="1" si="10"/>
        <v>0</v>
      </c>
      <c r="CN12" s="2">
        <f t="shared" ca="1" si="10"/>
        <v>0</v>
      </c>
      <c r="CO12" s="2">
        <f t="shared" ca="1" si="10"/>
        <v>0</v>
      </c>
      <c r="CP12" s="2">
        <f t="shared" ca="1" si="10"/>
        <v>0</v>
      </c>
      <c r="CQ12" s="2">
        <f t="shared" ca="1" si="10"/>
        <v>0</v>
      </c>
      <c r="CR12" s="2">
        <f t="shared" ca="1" si="10"/>
        <v>0</v>
      </c>
      <c r="CS12" s="2">
        <f t="shared" ca="1" si="10"/>
        <v>1</v>
      </c>
      <c r="CT12" s="2">
        <f t="shared" ca="1" si="10"/>
        <v>1</v>
      </c>
      <c r="CU12" s="2">
        <f t="shared" ca="1" si="10"/>
        <v>1</v>
      </c>
      <c r="CV12" s="2">
        <f t="shared" ca="1" si="10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4</v>
      </c>
      <c r="AA13" s="2">
        <v>4</v>
      </c>
      <c r="AB13" s="2">
        <v>4</v>
      </c>
      <c r="AC13" s="2">
        <v>4</v>
      </c>
      <c r="AD13" s="2">
        <v>4</v>
      </c>
      <c r="AE13" s="2">
        <v>4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ca="1">OFFSET($AX$52,38,-(A$1))</f>
        <v>1</v>
      </c>
      <c r="AZ13" s="2">
        <f t="shared" ref="AZ13:CV13" ca="1" si="11">OFFSET($AX$52,38,-(B$1))</f>
        <v>1</v>
      </c>
      <c r="BA13" s="2">
        <f t="shared" ca="1" si="11"/>
        <v>1</v>
      </c>
      <c r="BB13" s="2">
        <f t="shared" ca="1" si="11"/>
        <v>4</v>
      </c>
      <c r="BC13" s="2">
        <f t="shared" ca="1" si="11"/>
        <v>4</v>
      </c>
      <c r="BD13" s="2">
        <f t="shared" ca="1" si="11"/>
        <v>4</v>
      </c>
      <c r="BE13" s="2">
        <f t="shared" ca="1" si="11"/>
        <v>4</v>
      </c>
      <c r="BF13" s="2">
        <f t="shared" ca="1" si="11"/>
        <v>1</v>
      </c>
      <c r="BG13" s="2">
        <f t="shared" ca="1" si="11"/>
        <v>1</v>
      </c>
      <c r="BH13" s="2">
        <f t="shared" ca="1" si="11"/>
        <v>1</v>
      </c>
      <c r="BI13" s="2">
        <f t="shared" ca="1" si="11"/>
        <v>1</v>
      </c>
      <c r="BJ13" s="2">
        <f t="shared" ca="1" si="11"/>
        <v>1</v>
      </c>
      <c r="BK13" s="2">
        <f t="shared" ca="1" si="11"/>
        <v>1</v>
      </c>
      <c r="BL13" s="2">
        <f t="shared" ca="1" si="11"/>
        <v>1</v>
      </c>
      <c r="BM13" s="2">
        <f t="shared" ca="1" si="11"/>
        <v>1</v>
      </c>
      <c r="BN13" s="2">
        <f t="shared" ca="1" si="11"/>
        <v>1</v>
      </c>
      <c r="BO13" s="2">
        <f t="shared" ca="1" si="11"/>
        <v>1</v>
      </c>
      <c r="BP13" s="2">
        <f t="shared" ca="1" si="11"/>
        <v>1</v>
      </c>
      <c r="BQ13" s="2">
        <f t="shared" ca="1" si="11"/>
        <v>1</v>
      </c>
      <c r="BR13" s="2">
        <f t="shared" ca="1" si="11"/>
        <v>1</v>
      </c>
      <c r="BS13" s="2">
        <f t="shared" ca="1" si="11"/>
        <v>1</v>
      </c>
      <c r="BT13" s="2">
        <f t="shared" ca="1" si="11"/>
        <v>1</v>
      </c>
      <c r="BU13" s="2">
        <f t="shared" ca="1" si="11"/>
        <v>1</v>
      </c>
      <c r="BV13" s="2">
        <f t="shared" ca="1" si="11"/>
        <v>1</v>
      </c>
      <c r="BW13" s="2">
        <f t="shared" ca="1" si="11"/>
        <v>1</v>
      </c>
      <c r="BX13" s="2">
        <f t="shared" ca="1" si="11"/>
        <v>1</v>
      </c>
      <c r="BY13" s="2">
        <f t="shared" ca="1" si="11"/>
        <v>4</v>
      </c>
      <c r="BZ13" s="2">
        <f t="shared" ca="1" si="11"/>
        <v>4</v>
      </c>
      <c r="CA13" s="2">
        <f t="shared" ca="1" si="11"/>
        <v>4</v>
      </c>
      <c r="CB13" s="2">
        <f t="shared" ca="1" si="11"/>
        <v>4</v>
      </c>
      <c r="CC13" s="2">
        <f t="shared" ca="1" si="11"/>
        <v>4</v>
      </c>
      <c r="CD13" s="2">
        <f t="shared" ca="1" si="11"/>
        <v>4</v>
      </c>
      <c r="CE13" s="2">
        <f t="shared" ca="1" si="11"/>
        <v>0</v>
      </c>
      <c r="CF13" s="2">
        <f t="shared" ca="1" si="11"/>
        <v>0</v>
      </c>
      <c r="CG13" s="2">
        <f t="shared" ca="1" si="11"/>
        <v>0</v>
      </c>
      <c r="CH13" s="2">
        <f t="shared" ca="1" si="11"/>
        <v>0</v>
      </c>
      <c r="CI13" s="2">
        <f t="shared" ca="1" si="11"/>
        <v>0</v>
      </c>
      <c r="CJ13" s="2">
        <f t="shared" ca="1" si="11"/>
        <v>0</v>
      </c>
      <c r="CK13" s="2">
        <f t="shared" ca="1" si="11"/>
        <v>0</v>
      </c>
      <c r="CL13" s="2">
        <f t="shared" ca="1" si="11"/>
        <v>0</v>
      </c>
      <c r="CM13" s="2">
        <f t="shared" ca="1" si="11"/>
        <v>0</v>
      </c>
      <c r="CN13" s="2">
        <f t="shared" ca="1" si="11"/>
        <v>0</v>
      </c>
      <c r="CO13" s="2">
        <f t="shared" ca="1" si="11"/>
        <v>0</v>
      </c>
      <c r="CP13" s="2">
        <f t="shared" ca="1" si="11"/>
        <v>0</v>
      </c>
      <c r="CQ13" s="2">
        <f t="shared" ca="1" si="11"/>
        <v>0</v>
      </c>
      <c r="CR13" s="2">
        <f t="shared" ca="1" si="11"/>
        <v>0</v>
      </c>
      <c r="CS13" s="2">
        <f t="shared" ca="1" si="11"/>
        <v>2</v>
      </c>
      <c r="CT13" s="2">
        <f t="shared" ca="1" si="11"/>
        <v>2</v>
      </c>
      <c r="CU13" s="2">
        <f t="shared" ca="1" si="11"/>
        <v>2</v>
      </c>
      <c r="CV13" s="2">
        <f t="shared" ca="1" si="11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4</v>
      </c>
      <c r="AA14" s="2">
        <v>4</v>
      </c>
      <c r="AB14" s="2">
        <v>4</v>
      </c>
      <c r="AC14" s="2">
        <v>4</v>
      </c>
      <c r="AD14" s="2">
        <v>4</v>
      </c>
      <c r="AE14" s="2">
        <v>4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ca="1">OFFSET($AX$52,37,-(A$1))</f>
        <v>1</v>
      </c>
      <c r="AZ14" s="2">
        <f t="shared" ref="AZ14:CV14" ca="1" si="12">OFFSET($AX$52,37,-(B$1))</f>
        <v>1</v>
      </c>
      <c r="BA14" s="2">
        <f t="shared" ca="1" si="12"/>
        <v>1</v>
      </c>
      <c r="BB14" s="2">
        <f t="shared" ca="1" si="12"/>
        <v>1</v>
      </c>
      <c r="BC14" s="2">
        <f t="shared" ca="1" si="12"/>
        <v>4</v>
      </c>
      <c r="BD14" s="2">
        <f t="shared" ca="1" si="12"/>
        <v>4</v>
      </c>
      <c r="BE14" s="2">
        <f t="shared" ca="1" si="12"/>
        <v>4</v>
      </c>
      <c r="BF14" s="2">
        <f t="shared" ca="1" si="12"/>
        <v>1</v>
      </c>
      <c r="BG14" s="2">
        <f t="shared" ca="1" si="12"/>
        <v>1</v>
      </c>
      <c r="BH14" s="2">
        <f t="shared" ca="1" si="12"/>
        <v>1</v>
      </c>
      <c r="BI14" s="2">
        <f t="shared" ca="1" si="12"/>
        <v>1</v>
      </c>
      <c r="BJ14" s="2">
        <f t="shared" ca="1" si="12"/>
        <v>1</v>
      </c>
      <c r="BK14" s="2">
        <f t="shared" ca="1" si="12"/>
        <v>1</v>
      </c>
      <c r="BL14" s="2">
        <f t="shared" ca="1" si="12"/>
        <v>1</v>
      </c>
      <c r="BM14" s="2">
        <f t="shared" ca="1" si="12"/>
        <v>1</v>
      </c>
      <c r="BN14" s="2">
        <f t="shared" ca="1" si="12"/>
        <v>1</v>
      </c>
      <c r="BO14" s="2">
        <f t="shared" ca="1" si="12"/>
        <v>1</v>
      </c>
      <c r="BP14" s="2">
        <f t="shared" ca="1" si="12"/>
        <v>1</v>
      </c>
      <c r="BQ14" s="2">
        <f t="shared" ca="1" si="12"/>
        <v>1</v>
      </c>
      <c r="BR14" s="2">
        <f t="shared" ca="1" si="12"/>
        <v>1</v>
      </c>
      <c r="BS14" s="2">
        <f t="shared" ca="1" si="12"/>
        <v>1</v>
      </c>
      <c r="BT14" s="2">
        <f t="shared" ca="1" si="12"/>
        <v>1</v>
      </c>
      <c r="BU14" s="2">
        <f t="shared" ca="1" si="12"/>
        <v>1</v>
      </c>
      <c r="BV14" s="2">
        <f t="shared" ca="1" si="12"/>
        <v>1</v>
      </c>
      <c r="BW14" s="2">
        <f t="shared" ca="1" si="12"/>
        <v>1</v>
      </c>
      <c r="BX14" s="2">
        <f t="shared" ca="1" si="12"/>
        <v>1</v>
      </c>
      <c r="BY14" s="2">
        <f t="shared" ca="1" si="12"/>
        <v>1</v>
      </c>
      <c r="BZ14" s="2">
        <f t="shared" ca="1" si="12"/>
        <v>4</v>
      </c>
      <c r="CA14" s="2">
        <f t="shared" ca="1" si="12"/>
        <v>4</v>
      </c>
      <c r="CB14" s="2">
        <f t="shared" ca="1" si="12"/>
        <v>4</v>
      </c>
      <c r="CC14" s="2">
        <f t="shared" ca="1" si="12"/>
        <v>4</v>
      </c>
      <c r="CD14" s="2">
        <f t="shared" ca="1" si="12"/>
        <v>4</v>
      </c>
      <c r="CE14" s="2">
        <f t="shared" ca="1" si="12"/>
        <v>4</v>
      </c>
      <c r="CF14" s="2">
        <f t="shared" ca="1" si="12"/>
        <v>4</v>
      </c>
      <c r="CG14" s="2">
        <f t="shared" ca="1" si="12"/>
        <v>0</v>
      </c>
      <c r="CH14" s="2">
        <f t="shared" ca="1" si="12"/>
        <v>0</v>
      </c>
      <c r="CI14" s="2">
        <f t="shared" ca="1" si="12"/>
        <v>0</v>
      </c>
      <c r="CJ14" s="2">
        <f t="shared" ca="1" si="12"/>
        <v>0</v>
      </c>
      <c r="CK14" s="2">
        <f t="shared" ca="1" si="12"/>
        <v>0</v>
      </c>
      <c r="CL14" s="2">
        <f t="shared" ca="1" si="12"/>
        <v>0</v>
      </c>
      <c r="CM14" s="2">
        <f t="shared" ca="1" si="12"/>
        <v>0</v>
      </c>
      <c r="CN14" s="2">
        <f t="shared" ca="1" si="12"/>
        <v>0</v>
      </c>
      <c r="CO14" s="2">
        <f t="shared" ca="1" si="12"/>
        <v>0</v>
      </c>
      <c r="CP14" s="2">
        <f t="shared" ca="1" si="12"/>
        <v>0</v>
      </c>
      <c r="CQ14" s="2">
        <f t="shared" ca="1" si="12"/>
        <v>0</v>
      </c>
      <c r="CR14" s="2">
        <f t="shared" ca="1" si="12"/>
        <v>0</v>
      </c>
      <c r="CS14" s="2">
        <f t="shared" ca="1" si="12"/>
        <v>0</v>
      </c>
      <c r="CT14" s="2">
        <f t="shared" ca="1" si="12"/>
        <v>2</v>
      </c>
      <c r="CU14" s="2">
        <f t="shared" ca="1" si="12"/>
        <v>2</v>
      </c>
      <c r="CV14" s="2">
        <f t="shared" ca="1" si="12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4</v>
      </c>
      <c r="Z15" s="2">
        <v>4</v>
      </c>
      <c r="AA15" s="2">
        <v>4</v>
      </c>
      <c r="AB15" s="2">
        <v>4</v>
      </c>
      <c r="AC15" s="2">
        <v>4</v>
      </c>
      <c r="AD15" s="2">
        <v>4</v>
      </c>
      <c r="AE15" s="2">
        <v>4</v>
      </c>
      <c r="AF15" s="2">
        <v>4</v>
      </c>
      <c r="AG15" s="2">
        <v>4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ca="1">OFFSET($AX$52,36,-(A$1))</f>
        <v>1</v>
      </c>
      <c r="AZ15" s="2">
        <f t="shared" ref="AZ15:CV15" ca="1" si="13">OFFSET($AX$52,36,-(B$1))</f>
        <v>1</v>
      </c>
      <c r="BA15" s="2">
        <f t="shared" ca="1" si="13"/>
        <v>1</v>
      </c>
      <c r="BB15" s="2">
        <f t="shared" ca="1" si="13"/>
        <v>4</v>
      </c>
      <c r="BC15" s="2">
        <f t="shared" ca="1" si="13"/>
        <v>4</v>
      </c>
      <c r="BD15" s="2">
        <f t="shared" ca="1" si="13"/>
        <v>4</v>
      </c>
      <c r="BE15" s="2">
        <f t="shared" ca="1" si="13"/>
        <v>4</v>
      </c>
      <c r="BF15" s="2">
        <f t="shared" ca="1" si="13"/>
        <v>4</v>
      </c>
      <c r="BG15" s="2">
        <f t="shared" ca="1" si="13"/>
        <v>1</v>
      </c>
      <c r="BH15" s="2">
        <f t="shared" ca="1" si="13"/>
        <v>1</v>
      </c>
      <c r="BI15" s="2">
        <f t="shared" ca="1" si="13"/>
        <v>1</v>
      </c>
      <c r="BJ15" s="2">
        <f t="shared" ca="1" si="13"/>
        <v>1</v>
      </c>
      <c r="BK15" s="2">
        <f t="shared" ca="1" si="13"/>
        <v>1</v>
      </c>
      <c r="BL15" s="2">
        <f t="shared" ca="1" si="13"/>
        <v>1</v>
      </c>
      <c r="BM15" s="2">
        <f t="shared" ca="1" si="13"/>
        <v>1</v>
      </c>
      <c r="BN15" s="2">
        <f t="shared" ca="1" si="13"/>
        <v>1</v>
      </c>
      <c r="BO15" s="2">
        <f t="shared" ca="1" si="13"/>
        <v>1</v>
      </c>
      <c r="BP15" s="2">
        <f t="shared" ca="1" si="13"/>
        <v>1</v>
      </c>
      <c r="BQ15" s="2">
        <f t="shared" ca="1" si="13"/>
        <v>1</v>
      </c>
      <c r="BR15" s="2">
        <f t="shared" ca="1" si="13"/>
        <v>1</v>
      </c>
      <c r="BS15" s="2">
        <f t="shared" ca="1" si="13"/>
        <v>1</v>
      </c>
      <c r="BT15" s="2">
        <f t="shared" ca="1" si="13"/>
        <v>1</v>
      </c>
      <c r="BU15" s="2">
        <f t="shared" ca="1" si="13"/>
        <v>1</v>
      </c>
      <c r="BV15" s="2">
        <f t="shared" ca="1" si="13"/>
        <v>1</v>
      </c>
      <c r="BW15" s="2">
        <f t="shared" ca="1" si="13"/>
        <v>1</v>
      </c>
      <c r="BX15" s="2">
        <f t="shared" ca="1" si="13"/>
        <v>1</v>
      </c>
      <c r="BY15" s="2">
        <f t="shared" ca="1" si="13"/>
        <v>1</v>
      </c>
      <c r="BZ15" s="2">
        <f t="shared" ca="1" si="13"/>
        <v>4</v>
      </c>
      <c r="CA15" s="2">
        <f t="shared" ca="1" si="13"/>
        <v>4</v>
      </c>
      <c r="CB15" s="2">
        <f t="shared" ca="1" si="13"/>
        <v>4</v>
      </c>
      <c r="CC15" s="2">
        <f t="shared" ca="1" si="13"/>
        <v>4</v>
      </c>
      <c r="CD15" s="2">
        <f t="shared" ca="1" si="13"/>
        <v>4</v>
      </c>
      <c r="CE15" s="2">
        <f t="shared" ca="1" si="13"/>
        <v>4</v>
      </c>
      <c r="CF15" s="2">
        <f t="shared" ca="1" si="13"/>
        <v>4</v>
      </c>
      <c r="CG15" s="2">
        <f t="shared" ca="1" si="13"/>
        <v>4</v>
      </c>
      <c r="CH15" s="2">
        <f t="shared" ca="1" si="13"/>
        <v>4</v>
      </c>
      <c r="CI15" s="2">
        <f t="shared" ca="1" si="13"/>
        <v>4</v>
      </c>
      <c r="CJ15" s="2">
        <f t="shared" ca="1" si="13"/>
        <v>0</v>
      </c>
      <c r="CK15" s="2">
        <f t="shared" ca="1" si="13"/>
        <v>0</v>
      </c>
      <c r="CL15" s="2">
        <f t="shared" ca="1" si="13"/>
        <v>0</v>
      </c>
      <c r="CM15" s="2">
        <f t="shared" ca="1" si="13"/>
        <v>0</v>
      </c>
      <c r="CN15" s="2">
        <f t="shared" ca="1" si="13"/>
        <v>0</v>
      </c>
      <c r="CO15" s="2">
        <f t="shared" ca="1" si="13"/>
        <v>0</v>
      </c>
      <c r="CP15" s="2">
        <f t="shared" ca="1" si="13"/>
        <v>0</v>
      </c>
      <c r="CQ15" s="2">
        <f t="shared" ca="1" si="13"/>
        <v>0</v>
      </c>
      <c r="CR15" s="2">
        <f t="shared" ca="1" si="13"/>
        <v>0</v>
      </c>
      <c r="CS15" s="2">
        <f t="shared" ca="1" si="13"/>
        <v>0</v>
      </c>
      <c r="CT15" s="2">
        <f t="shared" ca="1" si="13"/>
        <v>2</v>
      </c>
      <c r="CU15" s="2">
        <f t="shared" ca="1" si="13"/>
        <v>2</v>
      </c>
      <c r="CV15" s="2">
        <f t="shared" ca="1" si="13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4</v>
      </c>
      <c r="Y16" s="2">
        <v>4</v>
      </c>
      <c r="Z16" s="2">
        <v>4</v>
      </c>
      <c r="AA16" s="2">
        <v>4</v>
      </c>
      <c r="AB16" s="2">
        <v>4</v>
      </c>
      <c r="AC16" s="2">
        <v>4</v>
      </c>
      <c r="AD16" s="2">
        <v>4</v>
      </c>
      <c r="AE16" s="2">
        <v>4</v>
      </c>
      <c r="AF16" s="2">
        <v>4</v>
      </c>
      <c r="AG16" s="2">
        <v>4</v>
      </c>
      <c r="AH16" s="2">
        <v>4</v>
      </c>
      <c r="AI16" s="2">
        <v>4</v>
      </c>
      <c r="AJ16" s="2">
        <v>4</v>
      </c>
      <c r="AK16" s="2">
        <v>4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ca="1">OFFSET($AX$52,35,-(A$1))</f>
        <v>4</v>
      </c>
      <c r="AZ16" s="2">
        <f t="shared" ref="AZ16:CV16" ca="1" si="14">OFFSET($AX$52,35,-(B$1))</f>
        <v>4</v>
      </c>
      <c r="BA16" s="2">
        <f t="shared" ca="1" si="14"/>
        <v>4</v>
      </c>
      <c r="BB16" s="2">
        <f t="shared" ca="1" si="14"/>
        <v>4</v>
      </c>
      <c r="BC16" s="2">
        <f t="shared" ca="1" si="14"/>
        <v>4</v>
      </c>
      <c r="BD16" s="2">
        <f t="shared" ca="1" si="14"/>
        <v>4</v>
      </c>
      <c r="BE16" s="2">
        <f t="shared" ca="1" si="14"/>
        <v>4</v>
      </c>
      <c r="BF16" s="2">
        <f t="shared" ca="1" si="14"/>
        <v>4</v>
      </c>
      <c r="BG16" s="2">
        <f t="shared" ca="1" si="14"/>
        <v>4</v>
      </c>
      <c r="BH16" s="2">
        <f t="shared" ca="1" si="14"/>
        <v>4</v>
      </c>
      <c r="BI16" s="2">
        <f t="shared" ca="1" si="14"/>
        <v>4</v>
      </c>
      <c r="BJ16" s="2">
        <f t="shared" ca="1" si="14"/>
        <v>4</v>
      </c>
      <c r="BK16" s="2">
        <f t="shared" ca="1" si="14"/>
        <v>4</v>
      </c>
      <c r="BL16" s="2">
        <f t="shared" ca="1" si="14"/>
        <v>4</v>
      </c>
      <c r="BM16" s="2">
        <f t="shared" ca="1" si="14"/>
        <v>4</v>
      </c>
      <c r="BN16" s="2">
        <f t="shared" ca="1" si="14"/>
        <v>4</v>
      </c>
      <c r="BO16" s="2">
        <f t="shared" ca="1" si="14"/>
        <v>4</v>
      </c>
      <c r="BP16" s="2">
        <f t="shared" ca="1" si="14"/>
        <v>4</v>
      </c>
      <c r="BQ16" s="2">
        <f t="shared" ca="1" si="14"/>
        <v>4</v>
      </c>
      <c r="BR16" s="2">
        <f t="shared" ca="1" si="14"/>
        <v>4</v>
      </c>
      <c r="BS16" s="2">
        <f t="shared" ca="1" si="14"/>
        <v>4</v>
      </c>
      <c r="BT16" s="2">
        <f t="shared" ca="1" si="14"/>
        <v>1</v>
      </c>
      <c r="BU16" s="2">
        <f t="shared" ca="1" si="14"/>
        <v>1</v>
      </c>
      <c r="BV16" s="2">
        <f t="shared" ca="1" si="14"/>
        <v>1</v>
      </c>
      <c r="BW16" s="2">
        <f t="shared" ca="1" si="14"/>
        <v>1</v>
      </c>
      <c r="BX16" s="2">
        <f t="shared" ca="1" si="14"/>
        <v>1</v>
      </c>
      <c r="BY16" s="2">
        <f t="shared" ca="1" si="14"/>
        <v>4</v>
      </c>
      <c r="BZ16" s="2">
        <f t="shared" ca="1" si="14"/>
        <v>4</v>
      </c>
      <c r="CA16" s="2">
        <f t="shared" ca="1" si="14"/>
        <v>4</v>
      </c>
      <c r="CB16" s="2">
        <f t="shared" ca="1" si="14"/>
        <v>4</v>
      </c>
      <c r="CC16" s="2">
        <f t="shared" ca="1" si="14"/>
        <v>4</v>
      </c>
      <c r="CD16" s="2">
        <f t="shared" ca="1" si="14"/>
        <v>4</v>
      </c>
      <c r="CE16" s="2">
        <f t="shared" ca="1" si="14"/>
        <v>4</v>
      </c>
      <c r="CF16" s="2">
        <f t="shared" ca="1" si="14"/>
        <v>4</v>
      </c>
      <c r="CG16" s="2">
        <f t="shared" ca="1" si="14"/>
        <v>4</v>
      </c>
      <c r="CH16" s="2">
        <f t="shared" ca="1" si="14"/>
        <v>4</v>
      </c>
      <c r="CI16" s="2">
        <f t="shared" ca="1" si="14"/>
        <v>1</v>
      </c>
      <c r="CJ16" s="2">
        <f t="shared" ca="1" si="14"/>
        <v>0</v>
      </c>
      <c r="CK16" s="2">
        <f t="shared" ca="1" si="14"/>
        <v>0</v>
      </c>
      <c r="CL16" s="2">
        <f t="shared" ca="1" si="14"/>
        <v>0</v>
      </c>
      <c r="CM16" s="2">
        <f t="shared" ca="1" si="14"/>
        <v>0</v>
      </c>
      <c r="CN16" s="2">
        <f t="shared" ca="1" si="14"/>
        <v>0</v>
      </c>
      <c r="CO16" s="2">
        <f t="shared" ca="1" si="14"/>
        <v>0</v>
      </c>
      <c r="CP16" s="2">
        <f t="shared" ca="1" si="14"/>
        <v>0</v>
      </c>
      <c r="CQ16" s="2">
        <f t="shared" ca="1" si="14"/>
        <v>0</v>
      </c>
      <c r="CR16" s="2">
        <f t="shared" ca="1" si="14"/>
        <v>0</v>
      </c>
      <c r="CS16" s="2">
        <f t="shared" ca="1" si="14"/>
        <v>0</v>
      </c>
      <c r="CT16" s="2">
        <f t="shared" ca="1" si="14"/>
        <v>2</v>
      </c>
      <c r="CU16" s="2">
        <f t="shared" ca="1" si="14"/>
        <v>2</v>
      </c>
      <c r="CV16" s="2">
        <f t="shared" ca="1" si="14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4</v>
      </c>
      <c r="X17" s="2">
        <v>4</v>
      </c>
      <c r="Y17" s="2">
        <v>4</v>
      </c>
      <c r="Z17" s="2">
        <v>4</v>
      </c>
      <c r="AA17" s="2">
        <v>4</v>
      </c>
      <c r="AB17" s="2">
        <v>4</v>
      </c>
      <c r="AC17" s="2">
        <v>4</v>
      </c>
      <c r="AD17" s="2">
        <v>4</v>
      </c>
      <c r="AE17" s="2">
        <v>4</v>
      </c>
      <c r="AF17" s="2">
        <v>4</v>
      </c>
      <c r="AG17" s="2">
        <v>4</v>
      </c>
      <c r="AH17" s="2">
        <v>4</v>
      </c>
      <c r="AI17" s="2">
        <v>4</v>
      </c>
      <c r="AJ17" s="2">
        <v>4</v>
      </c>
      <c r="AK17" s="2">
        <v>4</v>
      </c>
      <c r="AL17" s="2">
        <v>4</v>
      </c>
      <c r="AM17" s="2">
        <v>4</v>
      </c>
      <c r="AN17" s="2">
        <v>4</v>
      </c>
      <c r="AO17" s="2">
        <v>4</v>
      </c>
      <c r="AP17" s="2">
        <v>4</v>
      </c>
      <c r="AQ17" s="2">
        <v>4</v>
      </c>
      <c r="AR17" s="2">
        <v>4</v>
      </c>
      <c r="AS17" s="2">
        <v>4</v>
      </c>
      <c r="AT17" s="2">
        <v>4</v>
      </c>
      <c r="AU17" s="2">
        <v>2</v>
      </c>
      <c r="AV17" s="2">
        <v>2</v>
      </c>
      <c r="AW17" s="2">
        <v>1</v>
      </c>
      <c r="AX17" s="2">
        <v>1</v>
      </c>
      <c r="AY17" s="2">
        <f ca="1">OFFSET($AX$52,34,-(A$1))</f>
        <v>4</v>
      </c>
      <c r="AZ17" s="2">
        <f t="shared" ref="AZ17:CV17" ca="1" si="15">OFFSET($AX$52,34,-(B$1))</f>
        <v>4</v>
      </c>
      <c r="BA17" s="2">
        <f t="shared" ca="1" si="15"/>
        <v>4</v>
      </c>
      <c r="BB17" s="2">
        <f t="shared" ca="1" si="15"/>
        <v>4</v>
      </c>
      <c r="BC17" s="2">
        <f t="shared" ca="1" si="15"/>
        <v>4</v>
      </c>
      <c r="BD17" s="2">
        <f t="shared" ca="1" si="15"/>
        <v>4</v>
      </c>
      <c r="BE17" s="2">
        <f t="shared" ca="1" si="15"/>
        <v>4</v>
      </c>
      <c r="BF17" s="2">
        <f t="shared" ca="1" si="15"/>
        <v>4</v>
      </c>
      <c r="BG17" s="2">
        <f t="shared" ca="1" si="15"/>
        <v>4</v>
      </c>
      <c r="BH17" s="2">
        <f t="shared" ca="1" si="15"/>
        <v>4</v>
      </c>
      <c r="BI17" s="2">
        <f t="shared" ca="1" si="15"/>
        <v>4</v>
      </c>
      <c r="BJ17" s="2">
        <f t="shared" ca="1" si="15"/>
        <v>4</v>
      </c>
      <c r="BK17" s="2">
        <f t="shared" ca="1" si="15"/>
        <v>4</v>
      </c>
      <c r="BL17" s="2">
        <f t="shared" ca="1" si="15"/>
        <v>4</v>
      </c>
      <c r="BM17" s="2">
        <f t="shared" ca="1" si="15"/>
        <v>4</v>
      </c>
      <c r="BN17" s="2">
        <f t="shared" ca="1" si="15"/>
        <v>4</v>
      </c>
      <c r="BO17" s="2">
        <f t="shared" ca="1" si="15"/>
        <v>4</v>
      </c>
      <c r="BP17" s="2">
        <f t="shared" ca="1" si="15"/>
        <v>4</v>
      </c>
      <c r="BQ17" s="2">
        <f t="shared" ca="1" si="15"/>
        <v>4</v>
      </c>
      <c r="BR17" s="2">
        <f t="shared" ca="1" si="15"/>
        <v>4</v>
      </c>
      <c r="BS17" s="2">
        <f t="shared" ca="1" si="15"/>
        <v>4</v>
      </c>
      <c r="BT17" s="2">
        <f t="shared" ca="1" si="15"/>
        <v>4</v>
      </c>
      <c r="BU17" s="2">
        <f t="shared" ca="1" si="15"/>
        <v>1</v>
      </c>
      <c r="BV17" s="2">
        <f t="shared" ca="1" si="15"/>
        <v>1</v>
      </c>
      <c r="BW17" s="2">
        <f t="shared" ca="1" si="15"/>
        <v>1</v>
      </c>
      <c r="BX17" s="2">
        <f t="shared" ca="1" si="15"/>
        <v>3</v>
      </c>
      <c r="BY17" s="2">
        <f t="shared" ca="1" si="15"/>
        <v>3</v>
      </c>
      <c r="BZ17" s="2">
        <f t="shared" ca="1" si="15"/>
        <v>3</v>
      </c>
      <c r="CA17" s="2">
        <f t="shared" ca="1" si="15"/>
        <v>4</v>
      </c>
      <c r="CB17" s="2">
        <f t="shared" ca="1" si="15"/>
        <v>4</v>
      </c>
      <c r="CC17" s="2">
        <f t="shared" ca="1" si="15"/>
        <v>4</v>
      </c>
      <c r="CD17" s="2">
        <f t="shared" ca="1" si="15"/>
        <v>4</v>
      </c>
      <c r="CE17" s="2">
        <f t="shared" ca="1" si="15"/>
        <v>4</v>
      </c>
      <c r="CF17" s="2">
        <f t="shared" ca="1" si="15"/>
        <v>4</v>
      </c>
      <c r="CG17" s="2">
        <f t="shared" ca="1" si="15"/>
        <v>4</v>
      </c>
      <c r="CH17" s="2">
        <f t="shared" ca="1" si="15"/>
        <v>1</v>
      </c>
      <c r="CI17" s="2">
        <f t="shared" ca="1" si="15"/>
        <v>1</v>
      </c>
      <c r="CJ17" s="2">
        <f t="shared" ca="1" si="15"/>
        <v>1</v>
      </c>
      <c r="CK17" s="2">
        <f t="shared" ca="1" si="15"/>
        <v>0</v>
      </c>
      <c r="CL17" s="2">
        <f t="shared" ca="1" si="15"/>
        <v>0</v>
      </c>
      <c r="CM17" s="2">
        <f t="shared" ca="1" si="15"/>
        <v>0</v>
      </c>
      <c r="CN17" s="2">
        <f t="shared" ca="1" si="15"/>
        <v>0</v>
      </c>
      <c r="CO17" s="2">
        <f t="shared" ca="1" si="15"/>
        <v>0</v>
      </c>
      <c r="CP17" s="2">
        <f t="shared" ca="1" si="15"/>
        <v>0</v>
      </c>
      <c r="CQ17" s="2">
        <f t="shared" ca="1" si="15"/>
        <v>0</v>
      </c>
      <c r="CR17" s="2">
        <f t="shared" ca="1" si="15"/>
        <v>0</v>
      </c>
      <c r="CS17" s="2">
        <f t="shared" ca="1" si="15"/>
        <v>0</v>
      </c>
      <c r="CT17" s="2">
        <f t="shared" ca="1" si="15"/>
        <v>2</v>
      </c>
      <c r="CU17" s="2">
        <f t="shared" ca="1" si="15"/>
        <v>2</v>
      </c>
      <c r="CV17" s="2">
        <f t="shared" ca="1" si="15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4</v>
      </c>
      <c r="X18" s="2">
        <v>4</v>
      </c>
      <c r="Y18" s="2">
        <v>4</v>
      </c>
      <c r="Z18" s="2">
        <v>4</v>
      </c>
      <c r="AA18" s="2">
        <v>4</v>
      </c>
      <c r="AB18" s="2">
        <v>2</v>
      </c>
      <c r="AC18" s="2">
        <v>2</v>
      </c>
      <c r="AD18" s="2">
        <v>1</v>
      </c>
      <c r="AE18" s="2">
        <v>4</v>
      </c>
      <c r="AF18" s="2">
        <v>4</v>
      </c>
      <c r="AG18" s="2">
        <v>4</v>
      </c>
      <c r="AH18" s="2">
        <v>4</v>
      </c>
      <c r="AI18" s="2">
        <v>4</v>
      </c>
      <c r="AJ18" s="2">
        <v>4</v>
      </c>
      <c r="AK18" s="2">
        <v>4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ca="1">OFFSET($AX$52,33,-(A$1))</f>
        <v>0</v>
      </c>
      <c r="AZ18" s="2">
        <f t="shared" ref="AZ18:CV18" ca="1" si="16">OFFSET($AX$52,33,-(B$1))</f>
        <v>0</v>
      </c>
      <c r="BA18" s="2">
        <f t="shared" ca="1" si="16"/>
        <v>0</v>
      </c>
      <c r="BB18" s="2">
        <f t="shared" ca="1" si="16"/>
        <v>0</v>
      </c>
      <c r="BC18" s="2">
        <f t="shared" ca="1" si="16"/>
        <v>0</v>
      </c>
      <c r="BD18" s="2">
        <f t="shared" ca="1" si="16"/>
        <v>0</v>
      </c>
      <c r="BE18" s="2">
        <f t="shared" ca="1" si="16"/>
        <v>0</v>
      </c>
      <c r="BF18" s="2">
        <f t="shared" ca="1" si="16"/>
        <v>0</v>
      </c>
      <c r="BG18" s="2">
        <f t="shared" ca="1" si="16"/>
        <v>0</v>
      </c>
      <c r="BH18" s="2">
        <f t="shared" ca="1" si="16"/>
        <v>0</v>
      </c>
      <c r="BI18" s="2">
        <f t="shared" ca="1" si="16"/>
        <v>0</v>
      </c>
      <c r="BJ18" s="2">
        <f t="shared" ca="1" si="16"/>
        <v>0</v>
      </c>
      <c r="BK18" s="2">
        <f t="shared" ca="1" si="16"/>
        <v>0</v>
      </c>
      <c r="BL18" s="2">
        <f t="shared" ca="1" si="16"/>
        <v>0</v>
      </c>
      <c r="BM18" s="2">
        <f t="shared" ca="1" si="16"/>
        <v>0</v>
      </c>
      <c r="BN18" s="2">
        <f t="shared" ca="1" si="16"/>
        <v>0</v>
      </c>
      <c r="BO18" s="2">
        <f t="shared" ca="1" si="16"/>
        <v>0</v>
      </c>
      <c r="BP18" s="2">
        <f t="shared" ca="1" si="16"/>
        <v>0</v>
      </c>
      <c r="BQ18" s="2">
        <f t="shared" ca="1" si="16"/>
        <v>0</v>
      </c>
      <c r="BR18" s="2">
        <f t="shared" ca="1" si="16"/>
        <v>0</v>
      </c>
      <c r="BS18" s="2">
        <f t="shared" ca="1" si="16"/>
        <v>0</v>
      </c>
      <c r="BT18" s="2">
        <f t="shared" ca="1" si="16"/>
        <v>0</v>
      </c>
      <c r="BU18" s="2">
        <f t="shared" ca="1" si="16"/>
        <v>0</v>
      </c>
      <c r="BV18" s="2">
        <f t="shared" ca="1" si="16"/>
        <v>0</v>
      </c>
      <c r="BW18" s="2">
        <f t="shared" ca="1" si="16"/>
        <v>3</v>
      </c>
      <c r="BX18" s="2">
        <f t="shared" ca="1" si="16"/>
        <v>3</v>
      </c>
      <c r="BY18" s="2">
        <f t="shared" ca="1" si="16"/>
        <v>3</v>
      </c>
      <c r="BZ18" s="2">
        <f t="shared" ca="1" si="16"/>
        <v>3</v>
      </c>
      <c r="CA18" s="2">
        <f t="shared" ca="1" si="16"/>
        <v>3</v>
      </c>
      <c r="CB18" s="2">
        <f t="shared" ca="1" si="16"/>
        <v>3</v>
      </c>
      <c r="CC18" s="2">
        <f t="shared" ca="1" si="16"/>
        <v>3</v>
      </c>
      <c r="CD18" s="2">
        <f t="shared" ca="1" si="16"/>
        <v>4</v>
      </c>
      <c r="CE18" s="2">
        <f t="shared" ca="1" si="16"/>
        <v>4</v>
      </c>
      <c r="CF18" s="2">
        <f t="shared" ca="1" si="16"/>
        <v>4</v>
      </c>
      <c r="CG18" s="2">
        <f t="shared" ca="1" si="16"/>
        <v>4</v>
      </c>
      <c r="CH18" s="2">
        <f t="shared" ca="1" si="16"/>
        <v>1</v>
      </c>
      <c r="CI18" s="2">
        <f t="shared" ca="1" si="16"/>
        <v>1</v>
      </c>
      <c r="CJ18" s="2">
        <f t="shared" ca="1" si="16"/>
        <v>1</v>
      </c>
      <c r="CK18" s="2">
        <f t="shared" ca="1" si="16"/>
        <v>1</v>
      </c>
      <c r="CL18" s="2">
        <f t="shared" ca="1" si="16"/>
        <v>0</v>
      </c>
      <c r="CM18" s="2">
        <f t="shared" ca="1" si="16"/>
        <v>0</v>
      </c>
      <c r="CN18" s="2">
        <f t="shared" ca="1" si="16"/>
        <v>0</v>
      </c>
      <c r="CO18" s="2">
        <f t="shared" ca="1" si="16"/>
        <v>0</v>
      </c>
      <c r="CP18" s="2">
        <f t="shared" ca="1" si="16"/>
        <v>0</v>
      </c>
      <c r="CQ18" s="2">
        <f t="shared" ca="1" si="16"/>
        <v>0</v>
      </c>
      <c r="CR18" s="2">
        <f t="shared" ca="1" si="16"/>
        <v>0</v>
      </c>
      <c r="CS18" s="2">
        <f t="shared" ca="1" si="16"/>
        <v>0</v>
      </c>
      <c r="CT18" s="2">
        <f t="shared" ca="1" si="16"/>
        <v>0</v>
      </c>
      <c r="CU18" s="2">
        <f t="shared" ca="1" si="16"/>
        <v>0</v>
      </c>
      <c r="CV18" s="2">
        <f t="shared" ca="1" si="16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12</v>
      </c>
      <c r="H19" s="2">
        <v>1</v>
      </c>
      <c r="I19" s="2">
        <v>11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4</v>
      </c>
      <c r="X19" s="2">
        <v>4</v>
      </c>
      <c r="Y19" s="2">
        <v>4</v>
      </c>
      <c r="Z19" s="2">
        <v>4</v>
      </c>
      <c r="AA19" s="2">
        <v>2</v>
      </c>
      <c r="AB19" s="2">
        <v>2</v>
      </c>
      <c r="AC19" s="2">
        <v>1</v>
      </c>
      <c r="AD19" s="2">
        <v>1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2">
        <v>4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ca="1">OFFSET($AX$52,32,-(A$1))</f>
        <v>0</v>
      </c>
      <c r="AZ19" s="2">
        <f t="shared" ref="AZ19:CV19" ca="1" si="17">OFFSET($AX$52,32,-(B$1))</f>
        <v>0</v>
      </c>
      <c r="BA19" s="2">
        <f t="shared" ca="1" si="17"/>
        <v>0</v>
      </c>
      <c r="BB19" s="2">
        <f t="shared" ca="1" si="17"/>
        <v>0</v>
      </c>
      <c r="BC19" s="2">
        <f t="shared" ca="1" si="17"/>
        <v>0</v>
      </c>
      <c r="BD19" s="2">
        <f t="shared" ca="1" si="17"/>
        <v>0</v>
      </c>
      <c r="BE19" s="2">
        <f t="shared" ca="1" si="17"/>
        <v>0</v>
      </c>
      <c r="BF19" s="2">
        <f t="shared" ca="1" si="17"/>
        <v>0</v>
      </c>
      <c r="BG19" s="2">
        <f t="shared" ca="1" si="17"/>
        <v>0</v>
      </c>
      <c r="BH19" s="2">
        <f t="shared" ca="1" si="17"/>
        <v>0</v>
      </c>
      <c r="BI19" s="2">
        <f t="shared" ca="1" si="17"/>
        <v>0</v>
      </c>
      <c r="BJ19" s="2">
        <f t="shared" ca="1" si="17"/>
        <v>0</v>
      </c>
      <c r="BK19" s="2">
        <f t="shared" ca="1" si="17"/>
        <v>0</v>
      </c>
      <c r="BL19" s="2">
        <f t="shared" ca="1" si="17"/>
        <v>0</v>
      </c>
      <c r="BM19" s="2">
        <f t="shared" ca="1" si="17"/>
        <v>0</v>
      </c>
      <c r="BN19" s="2">
        <f t="shared" ca="1" si="17"/>
        <v>0</v>
      </c>
      <c r="BO19" s="2">
        <f t="shared" ca="1" si="17"/>
        <v>0</v>
      </c>
      <c r="BP19" s="2">
        <f t="shared" ca="1" si="17"/>
        <v>0</v>
      </c>
      <c r="BQ19" s="2">
        <f t="shared" ca="1" si="17"/>
        <v>0</v>
      </c>
      <c r="BR19" s="2">
        <f t="shared" ca="1" si="17"/>
        <v>0</v>
      </c>
      <c r="BS19" s="2">
        <f t="shared" ca="1" si="17"/>
        <v>0</v>
      </c>
      <c r="BT19" s="2">
        <f t="shared" ca="1" si="17"/>
        <v>0</v>
      </c>
      <c r="BU19" s="2">
        <f t="shared" ca="1" si="17"/>
        <v>0</v>
      </c>
      <c r="BV19" s="2">
        <f t="shared" ca="1" si="17"/>
        <v>0</v>
      </c>
      <c r="BW19" s="2">
        <f t="shared" ca="1" si="17"/>
        <v>3</v>
      </c>
      <c r="BX19" s="2">
        <f t="shared" ca="1" si="17"/>
        <v>3</v>
      </c>
      <c r="BY19" s="2">
        <f t="shared" ca="1" si="17"/>
        <v>3</v>
      </c>
      <c r="BZ19" s="2">
        <f t="shared" ca="1" si="17"/>
        <v>3</v>
      </c>
      <c r="CA19" s="2">
        <f t="shared" ca="1" si="17"/>
        <v>3</v>
      </c>
      <c r="CB19" s="2">
        <f t="shared" ca="1" si="17"/>
        <v>3</v>
      </c>
      <c r="CC19" s="2">
        <f t="shared" ca="1" si="17"/>
        <v>3</v>
      </c>
      <c r="CD19" s="2">
        <f t="shared" ca="1" si="17"/>
        <v>4</v>
      </c>
      <c r="CE19" s="2">
        <f t="shared" ca="1" si="17"/>
        <v>4</v>
      </c>
      <c r="CF19" s="2">
        <f t="shared" ca="1" si="17"/>
        <v>4</v>
      </c>
      <c r="CG19" s="2">
        <f t="shared" ca="1" si="17"/>
        <v>4</v>
      </c>
      <c r="CH19" s="2">
        <f t="shared" ca="1" si="17"/>
        <v>1</v>
      </c>
      <c r="CI19" s="2">
        <f t="shared" ca="1" si="17"/>
        <v>1</v>
      </c>
      <c r="CJ19" s="2">
        <f t="shared" ca="1" si="17"/>
        <v>1</v>
      </c>
      <c r="CK19" s="2">
        <f t="shared" ca="1" si="17"/>
        <v>1</v>
      </c>
      <c r="CL19" s="2">
        <f t="shared" ca="1" si="17"/>
        <v>0</v>
      </c>
      <c r="CM19" s="2">
        <f t="shared" ca="1" si="17"/>
        <v>0</v>
      </c>
      <c r="CN19" s="2">
        <f t="shared" ca="1" si="17"/>
        <v>0</v>
      </c>
      <c r="CO19" s="2">
        <f t="shared" ca="1" si="17"/>
        <v>0</v>
      </c>
      <c r="CP19" s="2">
        <f t="shared" ca="1" si="17"/>
        <v>0</v>
      </c>
      <c r="CQ19" s="2">
        <f t="shared" ca="1" si="17"/>
        <v>0</v>
      </c>
      <c r="CR19" s="2">
        <f t="shared" ca="1" si="17"/>
        <v>0</v>
      </c>
      <c r="CS19" s="2">
        <f t="shared" ca="1" si="17"/>
        <v>0</v>
      </c>
      <c r="CT19" s="2">
        <f t="shared" ca="1" si="17"/>
        <v>0</v>
      </c>
      <c r="CU19" s="2">
        <f t="shared" ca="1" si="17"/>
        <v>0</v>
      </c>
      <c r="CV19" s="2">
        <f t="shared" ca="1" si="17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4</v>
      </c>
      <c r="Z20" s="2">
        <v>4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ca="1">OFFSET($AX$52,31,-(A$1))</f>
        <v>0</v>
      </c>
      <c r="AZ20" s="2">
        <f t="shared" ref="AZ20:CV20" ca="1" si="18">OFFSET($AX$52,31,-(B$1))</f>
        <v>0</v>
      </c>
      <c r="BA20" s="2">
        <f t="shared" ca="1" si="18"/>
        <v>0</v>
      </c>
      <c r="BB20" s="2">
        <f t="shared" ca="1" si="18"/>
        <v>0</v>
      </c>
      <c r="BC20" s="2">
        <f t="shared" ca="1" si="18"/>
        <v>0</v>
      </c>
      <c r="BD20" s="2">
        <f t="shared" ca="1" si="18"/>
        <v>0</v>
      </c>
      <c r="BE20" s="2">
        <f t="shared" ca="1" si="18"/>
        <v>0</v>
      </c>
      <c r="BF20" s="2">
        <f t="shared" ca="1" si="18"/>
        <v>0</v>
      </c>
      <c r="BG20" s="2">
        <f t="shared" ca="1" si="18"/>
        <v>0</v>
      </c>
      <c r="BH20" s="2">
        <f t="shared" ca="1" si="18"/>
        <v>0</v>
      </c>
      <c r="BI20" s="2">
        <f t="shared" ca="1" si="18"/>
        <v>0</v>
      </c>
      <c r="BJ20" s="2">
        <f t="shared" ca="1" si="18"/>
        <v>0</v>
      </c>
      <c r="BK20" s="2">
        <f t="shared" ca="1" si="18"/>
        <v>0</v>
      </c>
      <c r="BL20" s="2">
        <f t="shared" ca="1" si="18"/>
        <v>0</v>
      </c>
      <c r="BM20" s="2">
        <f t="shared" ca="1" si="18"/>
        <v>0</v>
      </c>
      <c r="BN20" s="2">
        <f t="shared" ca="1" si="18"/>
        <v>0</v>
      </c>
      <c r="BO20" s="2">
        <f t="shared" ca="1" si="18"/>
        <v>0</v>
      </c>
      <c r="BP20" s="2">
        <f t="shared" ca="1" si="18"/>
        <v>0</v>
      </c>
      <c r="BQ20" s="2">
        <f t="shared" ca="1" si="18"/>
        <v>0</v>
      </c>
      <c r="BR20" s="2">
        <f t="shared" ca="1" si="18"/>
        <v>0</v>
      </c>
      <c r="BS20" s="2">
        <f t="shared" ca="1" si="18"/>
        <v>0</v>
      </c>
      <c r="BT20" s="2">
        <f t="shared" ca="1" si="18"/>
        <v>0</v>
      </c>
      <c r="BU20" s="2">
        <f t="shared" ca="1" si="18"/>
        <v>0</v>
      </c>
      <c r="BV20" s="2">
        <f t="shared" ca="1" si="18"/>
        <v>0</v>
      </c>
      <c r="BW20" s="2">
        <f t="shared" ca="1" si="18"/>
        <v>3</v>
      </c>
      <c r="BX20" s="2">
        <f t="shared" ca="1" si="18"/>
        <v>3</v>
      </c>
      <c r="BY20" s="2">
        <f t="shared" ca="1" si="18"/>
        <v>3</v>
      </c>
      <c r="BZ20" s="2">
        <f t="shared" ca="1" si="18"/>
        <v>3</v>
      </c>
      <c r="CA20" s="2">
        <f t="shared" ca="1" si="18"/>
        <v>3</v>
      </c>
      <c r="CB20" s="2">
        <f t="shared" ca="1" si="18"/>
        <v>3</v>
      </c>
      <c r="CC20" s="2">
        <f t="shared" ca="1" si="18"/>
        <v>3</v>
      </c>
      <c r="CD20" s="2">
        <f t="shared" ca="1" si="18"/>
        <v>3</v>
      </c>
      <c r="CE20" s="2">
        <f t="shared" ca="1" si="18"/>
        <v>1</v>
      </c>
      <c r="CF20" s="2">
        <f t="shared" ca="1" si="18"/>
        <v>1</v>
      </c>
      <c r="CG20" s="2">
        <f t="shared" ca="1" si="18"/>
        <v>1</v>
      </c>
      <c r="CH20" s="2">
        <f t="shared" ca="1" si="18"/>
        <v>1</v>
      </c>
      <c r="CI20" s="2">
        <f t="shared" ca="1" si="18"/>
        <v>1</v>
      </c>
      <c r="CJ20" s="2">
        <f t="shared" ca="1" si="18"/>
        <v>1</v>
      </c>
      <c r="CK20" s="2">
        <f t="shared" ca="1" si="18"/>
        <v>1</v>
      </c>
      <c r="CL20" s="2">
        <f t="shared" ca="1" si="18"/>
        <v>0</v>
      </c>
      <c r="CM20" s="2">
        <f t="shared" ca="1" si="18"/>
        <v>0</v>
      </c>
      <c r="CN20" s="2">
        <f t="shared" ca="1" si="18"/>
        <v>0</v>
      </c>
      <c r="CO20" s="2">
        <f t="shared" ca="1" si="18"/>
        <v>0</v>
      </c>
      <c r="CP20" s="2">
        <f t="shared" ca="1" si="18"/>
        <v>0</v>
      </c>
      <c r="CQ20" s="2">
        <f t="shared" ca="1" si="18"/>
        <v>0</v>
      </c>
      <c r="CR20" s="2">
        <f t="shared" ca="1" si="18"/>
        <v>0</v>
      </c>
      <c r="CS20" s="2">
        <f t="shared" ca="1" si="18"/>
        <v>0</v>
      </c>
      <c r="CT20" s="2">
        <f t="shared" ca="1" si="18"/>
        <v>0</v>
      </c>
      <c r="CU20" s="2">
        <f t="shared" ca="1" si="18"/>
        <v>0</v>
      </c>
      <c r="CV20" s="2">
        <f t="shared" ca="1" si="18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13</v>
      </c>
      <c r="H21" s="2">
        <v>1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ca="1">OFFSET($AX$52,30,-(A$1))</f>
        <v>0</v>
      </c>
      <c r="AZ21" s="2">
        <f t="shared" ref="AZ21:CV21" ca="1" si="19">OFFSET($AX$52,30,-(B$1))</f>
        <v>0</v>
      </c>
      <c r="BA21" s="2">
        <f t="shared" ca="1" si="19"/>
        <v>0</v>
      </c>
      <c r="BB21" s="2">
        <f t="shared" ca="1" si="19"/>
        <v>0</v>
      </c>
      <c r="BC21" s="2">
        <f t="shared" ca="1" si="19"/>
        <v>0</v>
      </c>
      <c r="BD21" s="2">
        <f t="shared" ca="1" si="19"/>
        <v>0</v>
      </c>
      <c r="BE21" s="2">
        <f t="shared" ca="1" si="19"/>
        <v>0</v>
      </c>
      <c r="BF21" s="2">
        <f t="shared" ca="1" si="19"/>
        <v>0</v>
      </c>
      <c r="BG21" s="2">
        <f t="shared" ca="1" si="19"/>
        <v>0</v>
      </c>
      <c r="BH21" s="2">
        <f t="shared" ca="1" si="19"/>
        <v>0</v>
      </c>
      <c r="BI21" s="2">
        <f t="shared" ca="1" si="19"/>
        <v>0</v>
      </c>
      <c r="BJ21" s="2">
        <f t="shared" ca="1" si="19"/>
        <v>0</v>
      </c>
      <c r="BK21" s="2">
        <f t="shared" ca="1" si="19"/>
        <v>0</v>
      </c>
      <c r="BL21" s="2">
        <f t="shared" ca="1" si="19"/>
        <v>0</v>
      </c>
      <c r="BM21" s="2">
        <f t="shared" ca="1" si="19"/>
        <v>1</v>
      </c>
      <c r="BN21" s="2">
        <f t="shared" ca="1" si="19"/>
        <v>1</v>
      </c>
      <c r="BO21" s="2">
        <f t="shared" ca="1" si="19"/>
        <v>0</v>
      </c>
      <c r="BP21" s="2">
        <f t="shared" ca="1" si="19"/>
        <v>0</v>
      </c>
      <c r="BQ21" s="2">
        <f t="shared" ca="1" si="19"/>
        <v>0</v>
      </c>
      <c r="BR21" s="2">
        <f t="shared" ca="1" si="19"/>
        <v>0</v>
      </c>
      <c r="BS21" s="2">
        <f t="shared" ca="1" si="19"/>
        <v>0</v>
      </c>
      <c r="BT21" s="2">
        <f t="shared" ca="1" si="19"/>
        <v>0</v>
      </c>
      <c r="BU21" s="2">
        <f t="shared" ca="1" si="19"/>
        <v>0</v>
      </c>
      <c r="BV21" s="2">
        <f t="shared" ca="1" si="19"/>
        <v>0</v>
      </c>
      <c r="BW21" s="2">
        <f t="shared" ca="1" si="19"/>
        <v>3</v>
      </c>
      <c r="BX21" s="2">
        <f t="shared" ca="1" si="19"/>
        <v>3</v>
      </c>
      <c r="BY21" s="2">
        <f t="shared" ca="1" si="19"/>
        <v>3</v>
      </c>
      <c r="BZ21" s="2">
        <f t="shared" ca="1" si="19"/>
        <v>3</v>
      </c>
      <c r="CA21" s="2">
        <f t="shared" ca="1" si="19"/>
        <v>3</v>
      </c>
      <c r="CB21" s="2">
        <f t="shared" ca="1" si="19"/>
        <v>3</v>
      </c>
      <c r="CC21" s="2">
        <f t="shared" ca="1" si="19"/>
        <v>3</v>
      </c>
      <c r="CD21" s="2">
        <f t="shared" ca="1" si="19"/>
        <v>3</v>
      </c>
      <c r="CE21" s="2">
        <f t="shared" ca="1" si="19"/>
        <v>1</v>
      </c>
      <c r="CF21" s="2">
        <f t="shared" ca="1" si="19"/>
        <v>1</v>
      </c>
      <c r="CG21" s="2">
        <f t="shared" ca="1" si="19"/>
        <v>1</v>
      </c>
      <c r="CH21" s="2">
        <f t="shared" ca="1" si="19"/>
        <v>1</v>
      </c>
      <c r="CI21" s="2">
        <f t="shared" ca="1" si="19"/>
        <v>1</v>
      </c>
      <c r="CJ21" s="2">
        <f t="shared" ca="1" si="19"/>
        <v>1</v>
      </c>
      <c r="CK21" s="2">
        <f t="shared" ca="1" si="19"/>
        <v>1</v>
      </c>
      <c r="CL21" s="2">
        <f t="shared" ca="1" si="19"/>
        <v>0</v>
      </c>
      <c r="CM21" s="2">
        <f t="shared" ca="1" si="19"/>
        <v>0</v>
      </c>
      <c r="CN21" s="2">
        <f t="shared" ca="1" si="19"/>
        <v>0</v>
      </c>
      <c r="CO21" s="2">
        <f t="shared" ca="1" si="19"/>
        <v>0</v>
      </c>
      <c r="CP21" s="2">
        <f t="shared" ca="1" si="19"/>
        <v>0</v>
      </c>
      <c r="CQ21" s="2">
        <f t="shared" ca="1" si="19"/>
        <v>0</v>
      </c>
      <c r="CR21" s="2">
        <f t="shared" ca="1" si="19"/>
        <v>0</v>
      </c>
      <c r="CS21" s="2">
        <f t="shared" ca="1" si="19"/>
        <v>0</v>
      </c>
      <c r="CT21" s="2">
        <f t="shared" ca="1" si="19"/>
        <v>0</v>
      </c>
      <c r="CU21" s="2">
        <f t="shared" ca="1" si="19"/>
        <v>0</v>
      </c>
      <c r="CV21" s="2">
        <f t="shared" ca="1" si="1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4</v>
      </c>
      <c r="AH22" s="2">
        <v>4</v>
      </c>
      <c r="AI22" s="2">
        <v>4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ca="1">OFFSET($AX$52,29,-(A$1))</f>
        <v>0</v>
      </c>
      <c r="AZ22" s="2">
        <f t="shared" ref="AZ22:CV22" ca="1" si="20">OFFSET($AX$52,29,-(B$1))</f>
        <v>0</v>
      </c>
      <c r="BA22" s="2">
        <f t="shared" ca="1" si="20"/>
        <v>0</v>
      </c>
      <c r="BB22" s="2">
        <f t="shared" ca="1" si="20"/>
        <v>0</v>
      </c>
      <c r="BC22" s="2">
        <f t="shared" ca="1" si="20"/>
        <v>0</v>
      </c>
      <c r="BD22" s="2">
        <f t="shared" ca="1" si="20"/>
        <v>0</v>
      </c>
      <c r="BE22" s="2">
        <f t="shared" ca="1" si="20"/>
        <v>0</v>
      </c>
      <c r="BF22" s="2">
        <f t="shared" ca="1" si="20"/>
        <v>0</v>
      </c>
      <c r="BG22" s="2">
        <f t="shared" ca="1" si="20"/>
        <v>0</v>
      </c>
      <c r="BH22" s="2">
        <f t="shared" ca="1" si="20"/>
        <v>0</v>
      </c>
      <c r="BI22" s="2">
        <f t="shared" ca="1" si="20"/>
        <v>0</v>
      </c>
      <c r="BJ22" s="2">
        <f t="shared" ca="1" si="20"/>
        <v>0</v>
      </c>
      <c r="BK22" s="2">
        <f t="shared" ca="1" si="20"/>
        <v>0</v>
      </c>
      <c r="BL22" s="2">
        <f t="shared" ca="1" si="20"/>
        <v>0</v>
      </c>
      <c r="BM22" s="2">
        <f t="shared" ca="1" si="20"/>
        <v>1</v>
      </c>
      <c r="BN22" s="2">
        <f t="shared" ca="1" si="20"/>
        <v>1</v>
      </c>
      <c r="BO22" s="2">
        <f t="shared" ca="1" si="20"/>
        <v>1</v>
      </c>
      <c r="BP22" s="2">
        <f t="shared" ca="1" si="20"/>
        <v>1</v>
      </c>
      <c r="BQ22" s="2">
        <f t="shared" ca="1" si="20"/>
        <v>1</v>
      </c>
      <c r="BR22" s="2">
        <f t="shared" ca="1" si="20"/>
        <v>1</v>
      </c>
      <c r="BS22" s="2">
        <f t="shared" ca="1" si="20"/>
        <v>1</v>
      </c>
      <c r="BT22" s="2">
        <f t="shared" ca="1" si="20"/>
        <v>1</v>
      </c>
      <c r="BU22" s="2">
        <f t="shared" ca="1" si="20"/>
        <v>1</v>
      </c>
      <c r="BV22" s="2">
        <f t="shared" ca="1" si="20"/>
        <v>1</v>
      </c>
      <c r="BW22" s="2">
        <f t="shared" ca="1" si="20"/>
        <v>3</v>
      </c>
      <c r="BX22" s="2">
        <f t="shared" ca="1" si="20"/>
        <v>3</v>
      </c>
      <c r="BY22" s="2">
        <f t="shared" ca="1" si="20"/>
        <v>3</v>
      </c>
      <c r="BZ22" s="2">
        <f t="shared" ca="1" si="20"/>
        <v>3</v>
      </c>
      <c r="CA22" s="2">
        <f t="shared" ca="1" si="20"/>
        <v>3</v>
      </c>
      <c r="CB22" s="2">
        <f t="shared" ca="1" si="20"/>
        <v>3</v>
      </c>
      <c r="CC22" s="2">
        <f t="shared" ca="1" si="20"/>
        <v>3</v>
      </c>
      <c r="CD22" s="2">
        <f t="shared" ca="1" si="20"/>
        <v>1</v>
      </c>
      <c r="CE22" s="2">
        <f t="shared" ca="1" si="20"/>
        <v>1</v>
      </c>
      <c r="CF22" s="2">
        <f t="shared" ca="1" si="20"/>
        <v>1</v>
      </c>
      <c r="CG22" s="2">
        <f t="shared" ca="1" si="20"/>
        <v>1</v>
      </c>
      <c r="CH22" s="2">
        <f t="shared" ca="1" si="20"/>
        <v>1</v>
      </c>
      <c r="CI22" s="2">
        <f t="shared" ca="1" si="20"/>
        <v>1</v>
      </c>
      <c r="CJ22" s="2">
        <f t="shared" ca="1" si="20"/>
        <v>1</v>
      </c>
      <c r="CK22" s="2">
        <f t="shared" ca="1" si="20"/>
        <v>4</v>
      </c>
      <c r="CL22" s="2">
        <f t="shared" ca="1" si="20"/>
        <v>0</v>
      </c>
      <c r="CM22" s="2">
        <f t="shared" ca="1" si="20"/>
        <v>0</v>
      </c>
      <c r="CN22" s="2">
        <f t="shared" ca="1" si="20"/>
        <v>0</v>
      </c>
      <c r="CO22" s="2">
        <f t="shared" ca="1" si="20"/>
        <v>0</v>
      </c>
      <c r="CP22" s="2">
        <f t="shared" ca="1" si="20"/>
        <v>0</v>
      </c>
      <c r="CQ22" s="2">
        <f t="shared" ca="1" si="20"/>
        <v>0</v>
      </c>
      <c r="CR22" s="2">
        <f t="shared" ca="1" si="20"/>
        <v>0</v>
      </c>
      <c r="CS22" s="2">
        <f t="shared" ca="1" si="20"/>
        <v>0</v>
      </c>
      <c r="CT22" s="2">
        <f t="shared" ca="1" si="20"/>
        <v>0</v>
      </c>
      <c r="CU22" s="2">
        <f t="shared" ca="1" si="20"/>
        <v>0</v>
      </c>
      <c r="CV22" s="2">
        <f t="shared" ca="1" si="20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4</v>
      </c>
      <c r="AG23" s="2">
        <v>4</v>
      </c>
      <c r="AH23" s="2">
        <v>4</v>
      </c>
      <c r="AI23" s="2">
        <v>4</v>
      </c>
      <c r="AJ23" s="2">
        <v>4</v>
      </c>
      <c r="AK23" s="2">
        <v>4</v>
      </c>
      <c r="AL23" s="2">
        <v>4</v>
      </c>
      <c r="AM23" s="2">
        <v>4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ca="1">OFFSET($AX$52,28,-(A$1))</f>
        <v>0</v>
      </c>
      <c r="AZ23" s="2">
        <f t="shared" ref="AZ23:CV23" ca="1" si="21">OFFSET($AX$52,28,-(B$1))</f>
        <v>0</v>
      </c>
      <c r="BA23" s="2">
        <f t="shared" ca="1" si="21"/>
        <v>0</v>
      </c>
      <c r="BB23" s="2">
        <f t="shared" ca="1" si="21"/>
        <v>0</v>
      </c>
      <c r="BC23" s="2">
        <f t="shared" ca="1" si="21"/>
        <v>0</v>
      </c>
      <c r="BD23" s="2">
        <f t="shared" ca="1" si="21"/>
        <v>0</v>
      </c>
      <c r="BE23" s="2">
        <f t="shared" ca="1" si="21"/>
        <v>0</v>
      </c>
      <c r="BF23" s="2">
        <f t="shared" ca="1" si="21"/>
        <v>0</v>
      </c>
      <c r="BG23" s="2">
        <f t="shared" ca="1" si="21"/>
        <v>0</v>
      </c>
      <c r="BH23" s="2">
        <f t="shared" ca="1" si="21"/>
        <v>0</v>
      </c>
      <c r="BI23" s="2">
        <f t="shared" ca="1" si="21"/>
        <v>0</v>
      </c>
      <c r="BJ23" s="2">
        <f t="shared" ca="1" si="21"/>
        <v>0</v>
      </c>
      <c r="BK23" s="2">
        <f t="shared" ca="1" si="21"/>
        <v>0</v>
      </c>
      <c r="BL23" s="2">
        <f t="shared" ca="1" si="21"/>
        <v>0</v>
      </c>
      <c r="BM23" s="2">
        <f t="shared" ca="1" si="21"/>
        <v>1</v>
      </c>
      <c r="BN23" s="2">
        <f t="shared" ca="1" si="21"/>
        <v>1</v>
      </c>
      <c r="BO23" s="2">
        <f t="shared" ca="1" si="21"/>
        <v>1</v>
      </c>
      <c r="BP23" s="2">
        <f t="shared" ca="1" si="21"/>
        <v>1</v>
      </c>
      <c r="BQ23" s="2">
        <f t="shared" ca="1" si="21"/>
        <v>1</v>
      </c>
      <c r="BR23" s="2">
        <f t="shared" ca="1" si="21"/>
        <v>1</v>
      </c>
      <c r="BS23" s="2">
        <f t="shared" ca="1" si="21"/>
        <v>1</v>
      </c>
      <c r="BT23" s="2">
        <f t="shared" ca="1" si="21"/>
        <v>1</v>
      </c>
      <c r="BU23" s="2">
        <f t="shared" ca="1" si="21"/>
        <v>1</v>
      </c>
      <c r="BV23" s="2">
        <f t="shared" ca="1" si="21"/>
        <v>1</v>
      </c>
      <c r="BW23" s="2">
        <f t="shared" ca="1" si="21"/>
        <v>3</v>
      </c>
      <c r="BX23" s="2">
        <f t="shared" ca="1" si="21"/>
        <v>3</v>
      </c>
      <c r="BY23" s="2">
        <f t="shared" ca="1" si="21"/>
        <v>3</v>
      </c>
      <c r="BZ23" s="2">
        <f t="shared" ca="1" si="21"/>
        <v>3</v>
      </c>
      <c r="CA23" s="2">
        <f t="shared" ca="1" si="21"/>
        <v>3</v>
      </c>
      <c r="CB23" s="2">
        <f t="shared" ca="1" si="21"/>
        <v>3</v>
      </c>
      <c r="CC23" s="2">
        <f t="shared" ca="1" si="21"/>
        <v>3</v>
      </c>
      <c r="CD23" s="2">
        <f t="shared" ca="1" si="21"/>
        <v>1</v>
      </c>
      <c r="CE23" s="2">
        <f t="shared" ca="1" si="21"/>
        <v>1</v>
      </c>
      <c r="CF23" s="2">
        <f t="shared" ca="1" si="21"/>
        <v>1</v>
      </c>
      <c r="CG23" s="2">
        <f t="shared" ca="1" si="21"/>
        <v>4</v>
      </c>
      <c r="CH23" s="2">
        <f t="shared" ca="1" si="21"/>
        <v>4</v>
      </c>
      <c r="CI23" s="2">
        <f t="shared" ca="1" si="21"/>
        <v>4</v>
      </c>
      <c r="CJ23" s="2">
        <f t="shared" ca="1" si="21"/>
        <v>4</v>
      </c>
      <c r="CK23" s="2">
        <f t="shared" ca="1" si="21"/>
        <v>4</v>
      </c>
      <c r="CL23" s="2">
        <f t="shared" ca="1" si="21"/>
        <v>0</v>
      </c>
      <c r="CM23" s="2">
        <f t="shared" ca="1" si="21"/>
        <v>0</v>
      </c>
      <c r="CN23" s="2">
        <f t="shared" ca="1" si="21"/>
        <v>0</v>
      </c>
      <c r="CO23" s="2">
        <f t="shared" ca="1" si="21"/>
        <v>0</v>
      </c>
      <c r="CP23" s="2">
        <f t="shared" ca="1" si="21"/>
        <v>0</v>
      </c>
      <c r="CQ23" s="2">
        <f t="shared" ca="1" si="21"/>
        <v>0</v>
      </c>
      <c r="CR23" s="2">
        <f t="shared" ca="1" si="21"/>
        <v>0</v>
      </c>
      <c r="CS23" s="2">
        <f t="shared" ca="1" si="21"/>
        <v>0</v>
      </c>
      <c r="CT23" s="2">
        <f t="shared" ca="1" si="21"/>
        <v>0</v>
      </c>
      <c r="CU23" s="2">
        <f t="shared" ca="1" si="21"/>
        <v>0</v>
      </c>
      <c r="CV23" s="2">
        <f t="shared" ca="1" si="21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4</v>
      </c>
      <c r="AG24" s="2">
        <v>4</v>
      </c>
      <c r="AH24" s="2">
        <v>4</v>
      </c>
      <c r="AI24" s="2">
        <v>4</v>
      </c>
      <c r="AJ24" s="2">
        <v>4</v>
      </c>
      <c r="AK24" s="2">
        <v>4</v>
      </c>
      <c r="AL24" s="2">
        <v>4</v>
      </c>
      <c r="AM24" s="2">
        <v>4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ca="1">OFFSET($AX$52,27,-(A$1))</f>
        <v>0</v>
      </c>
      <c r="AZ24" s="2">
        <f t="shared" ref="AZ24:CV24" ca="1" si="22">OFFSET($AX$52,27,-(B$1))</f>
        <v>0</v>
      </c>
      <c r="BA24" s="2">
        <f t="shared" ca="1" si="22"/>
        <v>0</v>
      </c>
      <c r="BB24" s="2">
        <f t="shared" ca="1" si="22"/>
        <v>0</v>
      </c>
      <c r="BC24" s="2">
        <f t="shared" ca="1" si="22"/>
        <v>0</v>
      </c>
      <c r="BD24" s="2">
        <f t="shared" ca="1" si="22"/>
        <v>1</v>
      </c>
      <c r="BE24" s="2">
        <f t="shared" ca="1" si="22"/>
        <v>0</v>
      </c>
      <c r="BF24" s="2">
        <f t="shared" ca="1" si="22"/>
        <v>0</v>
      </c>
      <c r="BG24" s="2">
        <f t="shared" ca="1" si="22"/>
        <v>0</v>
      </c>
      <c r="BH24" s="2">
        <f t="shared" ca="1" si="22"/>
        <v>0</v>
      </c>
      <c r="BI24" s="2">
        <f t="shared" ca="1" si="22"/>
        <v>1</v>
      </c>
      <c r="BJ24" s="2">
        <f t="shared" ca="1" si="22"/>
        <v>1</v>
      </c>
      <c r="BK24" s="2">
        <f t="shared" ca="1" si="22"/>
        <v>1</v>
      </c>
      <c r="BL24" s="2">
        <f t="shared" ca="1" si="22"/>
        <v>1</v>
      </c>
      <c r="BM24" s="2">
        <f t="shared" ca="1" si="22"/>
        <v>1</v>
      </c>
      <c r="BN24" s="2">
        <f t="shared" ca="1" si="22"/>
        <v>1</v>
      </c>
      <c r="BO24" s="2">
        <f t="shared" ca="1" si="22"/>
        <v>1</v>
      </c>
      <c r="BP24" s="2">
        <f t="shared" ca="1" si="22"/>
        <v>1</v>
      </c>
      <c r="BQ24" s="2">
        <f t="shared" ca="1" si="22"/>
        <v>1</v>
      </c>
      <c r="BR24" s="2">
        <f t="shared" ca="1" si="22"/>
        <v>1</v>
      </c>
      <c r="BS24" s="2">
        <f t="shared" ca="1" si="22"/>
        <v>1</v>
      </c>
      <c r="BT24" s="2">
        <f t="shared" ca="1" si="22"/>
        <v>2</v>
      </c>
      <c r="BU24" s="2">
        <f t="shared" ca="1" si="22"/>
        <v>2</v>
      </c>
      <c r="BV24" s="2">
        <f t="shared" ca="1" si="22"/>
        <v>2</v>
      </c>
      <c r="BW24" s="2">
        <f t="shared" ca="1" si="22"/>
        <v>3</v>
      </c>
      <c r="BX24" s="2">
        <f t="shared" ca="1" si="22"/>
        <v>3</v>
      </c>
      <c r="BY24" s="2">
        <f t="shared" ca="1" si="22"/>
        <v>3</v>
      </c>
      <c r="BZ24" s="2">
        <f t="shared" ca="1" si="22"/>
        <v>3</v>
      </c>
      <c r="CA24" s="2">
        <f t="shared" ca="1" si="22"/>
        <v>3</v>
      </c>
      <c r="CB24" s="2">
        <f t="shared" ca="1" si="22"/>
        <v>3</v>
      </c>
      <c r="CC24" s="2">
        <f t="shared" ca="1" si="22"/>
        <v>3</v>
      </c>
      <c r="CD24" s="2">
        <f t="shared" ca="1" si="22"/>
        <v>1</v>
      </c>
      <c r="CE24" s="2">
        <f t="shared" ca="1" si="22"/>
        <v>1</v>
      </c>
      <c r="CF24" s="2">
        <f t="shared" ca="1" si="22"/>
        <v>1</v>
      </c>
      <c r="CG24" s="2">
        <f t="shared" ca="1" si="22"/>
        <v>4</v>
      </c>
      <c r="CH24" s="2">
        <f t="shared" ca="1" si="22"/>
        <v>4</v>
      </c>
      <c r="CI24" s="2">
        <f t="shared" ca="1" si="22"/>
        <v>4</v>
      </c>
      <c r="CJ24" s="2">
        <f t="shared" ca="1" si="22"/>
        <v>4</v>
      </c>
      <c r="CK24" s="2">
        <f t="shared" ca="1" si="22"/>
        <v>4</v>
      </c>
      <c r="CL24" s="2">
        <f t="shared" ca="1" si="22"/>
        <v>0</v>
      </c>
      <c r="CM24" s="2">
        <f t="shared" ca="1" si="22"/>
        <v>0</v>
      </c>
      <c r="CN24" s="2">
        <f t="shared" ca="1" si="22"/>
        <v>0</v>
      </c>
      <c r="CO24" s="2">
        <f t="shared" ca="1" si="22"/>
        <v>0</v>
      </c>
      <c r="CP24" s="2">
        <f t="shared" ca="1" si="22"/>
        <v>0</v>
      </c>
      <c r="CQ24" s="2">
        <f t="shared" ca="1" si="22"/>
        <v>0</v>
      </c>
      <c r="CR24" s="2">
        <f t="shared" ca="1" si="22"/>
        <v>0</v>
      </c>
      <c r="CS24" s="2">
        <f t="shared" ca="1" si="22"/>
        <v>0</v>
      </c>
      <c r="CT24" s="2">
        <f t="shared" ca="1" si="22"/>
        <v>0</v>
      </c>
      <c r="CU24" s="2">
        <f t="shared" ca="1" si="22"/>
        <v>0</v>
      </c>
      <c r="CV24" s="2">
        <f t="shared" ca="1" si="22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4</v>
      </c>
      <c r="Q25" s="2">
        <v>4</v>
      </c>
      <c r="R25" s="2">
        <v>4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4</v>
      </c>
      <c r="AH25" s="2">
        <v>4</v>
      </c>
      <c r="AI25" s="2">
        <v>4</v>
      </c>
      <c r="AJ25" s="2">
        <v>4</v>
      </c>
      <c r="AK25" s="2">
        <v>4</v>
      </c>
      <c r="AL25" s="2">
        <v>4</v>
      </c>
      <c r="AM25" s="2">
        <v>4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ca="1">OFFSET($AX$52,26,-(A$1))</f>
        <v>1</v>
      </c>
      <c r="AZ25" s="2">
        <f t="shared" ref="AZ25:CV25" ca="1" si="23">OFFSET($AX$52,26,-(B$1))</f>
        <v>1</v>
      </c>
      <c r="BA25" s="2">
        <f t="shared" ca="1" si="23"/>
        <v>1</v>
      </c>
      <c r="BB25" s="2">
        <f t="shared" ca="1" si="23"/>
        <v>1</v>
      </c>
      <c r="BC25" s="2">
        <f t="shared" ca="1" si="23"/>
        <v>1</v>
      </c>
      <c r="BD25" s="2">
        <f t="shared" ca="1" si="23"/>
        <v>1</v>
      </c>
      <c r="BE25" s="2">
        <f t="shared" ca="1" si="23"/>
        <v>0</v>
      </c>
      <c r="BF25" s="2">
        <f t="shared" ca="1" si="23"/>
        <v>0</v>
      </c>
      <c r="BG25" s="2">
        <f t="shared" ca="1" si="23"/>
        <v>0</v>
      </c>
      <c r="BH25" s="2">
        <f t="shared" ca="1" si="23"/>
        <v>0</v>
      </c>
      <c r="BI25" s="2">
        <f t="shared" ca="1" si="23"/>
        <v>1</v>
      </c>
      <c r="BJ25" s="2">
        <f t="shared" ca="1" si="23"/>
        <v>1</v>
      </c>
      <c r="BK25" s="2">
        <f t="shared" ca="1" si="23"/>
        <v>1</v>
      </c>
      <c r="BL25" s="2">
        <f t="shared" ca="1" si="23"/>
        <v>1</v>
      </c>
      <c r="BM25" s="2">
        <f t="shared" ca="1" si="23"/>
        <v>1</v>
      </c>
      <c r="BN25" s="2">
        <f t="shared" ca="1" si="23"/>
        <v>1</v>
      </c>
      <c r="BO25" s="2">
        <f t="shared" ca="1" si="23"/>
        <v>1</v>
      </c>
      <c r="BP25" s="2">
        <f t="shared" ca="1" si="23"/>
        <v>1</v>
      </c>
      <c r="BQ25" s="2">
        <f t="shared" ca="1" si="23"/>
        <v>1</v>
      </c>
      <c r="BR25" s="2">
        <f t="shared" ca="1" si="23"/>
        <v>1</v>
      </c>
      <c r="BS25" s="2">
        <f t="shared" ca="1" si="23"/>
        <v>2</v>
      </c>
      <c r="BT25" s="2">
        <f t="shared" ca="1" si="23"/>
        <v>2</v>
      </c>
      <c r="BU25" s="2">
        <f t="shared" ca="1" si="23"/>
        <v>2</v>
      </c>
      <c r="BV25" s="2">
        <f t="shared" ca="1" si="23"/>
        <v>3</v>
      </c>
      <c r="BW25" s="2">
        <f t="shared" ca="1" si="23"/>
        <v>3</v>
      </c>
      <c r="BX25" s="2">
        <f t="shared" ca="1" si="23"/>
        <v>3</v>
      </c>
      <c r="BY25" s="2">
        <f t="shared" ca="1" si="23"/>
        <v>3</v>
      </c>
      <c r="BZ25" s="2">
        <f t="shared" ca="1" si="23"/>
        <v>3</v>
      </c>
      <c r="CA25" s="2">
        <f t="shared" ca="1" si="23"/>
        <v>3</v>
      </c>
      <c r="CB25" s="2">
        <f t="shared" ca="1" si="23"/>
        <v>3</v>
      </c>
      <c r="CC25" s="2">
        <f t="shared" ca="1" si="23"/>
        <v>0</v>
      </c>
      <c r="CD25" s="2">
        <f t="shared" ca="1" si="23"/>
        <v>1</v>
      </c>
      <c r="CE25" s="2">
        <f t="shared" ca="1" si="23"/>
        <v>1</v>
      </c>
      <c r="CF25" s="2">
        <f t="shared" ca="1" si="23"/>
        <v>4</v>
      </c>
      <c r="CG25" s="2">
        <f t="shared" ca="1" si="23"/>
        <v>4</v>
      </c>
      <c r="CH25" s="2">
        <f t="shared" ca="1" si="23"/>
        <v>4</v>
      </c>
      <c r="CI25" s="2">
        <f t="shared" ca="1" si="23"/>
        <v>4</v>
      </c>
      <c r="CJ25" s="2">
        <f t="shared" ca="1" si="23"/>
        <v>4</v>
      </c>
      <c r="CK25" s="2">
        <f t="shared" ca="1" si="23"/>
        <v>4</v>
      </c>
      <c r="CL25" s="2">
        <f t="shared" ca="1" si="23"/>
        <v>0</v>
      </c>
      <c r="CM25" s="2">
        <f t="shared" ca="1" si="23"/>
        <v>0</v>
      </c>
      <c r="CN25" s="2">
        <f t="shared" ca="1" si="23"/>
        <v>0</v>
      </c>
      <c r="CO25" s="2">
        <f t="shared" ca="1" si="23"/>
        <v>0</v>
      </c>
      <c r="CP25" s="2">
        <f t="shared" ca="1" si="23"/>
        <v>0</v>
      </c>
      <c r="CQ25" s="2">
        <f t="shared" ca="1" si="23"/>
        <v>0</v>
      </c>
      <c r="CR25" s="2">
        <f t="shared" ca="1" si="23"/>
        <v>0</v>
      </c>
      <c r="CS25" s="2">
        <f t="shared" ca="1" si="23"/>
        <v>0</v>
      </c>
      <c r="CT25" s="2">
        <f t="shared" ca="1" si="23"/>
        <v>0</v>
      </c>
      <c r="CU25" s="2">
        <f t="shared" ca="1" si="23"/>
        <v>0</v>
      </c>
      <c r="CV25" s="2">
        <f t="shared" ca="1" si="23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4</v>
      </c>
      <c r="P26" s="2">
        <v>4</v>
      </c>
      <c r="Q26" s="2">
        <v>4</v>
      </c>
      <c r="R26" s="2">
        <v>4</v>
      </c>
      <c r="S26" s="2">
        <v>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4</v>
      </c>
      <c r="AI26" s="2">
        <v>1</v>
      </c>
      <c r="AJ26" s="2">
        <v>1</v>
      </c>
      <c r="AK26" s="2">
        <v>4</v>
      </c>
      <c r="AL26" s="2">
        <v>4</v>
      </c>
      <c r="AM26" s="2">
        <v>4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ca="1">OFFSET($AX$52,25,-(A$1))</f>
        <v>1</v>
      </c>
      <c r="AZ26" s="2">
        <f t="shared" ref="AZ26:CV26" ca="1" si="24">OFFSET($AX$52,25,-(B$1))</f>
        <v>1</v>
      </c>
      <c r="BA26" s="2">
        <f t="shared" ca="1" si="24"/>
        <v>1</v>
      </c>
      <c r="BB26" s="2">
        <f t="shared" ca="1" si="24"/>
        <v>1</v>
      </c>
      <c r="BC26" s="2">
        <f t="shared" ca="1" si="24"/>
        <v>1</v>
      </c>
      <c r="BD26" s="2">
        <f t="shared" ca="1" si="24"/>
        <v>0</v>
      </c>
      <c r="BE26" s="2">
        <f t="shared" ca="1" si="24"/>
        <v>0</v>
      </c>
      <c r="BF26" s="2">
        <f t="shared" ca="1" si="24"/>
        <v>0</v>
      </c>
      <c r="BG26" s="2">
        <f t="shared" ca="1" si="24"/>
        <v>0</v>
      </c>
      <c r="BH26" s="2">
        <f t="shared" ca="1" si="24"/>
        <v>0</v>
      </c>
      <c r="BI26" s="2">
        <f t="shared" ca="1" si="24"/>
        <v>1</v>
      </c>
      <c r="BJ26" s="2">
        <f t="shared" ca="1" si="24"/>
        <v>1</v>
      </c>
      <c r="BK26" s="2">
        <f t="shared" ca="1" si="24"/>
        <v>3</v>
      </c>
      <c r="BL26" s="2">
        <f t="shared" ca="1" si="24"/>
        <v>3</v>
      </c>
      <c r="BM26" s="2">
        <f t="shared" ca="1" si="24"/>
        <v>3</v>
      </c>
      <c r="BN26" s="2">
        <f t="shared" ca="1" si="24"/>
        <v>3</v>
      </c>
      <c r="BO26" s="2">
        <f t="shared" ca="1" si="24"/>
        <v>3</v>
      </c>
      <c r="BP26" s="2">
        <f t="shared" ca="1" si="24"/>
        <v>3</v>
      </c>
      <c r="BQ26" s="2">
        <f t="shared" ca="1" si="24"/>
        <v>1</v>
      </c>
      <c r="BR26" s="2">
        <f t="shared" ca="1" si="24"/>
        <v>1</v>
      </c>
      <c r="BS26" s="2">
        <f t="shared" ca="1" si="24"/>
        <v>3</v>
      </c>
      <c r="BT26" s="2">
        <f t="shared" ca="1" si="24"/>
        <v>3</v>
      </c>
      <c r="BU26" s="2">
        <f t="shared" ca="1" si="24"/>
        <v>3</v>
      </c>
      <c r="BV26" s="2">
        <f t="shared" ca="1" si="24"/>
        <v>3</v>
      </c>
      <c r="BW26" s="2">
        <f t="shared" ca="1" si="24"/>
        <v>3</v>
      </c>
      <c r="BX26" s="2">
        <f t="shared" ca="1" si="24"/>
        <v>3</v>
      </c>
      <c r="BY26" s="2">
        <f t="shared" ca="1" si="24"/>
        <v>3</v>
      </c>
      <c r="BZ26" s="2">
        <f t="shared" ca="1" si="24"/>
        <v>3</v>
      </c>
      <c r="CA26" s="2">
        <f t="shared" ca="1" si="24"/>
        <v>0</v>
      </c>
      <c r="CB26" s="2">
        <f t="shared" ca="1" si="24"/>
        <v>0</v>
      </c>
      <c r="CC26" s="2">
        <f t="shared" ca="1" si="24"/>
        <v>0</v>
      </c>
      <c r="CD26" s="2">
        <f t="shared" ca="1" si="24"/>
        <v>0</v>
      </c>
      <c r="CE26" s="2">
        <f t="shared" ca="1" si="24"/>
        <v>0</v>
      </c>
      <c r="CF26" s="2">
        <f t="shared" ca="1" si="24"/>
        <v>4</v>
      </c>
      <c r="CG26" s="2">
        <f t="shared" ca="1" si="24"/>
        <v>4</v>
      </c>
      <c r="CH26" s="2">
        <f t="shared" ca="1" si="24"/>
        <v>4</v>
      </c>
      <c r="CI26" s="2">
        <f t="shared" ca="1" si="24"/>
        <v>4</v>
      </c>
      <c r="CJ26" s="2">
        <f t="shared" ca="1" si="24"/>
        <v>4</v>
      </c>
      <c r="CK26" s="2">
        <f t="shared" ca="1" si="24"/>
        <v>4</v>
      </c>
      <c r="CL26" s="2">
        <f t="shared" ca="1" si="24"/>
        <v>0</v>
      </c>
      <c r="CM26" s="2">
        <f t="shared" ca="1" si="24"/>
        <v>0</v>
      </c>
      <c r="CN26" s="2">
        <f t="shared" ca="1" si="24"/>
        <v>0</v>
      </c>
      <c r="CO26" s="2">
        <f t="shared" ca="1" si="24"/>
        <v>0</v>
      </c>
      <c r="CP26" s="2">
        <f t="shared" ca="1" si="24"/>
        <v>0</v>
      </c>
      <c r="CQ26" s="2">
        <f t="shared" ca="1" si="24"/>
        <v>0</v>
      </c>
      <c r="CR26" s="2">
        <f t="shared" ca="1" si="24"/>
        <v>0</v>
      </c>
      <c r="CS26" s="2">
        <f t="shared" ca="1" si="24"/>
        <v>0</v>
      </c>
      <c r="CT26" s="2">
        <f t="shared" ca="1" si="24"/>
        <v>0</v>
      </c>
      <c r="CU26" s="2">
        <f t="shared" ca="1" si="24"/>
        <v>0</v>
      </c>
      <c r="CV26" s="2">
        <f t="shared" ca="1" si="24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3">
        <v>4</v>
      </c>
      <c r="O27" s="3">
        <v>4</v>
      </c>
      <c r="P27" s="3">
        <v>4</v>
      </c>
      <c r="Q27" s="2">
        <v>4</v>
      </c>
      <c r="R27" s="2">
        <v>4</v>
      </c>
      <c r="S27" s="2">
        <v>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4</v>
      </c>
      <c r="AM27" s="2">
        <v>4</v>
      </c>
      <c r="AN27" s="2">
        <v>4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ca="1">OFFSET($AX$52,24,-(A$1))</f>
        <v>1</v>
      </c>
      <c r="AZ27" s="2">
        <f t="shared" ref="AZ27:CV27" ca="1" si="25">OFFSET($AX$52,24,-(B$1))</f>
        <v>1</v>
      </c>
      <c r="BA27" s="2">
        <f t="shared" ca="1" si="25"/>
        <v>1</v>
      </c>
      <c r="BB27" s="2">
        <f t="shared" ca="1" si="25"/>
        <v>1</v>
      </c>
      <c r="BC27" s="2">
        <f t="shared" ca="1" si="25"/>
        <v>1</v>
      </c>
      <c r="BD27" s="2">
        <f t="shared" ca="1" si="25"/>
        <v>0</v>
      </c>
      <c r="BE27" s="2">
        <f t="shared" ca="1" si="25"/>
        <v>0</v>
      </c>
      <c r="BF27" s="2">
        <f t="shared" ca="1" si="25"/>
        <v>0</v>
      </c>
      <c r="BG27" s="2">
        <f t="shared" ca="1" si="25"/>
        <v>0</v>
      </c>
      <c r="BH27" s="2">
        <f t="shared" ca="1" si="25"/>
        <v>0</v>
      </c>
      <c r="BI27" s="2">
        <f t="shared" ca="1" si="25"/>
        <v>1</v>
      </c>
      <c r="BJ27" s="2">
        <f t="shared" ca="1" si="25"/>
        <v>1</v>
      </c>
      <c r="BK27" s="2">
        <f t="shared" ca="1" si="25"/>
        <v>3</v>
      </c>
      <c r="BL27" s="2">
        <f t="shared" ca="1" si="25"/>
        <v>3</v>
      </c>
      <c r="BM27" s="2">
        <f t="shared" ca="1" si="25"/>
        <v>3</v>
      </c>
      <c r="BN27" s="2">
        <f t="shared" ca="1" si="25"/>
        <v>3</v>
      </c>
      <c r="BO27" s="2">
        <f t="shared" ca="1" si="25"/>
        <v>3</v>
      </c>
      <c r="BP27" s="2">
        <f t="shared" ca="1" si="25"/>
        <v>3</v>
      </c>
      <c r="BQ27" s="2">
        <f t="shared" ca="1" si="25"/>
        <v>1</v>
      </c>
      <c r="BR27" s="2">
        <f t="shared" ca="1" si="25"/>
        <v>3</v>
      </c>
      <c r="BS27" s="2">
        <f t="shared" ca="1" si="25"/>
        <v>3</v>
      </c>
      <c r="BT27" s="2">
        <f t="shared" ca="1" si="25"/>
        <v>3</v>
      </c>
      <c r="BU27" s="2">
        <f t="shared" ca="1" si="25"/>
        <v>3</v>
      </c>
      <c r="BV27" s="2">
        <f t="shared" ca="1" si="25"/>
        <v>3</v>
      </c>
      <c r="BW27" s="2">
        <f t="shared" ca="1" si="25"/>
        <v>3</v>
      </c>
      <c r="BX27" s="2">
        <f t="shared" ca="1" si="25"/>
        <v>3</v>
      </c>
      <c r="BY27" s="2">
        <f t="shared" ca="1" si="25"/>
        <v>3</v>
      </c>
      <c r="BZ27" s="2">
        <f t="shared" ca="1" si="25"/>
        <v>3</v>
      </c>
      <c r="CA27" s="2">
        <f t="shared" ca="1" si="25"/>
        <v>0</v>
      </c>
      <c r="CB27" s="2">
        <f t="shared" ca="1" si="25"/>
        <v>0</v>
      </c>
      <c r="CC27" s="2">
        <f t="shared" ca="1" si="25"/>
        <v>0</v>
      </c>
      <c r="CD27" s="2">
        <f t="shared" ca="1" si="25"/>
        <v>0</v>
      </c>
      <c r="CE27" s="2">
        <f t="shared" ca="1" si="25"/>
        <v>0</v>
      </c>
      <c r="CF27" s="2">
        <f t="shared" ca="1" si="25"/>
        <v>4</v>
      </c>
      <c r="CG27" s="2">
        <f t="shared" ca="1" si="25"/>
        <v>4</v>
      </c>
      <c r="CH27" s="2">
        <f t="shared" ca="1" si="25"/>
        <v>2</v>
      </c>
      <c r="CI27" s="2">
        <f t="shared" ca="1" si="25"/>
        <v>2</v>
      </c>
      <c r="CJ27" s="2">
        <f t="shared" ca="1" si="25"/>
        <v>1</v>
      </c>
      <c r="CK27" s="2">
        <f t="shared" ca="1" si="25"/>
        <v>1</v>
      </c>
      <c r="CL27" s="2">
        <f t="shared" ca="1" si="25"/>
        <v>0</v>
      </c>
      <c r="CM27" s="2">
        <f t="shared" ca="1" si="25"/>
        <v>0</v>
      </c>
      <c r="CN27" s="2">
        <f t="shared" ca="1" si="25"/>
        <v>0</v>
      </c>
      <c r="CO27" s="2">
        <f t="shared" ca="1" si="25"/>
        <v>0</v>
      </c>
      <c r="CP27" s="2">
        <f t="shared" ca="1" si="25"/>
        <v>0</v>
      </c>
      <c r="CQ27" s="2">
        <f t="shared" ca="1" si="25"/>
        <v>0</v>
      </c>
      <c r="CR27" s="2">
        <f t="shared" ca="1" si="25"/>
        <v>0</v>
      </c>
      <c r="CS27" s="2">
        <f t="shared" ca="1" si="25"/>
        <v>0</v>
      </c>
      <c r="CT27" s="2">
        <f t="shared" ca="1" si="25"/>
        <v>0</v>
      </c>
      <c r="CU27" s="2">
        <f t="shared" ca="1" si="25"/>
        <v>0</v>
      </c>
      <c r="CV27" s="2">
        <f t="shared" ca="1" si="25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4</v>
      </c>
      <c r="M28" s="2">
        <v>4</v>
      </c>
      <c r="N28" s="3">
        <v>4</v>
      </c>
      <c r="O28" s="3">
        <v>4</v>
      </c>
      <c r="P28" s="3">
        <v>4</v>
      </c>
      <c r="Q28" s="2">
        <v>4</v>
      </c>
      <c r="R28" s="2">
        <v>4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4</v>
      </c>
      <c r="AO28" s="2">
        <v>4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ca="1">OFFSET($AX$52,23,-(A$1))</f>
        <v>1</v>
      </c>
      <c r="AZ28" s="2">
        <f t="shared" ref="AZ28:CV28" ca="1" si="26">OFFSET($AX$52,23,-(B$1))</f>
        <v>1</v>
      </c>
      <c r="BA28" s="2">
        <f t="shared" ca="1" si="26"/>
        <v>0</v>
      </c>
      <c r="BB28" s="2">
        <f t="shared" ca="1" si="26"/>
        <v>0</v>
      </c>
      <c r="BC28" s="2">
        <f t="shared" ca="1" si="26"/>
        <v>0</v>
      </c>
      <c r="BD28" s="2">
        <f t="shared" ca="1" si="26"/>
        <v>0</v>
      </c>
      <c r="BE28" s="2">
        <f t="shared" ca="1" si="26"/>
        <v>0</v>
      </c>
      <c r="BF28" s="2">
        <f t="shared" ca="1" si="26"/>
        <v>0</v>
      </c>
      <c r="BG28" s="2">
        <f t="shared" ca="1" si="26"/>
        <v>0</v>
      </c>
      <c r="BH28" s="2">
        <f t="shared" ca="1" si="26"/>
        <v>0</v>
      </c>
      <c r="BI28" s="2">
        <f t="shared" ca="1" si="26"/>
        <v>1</v>
      </c>
      <c r="BJ28" s="2">
        <f t="shared" ca="1" si="26"/>
        <v>1</v>
      </c>
      <c r="BK28" s="2">
        <f t="shared" ca="1" si="26"/>
        <v>3</v>
      </c>
      <c r="BL28" s="2">
        <f t="shared" ca="1" si="26"/>
        <v>3</v>
      </c>
      <c r="BM28" s="2">
        <f t="shared" ca="1" si="26"/>
        <v>3</v>
      </c>
      <c r="BN28" s="2">
        <f t="shared" ca="1" si="26"/>
        <v>3</v>
      </c>
      <c r="BO28" s="2">
        <f t="shared" ca="1" si="26"/>
        <v>3</v>
      </c>
      <c r="BP28" s="2">
        <f t="shared" ca="1" si="26"/>
        <v>3</v>
      </c>
      <c r="BQ28" s="2">
        <f t="shared" ca="1" si="26"/>
        <v>1</v>
      </c>
      <c r="BR28" s="2">
        <f t="shared" ca="1" si="26"/>
        <v>3</v>
      </c>
      <c r="BS28" s="2">
        <f t="shared" ca="1" si="26"/>
        <v>3</v>
      </c>
      <c r="BT28" s="2">
        <f t="shared" ca="1" si="26"/>
        <v>3</v>
      </c>
      <c r="BU28" s="2">
        <f t="shared" ca="1" si="26"/>
        <v>3</v>
      </c>
      <c r="BV28" s="2">
        <f t="shared" ca="1" si="26"/>
        <v>3</v>
      </c>
      <c r="BW28" s="2">
        <f t="shared" ca="1" si="26"/>
        <v>3</v>
      </c>
      <c r="BX28" s="2">
        <f t="shared" ca="1" si="26"/>
        <v>3</v>
      </c>
      <c r="BY28" s="2">
        <f t="shared" ca="1" si="26"/>
        <v>1</v>
      </c>
      <c r="BZ28" s="2">
        <f t="shared" ca="1" si="26"/>
        <v>1</v>
      </c>
      <c r="CA28" s="2">
        <f t="shared" ca="1" si="26"/>
        <v>0</v>
      </c>
      <c r="CB28" s="2">
        <f t="shared" ca="1" si="26"/>
        <v>0</v>
      </c>
      <c r="CC28" s="2">
        <f t="shared" ca="1" si="26"/>
        <v>0</v>
      </c>
      <c r="CD28" s="2">
        <f t="shared" ca="1" si="26"/>
        <v>0</v>
      </c>
      <c r="CE28" s="2">
        <f t="shared" ca="1" si="26"/>
        <v>0</v>
      </c>
      <c r="CF28" s="2">
        <f t="shared" ca="1" si="26"/>
        <v>4</v>
      </c>
      <c r="CG28" s="2">
        <f t="shared" ca="1" si="26"/>
        <v>2</v>
      </c>
      <c r="CH28" s="2">
        <f t="shared" ca="1" si="26"/>
        <v>2</v>
      </c>
      <c r="CI28" s="2">
        <f t="shared" ca="1" si="26"/>
        <v>2</v>
      </c>
      <c r="CJ28" s="2">
        <f t="shared" ca="1" si="26"/>
        <v>1</v>
      </c>
      <c r="CK28" s="2">
        <f t="shared" ca="1" si="26"/>
        <v>1</v>
      </c>
      <c r="CL28" s="2">
        <f t="shared" ca="1" si="26"/>
        <v>1</v>
      </c>
      <c r="CM28" s="2">
        <f t="shared" ca="1" si="26"/>
        <v>0</v>
      </c>
      <c r="CN28" s="2">
        <f t="shared" ca="1" si="26"/>
        <v>0</v>
      </c>
      <c r="CO28" s="2">
        <f t="shared" ca="1" si="26"/>
        <v>0</v>
      </c>
      <c r="CP28" s="2">
        <v>12</v>
      </c>
      <c r="CQ28" s="2">
        <v>11</v>
      </c>
      <c r="CR28" s="2">
        <f t="shared" ca="1" si="26"/>
        <v>0</v>
      </c>
      <c r="CS28" s="2">
        <f t="shared" ca="1" si="26"/>
        <v>0</v>
      </c>
      <c r="CT28" s="2">
        <f t="shared" ca="1" si="26"/>
        <v>0</v>
      </c>
      <c r="CU28" s="2">
        <f t="shared" ca="1" si="26"/>
        <v>0</v>
      </c>
      <c r="CV28" s="2">
        <f t="shared" ca="1" si="26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4</v>
      </c>
      <c r="M29" s="2">
        <v>4</v>
      </c>
      <c r="N29" s="2">
        <v>4</v>
      </c>
      <c r="O29" s="2">
        <v>4</v>
      </c>
      <c r="P29" s="2">
        <v>4</v>
      </c>
      <c r="Q29" s="2">
        <v>4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12</v>
      </c>
      <c r="AD29" s="2">
        <v>11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4</v>
      </c>
      <c r="AP29" s="2">
        <v>4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ca="1">OFFSET($AX$52,22,-(A$1))</f>
        <v>0</v>
      </c>
      <c r="AZ29" s="2">
        <f t="shared" ref="AZ29:CV29" ca="1" si="27">OFFSET($AX$52,22,-(B$1))</f>
        <v>0</v>
      </c>
      <c r="BA29" s="2">
        <f t="shared" ca="1" si="27"/>
        <v>0</v>
      </c>
      <c r="BB29" s="2">
        <f t="shared" ca="1" si="27"/>
        <v>0</v>
      </c>
      <c r="BC29" s="2">
        <f t="shared" ca="1" si="27"/>
        <v>0</v>
      </c>
      <c r="BD29" s="2">
        <f t="shared" ca="1" si="27"/>
        <v>0</v>
      </c>
      <c r="BE29" s="2">
        <f t="shared" ca="1" si="27"/>
        <v>0</v>
      </c>
      <c r="BF29" s="2">
        <f t="shared" ca="1" si="27"/>
        <v>0</v>
      </c>
      <c r="BG29" s="2">
        <f t="shared" ca="1" si="27"/>
        <v>0</v>
      </c>
      <c r="BH29" s="2">
        <f t="shared" ca="1" si="27"/>
        <v>0</v>
      </c>
      <c r="BI29" s="2">
        <f t="shared" ca="1" si="27"/>
        <v>1</v>
      </c>
      <c r="BJ29" s="2">
        <f t="shared" ca="1" si="27"/>
        <v>1</v>
      </c>
      <c r="BK29" s="2">
        <f t="shared" ca="1" si="27"/>
        <v>3</v>
      </c>
      <c r="BL29" s="2">
        <f t="shared" ca="1" si="27"/>
        <v>3</v>
      </c>
      <c r="BM29" s="2">
        <f t="shared" ca="1" si="27"/>
        <v>3</v>
      </c>
      <c r="BN29" s="2">
        <f t="shared" ca="1" si="27"/>
        <v>3</v>
      </c>
      <c r="BO29" s="2">
        <f t="shared" ca="1" si="27"/>
        <v>3</v>
      </c>
      <c r="BP29" s="2">
        <f t="shared" ca="1" si="27"/>
        <v>3</v>
      </c>
      <c r="BQ29" s="2">
        <f t="shared" ca="1" si="27"/>
        <v>3</v>
      </c>
      <c r="BR29" s="2">
        <f t="shared" ca="1" si="27"/>
        <v>3</v>
      </c>
      <c r="BS29" s="2">
        <f t="shared" ca="1" si="27"/>
        <v>3</v>
      </c>
      <c r="BT29" s="2">
        <f t="shared" ca="1" si="27"/>
        <v>3</v>
      </c>
      <c r="BU29" s="2">
        <f t="shared" ca="1" si="27"/>
        <v>3</v>
      </c>
      <c r="BV29" s="2">
        <f t="shared" ca="1" si="27"/>
        <v>3</v>
      </c>
      <c r="BW29" s="2">
        <f t="shared" ca="1" si="27"/>
        <v>3</v>
      </c>
      <c r="BX29" s="2">
        <f t="shared" ca="1" si="27"/>
        <v>3</v>
      </c>
      <c r="BY29" s="2">
        <f t="shared" ca="1" si="27"/>
        <v>1</v>
      </c>
      <c r="BZ29" s="2">
        <f t="shared" ca="1" si="27"/>
        <v>1</v>
      </c>
      <c r="CA29" s="2">
        <f t="shared" ca="1" si="27"/>
        <v>0</v>
      </c>
      <c r="CB29" s="2">
        <f t="shared" ca="1" si="27"/>
        <v>0</v>
      </c>
      <c r="CC29" s="2">
        <f t="shared" ca="1" si="27"/>
        <v>0</v>
      </c>
      <c r="CD29" s="2">
        <f t="shared" ca="1" si="27"/>
        <v>0</v>
      </c>
      <c r="CE29" s="2">
        <f t="shared" ca="1" si="27"/>
        <v>0</v>
      </c>
      <c r="CF29" s="2">
        <f t="shared" ca="1" si="27"/>
        <v>4</v>
      </c>
      <c r="CG29" s="2">
        <f t="shared" ca="1" si="27"/>
        <v>2</v>
      </c>
      <c r="CH29" s="2">
        <f t="shared" ca="1" si="27"/>
        <v>2</v>
      </c>
      <c r="CI29" s="2">
        <f t="shared" ca="1" si="27"/>
        <v>2</v>
      </c>
      <c r="CJ29" s="2">
        <f t="shared" ca="1" si="27"/>
        <v>1</v>
      </c>
      <c r="CK29" s="2">
        <f t="shared" ca="1" si="27"/>
        <v>1</v>
      </c>
      <c r="CL29" s="2">
        <f t="shared" ca="1" si="27"/>
        <v>1</v>
      </c>
      <c r="CM29" s="2">
        <f t="shared" ca="1" si="27"/>
        <v>0</v>
      </c>
      <c r="CN29" s="2">
        <f t="shared" ca="1" si="27"/>
        <v>0</v>
      </c>
      <c r="CO29" s="2">
        <f t="shared" ca="1" si="27"/>
        <v>0</v>
      </c>
      <c r="CP29" s="2">
        <v>13</v>
      </c>
      <c r="CQ29" s="2">
        <v>14</v>
      </c>
      <c r="CR29" s="2">
        <f t="shared" ca="1" si="27"/>
        <v>0</v>
      </c>
      <c r="CS29" s="2">
        <f t="shared" ca="1" si="27"/>
        <v>0</v>
      </c>
      <c r="CT29" s="2">
        <f t="shared" ca="1" si="27"/>
        <v>0</v>
      </c>
      <c r="CU29" s="2">
        <f t="shared" ca="1" si="27"/>
        <v>0</v>
      </c>
      <c r="CV29" s="2">
        <f t="shared" ca="1" si="27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4</v>
      </c>
      <c r="M30" s="2">
        <v>4</v>
      </c>
      <c r="N30" s="2">
        <v>4</v>
      </c>
      <c r="O30" s="2">
        <v>4</v>
      </c>
      <c r="P30" s="2">
        <v>4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</v>
      </c>
      <c r="AD30" s="2">
        <v>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4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ca="1">OFFSET($AX$52,21,-(A$1))</f>
        <v>0</v>
      </c>
      <c r="AZ30" s="2">
        <f t="shared" ref="AZ30:CV30" ca="1" si="28">OFFSET($AX$52,21,-(B$1))</f>
        <v>0</v>
      </c>
      <c r="BA30" s="2">
        <f t="shared" ca="1" si="28"/>
        <v>0</v>
      </c>
      <c r="BB30" s="2">
        <f t="shared" ca="1" si="28"/>
        <v>0</v>
      </c>
      <c r="BC30" s="2">
        <f t="shared" ca="1" si="28"/>
        <v>0</v>
      </c>
      <c r="BD30" s="2">
        <f t="shared" ca="1" si="28"/>
        <v>0</v>
      </c>
      <c r="BE30" s="2">
        <f t="shared" ca="1" si="28"/>
        <v>0</v>
      </c>
      <c r="BF30" s="2">
        <f t="shared" ca="1" si="28"/>
        <v>0</v>
      </c>
      <c r="BG30" s="2">
        <f t="shared" ca="1" si="28"/>
        <v>0</v>
      </c>
      <c r="BH30" s="2">
        <f t="shared" ca="1" si="28"/>
        <v>0</v>
      </c>
      <c r="BI30" s="2">
        <f t="shared" ca="1" si="28"/>
        <v>1</v>
      </c>
      <c r="BJ30" s="2">
        <f t="shared" ca="1" si="28"/>
        <v>1</v>
      </c>
      <c r="BK30" s="2">
        <f t="shared" ca="1" si="28"/>
        <v>3</v>
      </c>
      <c r="BL30" s="2">
        <f t="shared" ca="1" si="28"/>
        <v>3</v>
      </c>
      <c r="BM30" s="2">
        <f t="shared" ca="1" si="28"/>
        <v>3</v>
      </c>
      <c r="BN30" s="2">
        <f t="shared" ca="1" si="28"/>
        <v>3</v>
      </c>
      <c r="BO30" s="2">
        <f t="shared" ca="1" si="28"/>
        <v>3</v>
      </c>
      <c r="BP30" s="2">
        <f t="shared" ca="1" si="28"/>
        <v>3</v>
      </c>
      <c r="BQ30" s="2">
        <f t="shared" ca="1" si="28"/>
        <v>3</v>
      </c>
      <c r="BR30" s="2">
        <f t="shared" ca="1" si="28"/>
        <v>3</v>
      </c>
      <c r="BS30" s="2">
        <f t="shared" ca="1" si="28"/>
        <v>3</v>
      </c>
      <c r="BT30" s="2">
        <f t="shared" ca="1" si="28"/>
        <v>3</v>
      </c>
      <c r="BU30" s="2">
        <f t="shared" ca="1" si="28"/>
        <v>3</v>
      </c>
      <c r="BV30" s="2">
        <f t="shared" ca="1" si="28"/>
        <v>3</v>
      </c>
      <c r="BW30" s="2">
        <f t="shared" ca="1" si="28"/>
        <v>1</v>
      </c>
      <c r="BX30" s="2">
        <f t="shared" ca="1" si="28"/>
        <v>1</v>
      </c>
      <c r="BY30" s="2">
        <f t="shared" ca="1" si="28"/>
        <v>1</v>
      </c>
      <c r="BZ30" s="2">
        <f t="shared" ca="1" si="28"/>
        <v>1</v>
      </c>
      <c r="CA30" s="2">
        <f t="shared" ca="1" si="28"/>
        <v>1</v>
      </c>
      <c r="CB30" s="2">
        <f t="shared" ca="1" si="28"/>
        <v>0</v>
      </c>
      <c r="CC30" s="2">
        <f t="shared" ca="1" si="28"/>
        <v>0</v>
      </c>
      <c r="CD30" s="2">
        <f t="shared" ca="1" si="28"/>
        <v>0</v>
      </c>
      <c r="CE30" s="2">
        <f t="shared" ca="1" si="28"/>
        <v>0</v>
      </c>
      <c r="CF30" s="2">
        <f t="shared" ca="1" si="28"/>
        <v>4</v>
      </c>
      <c r="CG30" s="2">
        <f t="shared" ca="1" si="28"/>
        <v>2</v>
      </c>
      <c r="CH30" s="2">
        <f t="shared" ca="1" si="28"/>
        <v>2</v>
      </c>
      <c r="CI30" s="2">
        <f t="shared" ca="1" si="28"/>
        <v>1</v>
      </c>
      <c r="CJ30" s="2">
        <f t="shared" ca="1" si="28"/>
        <v>1</v>
      </c>
      <c r="CK30" s="2">
        <f t="shared" ca="1" si="28"/>
        <v>1</v>
      </c>
      <c r="CL30" s="2">
        <f t="shared" ca="1" si="28"/>
        <v>0</v>
      </c>
      <c r="CM30" s="2">
        <f t="shared" ca="1" si="28"/>
        <v>0</v>
      </c>
      <c r="CN30" s="2">
        <f t="shared" ca="1" si="28"/>
        <v>0</v>
      </c>
      <c r="CO30" s="2">
        <f t="shared" ca="1" si="28"/>
        <v>0</v>
      </c>
      <c r="CP30" s="2">
        <f t="shared" ca="1" si="28"/>
        <v>0</v>
      </c>
      <c r="CQ30" s="2">
        <f t="shared" ca="1" si="28"/>
        <v>0</v>
      </c>
      <c r="CR30" s="2">
        <f t="shared" ca="1" si="28"/>
        <v>0</v>
      </c>
      <c r="CS30" s="2">
        <f t="shared" ca="1" si="28"/>
        <v>0</v>
      </c>
      <c r="CT30" s="2">
        <f t="shared" ca="1" si="28"/>
        <v>0</v>
      </c>
      <c r="CU30" s="2">
        <f t="shared" ca="1" si="28"/>
        <v>0</v>
      </c>
      <c r="CV30" s="2">
        <f t="shared" ca="1" si="28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</v>
      </c>
      <c r="M31" s="2">
        <v>4</v>
      </c>
      <c r="N31" s="2">
        <v>4</v>
      </c>
      <c r="O31" s="2">
        <v>4</v>
      </c>
      <c r="P31" s="2">
        <v>4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4</v>
      </c>
      <c r="AQ31" s="2">
        <v>4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ca="1">OFFSET($AX$52,20,-(A$1))</f>
        <v>0</v>
      </c>
      <c r="AZ31" s="2">
        <f t="shared" ref="AZ31:CV31" ca="1" si="29">OFFSET($AX$52,20,-(B$1))</f>
        <v>0</v>
      </c>
      <c r="BA31" s="2">
        <f t="shared" ca="1" si="29"/>
        <v>0</v>
      </c>
      <c r="BB31" s="2">
        <f t="shared" ca="1" si="29"/>
        <v>0</v>
      </c>
      <c r="BC31" s="2">
        <f t="shared" ca="1" si="29"/>
        <v>0</v>
      </c>
      <c r="BD31" s="2">
        <f t="shared" ca="1" si="29"/>
        <v>0</v>
      </c>
      <c r="BE31" s="2">
        <f t="shared" ca="1" si="29"/>
        <v>1</v>
      </c>
      <c r="BF31" s="2">
        <f t="shared" ca="1" si="29"/>
        <v>1</v>
      </c>
      <c r="BG31" s="2">
        <f t="shared" ca="1" si="29"/>
        <v>1</v>
      </c>
      <c r="BH31" s="2">
        <f t="shared" ca="1" si="29"/>
        <v>1</v>
      </c>
      <c r="BI31" s="2">
        <f t="shared" ca="1" si="29"/>
        <v>1</v>
      </c>
      <c r="BJ31" s="2">
        <f t="shared" ca="1" si="29"/>
        <v>1</v>
      </c>
      <c r="BK31" s="2">
        <f t="shared" ca="1" si="29"/>
        <v>3</v>
      </c>
      <c r="BL31" s="2">
        <f t="shared" ca="1" si="29"/>
        <v>3</v>
      </c>
      <c r="BM31" s="2">
        <f t="shared" ca="1" si="29"/>
        <v>3</v>
      </c>
      <c r="BN31" s="2">
        <f t="shared" ca="1" si="29"/>
        <v>3</v>
      </c>
      <c r="BO31" s="2">
        <f t="shared" ca="1" si="29"/>
        <v>3</v>
      </c>
      <c r="BP31" s="2">
        <f t="shared" ca="1" si="29"/>
        <v>3</v>
      </c>
      <c r="BQ31" s="2">
        <f t="shared" ca="1" si="29"/>
        <v>3</v>
      </c>
      <c r="BR31" s="2">
        <f t="shared" ca="1" si="29"/>
        <v>3</v>
      </c>
      <c r="BS31" s="2">
        <f t="shared" ca="1" si="29"/>
        <v>3</v>
      </c>
      <c r="BT31" s="2">
        <f t="shared" ca="1" si="29"/>
        <v>3</v>
      </c>
      <c r="BU31" s="2">
        <f t="shared" ca="1" si="29"/>
        <v>3</v>
      </c>
      <c r="BV31" s="2">
        <f t="shared" ca="1" si="29"/>
        <v>3</v>
      </c>
      <c r="BW31" s="2">
        <f t="shared" ca="1" si="29"/>
        <v>1</v>
      </c>
      <c r="BX31" s="2">
        <f t="shared" ca="1" si="29"/>
        <v>1</v>
      </c>
      <c r="BY31" s="2">
        <f t="shared" ca="1" si="29"/>
        <v>1</v>
      </c>
      <c r="BZ31" s="2">
        <f t="shared" ca="1" si="29"/>
        <v>1</v>
      </c>
      <c r="CA31" s="2">
        <f t="shared" ca="1" si="29"/>
        <v>0</v>
      </c>
      <c r="CB31" s="2">
        <f t="shared" ca="1" si="29"/>
        <v>0</v>
      </c>
      <c r="CC31" s="2">
        <f t="shared" ca="1" si="29"/>
        <v>0</v>
      </c>
      <c r="CD31" s="2">
        <f t="shared" ca="1" si="29"/>
        <v>0</v>
      </c>
      <c r="CE31" s="2">
        <f t="shared" ca="1" si="29"/>
        <v>0</v>
      </c>
      <c r="CF31" s="2">
        <f t="shared" ca="1" si="29"/>
        <v>4</v>
      </c>
      <c r="CG31" s="2">
        <f t="shared" ca="1" si="29"/>
        <v>2</v>
      </c>
      <c r="CH31" s="2">
        <f t="shared" ca="1" si="29"/>
        <v>2</v>
      </c>
      <c r="CI31" s="2">
        <f t="shared" ca="1" si="29"/>
        <v>1</v>
      </c>
      <c r="CJ31" s="2">
        <f t="shared" ca="1" si="29"/>
        <v>1</v>
      </c>
      <c r="CK31" s="2">
        <f t="shared" ca="1" si="29"/>
        <v>1</v>
      </c>
      <c r="CL31" s="2">
        <f t="shared" ca="1" si="29"/>
        <v>0</v>
      </c>
      <c r="CM31" s="2">
        <f t="shared" ca="1" si="29"/>
        <v>0</v>
      </c>
      <c r="CN31" s="2">
        <f t="shared" ca="1" si="29"/>
        <v>0</v>
      </c>
      <c r="CO31" s="2">
        <f t="shared" ca="1" si="29"/>
        <v>0</v>
      </c>
      <c r="CP31" s="2">
        <f t="shared" ca="1" si="29"/>
        <v>0</v>
      </c>
      <c r="CQ31" s="2">
        <f t="shared" ca="1" si="29"/>
        <v>0</v>
      </c>
      <c r="CR31" s="2">
        <f t="shared" ca="1" si="29"/>
        <v>0</v>
      </c>
      <c r="CS31" s="2">
        <f t="shared" ca="1" si="29"/>
        <v>0</v>
      </c>
      <c r="CT31" s="2">
        <f t="shared" ca="1" si="29"/>
        <v>0</v>
      </c>
      <c r="CU31" s="2">
        <f t="shared" ca="1" si="29"/>
        <v>0</v>
      </c>
      <c r="CV31" s="2">
        <f t="shared" ca="1" si="2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4</v>
      </c>
      <c r="M32" s="2">
        <v>4</v>
      </c>
      <c r="N32" s="2">
        <v>4</v>
      </c>
      <c r="O32" s="2">
        <v>4</v>
      </c>
      <c r="P32" s="2">
        <v>4</v>
      </c>
      <c r="Q32" s="2">
        <v>4</v>
      </c>
      <c r="R32" s="2">
        <v>4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4</v>
      </c>
      <c r="AQ32" s="2">
        <v>4</v>
      </c>
      <c r="AR32" s="2">
        <v>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ca="1">OFFSET($AX$52,19,-(A$1))</f>
        <v>0</v>
      </c>
      <c r="AZ32" s="2">
        <f t="shared" ref="AZ32:CV32" ca="1" si="30">OFFSET($AX$52,19,-(B$1))</f>
        <v>0</v>
      </c>
      <c r="BA32" s="2">
        <f t="shared" ca="1" si="30"/>
        <v>0</v>
      </c>
      <c r="BB32" s="2">
        <f t="shared" ca="1" si="30"/>
        <v>0</v>
      </c>
      <c r="BC32" s="2">
        <f t="shared" ca="1" si="30"/>
        <v>0</v>
      </c>
      <c r="BD32" s="2">
        <f t="shared" ca="1" si="30"/>
        <v>0</v>
      </c>
      <c r="BE32" s="2">
        <f t="shared" ca="1" si="30"/>
        <v>1</v>
      </c>
      <c r="BF32" s="2">
        <f t="shared" ca="1" si="30"/>
        <v>1</v>
      </c>
      <c r="BG32" s="2">
        <f t="shared" ca="1" si="30"/>
        <v>1</v>
      </c>
      <c r="BH32" s="2">
        <f t="shared" ca="1" si="30"/>
        <v>1</v>
      </c>
      <c r="BI32" s="2">
        <f t="shared" ca="1" si="30"/>
        <v>1</v>
      </c>
      <c r="BJ32" s="2">
        <f t="shared" ca="1" si="30"/>
        <v>1</v>
      </c>
      <c r="BK32" s="2">
        <f t="shared" ca="1" si="30"/>
        <v>1</v>
      </c>
      <c r="BL32" s="2">
        <f t="shared" ca="1" si="30"/>
        <v>1</v>
      </c>
      <c r="BM32" s="2">
        <f t="shared" ca="1" si="30"/>
        <v>3</v>
      </c>
      <c r="BN32" s="2">
        <f t="shared" ca="1" si="30"/>
        <v>3</v>
      </c>
      <c r="BO32" s="2">
        <f t="shared" ca="1" si="30"/>
        <v>3</v>
      </c>
      <c r="BP32" s="2">
        <f t="shared" ca="1" si="30"/>
        <v>3</v>
      </c>
      <c r="BQ32" s="2">
        <f t="shared" ca="1" si="30"/>
        <v>3</v>
      </c>
      <c r="BR32" s="2">
        <f t="shared" ca="1" si="30"/>
        <v>3</v>
      </c>
      <c r="BS32" s="2">
        <f t="shared" ca="1" si="30"/>
        <v>3</v>
      </c>
      <c r="BT32" s="2">
        <f t="shared" ca="1" si="30"/>
        <v>3</v>
      </c>
      <c r="BU32" s="2">
        <f t="shared" ca="1" si="30"/>
        <v>3</v>
      </c>
      <c r="BV32" s="2">
        <f t="shared" ca="1" si="30"/>
        <v>3</v>
      </c>
      <c r="BW32" s="2">
        <f t="shared" ca="1" si="30"/>
        <v>1</v>
      </c>
      <c r="BX32" s="2">
        <f t="shared" ca="1" si="30"/>
        <v>1</v>
      </c>
      <c r="BY32" s="2">
        <f t="shared" ca="1" si="30"/>
        <v>1</v>
      </c>
      <c r="BZ32" s="2">
        <f t="shared" ca="1" si="30"/>
        <v>1</v>
      </c>
      <c r="CA32" s="2">
        <f t="shared" ca="1" si="30"/>
        <v>0</v>
      </c>
      <c r="CB32" s="2">
        <f t="shared" ca="1" si="30"/>
        <v>0</v>
      </c>
      <c r="CC32" s="2">
        <f t="shared" ca="1" si="30"/>
        <v>0</v>
      </c>
      <c r="CD32" s="2">
        <f t="shared" ca="1" si="30"/>
        <v>0</v>
      </c>
      <c r="CE32" s="2">
        <f t="shared" ca="1" si="30"/>
        <v>0</v>
      </c>
      <c r="CF32" s="2">
        <f t="shared" ca="1" si="30"/>
        <v>4</v>
      </c>
      <c r="CG32" s="2">
        <f t="shared" ca="1" si="30"/>
        <v>4</v>
      </c>
      <c r="CH32" s="2">
        <f t="shared" ca="1" si="30"/>
        <v>2</v>
      </c>
      <c r="CI32" s="2">
        <f t="shared" ca="1" si="30"/>
        <v>1</v>
      </c>
      <c r="CJ32" s="2">
        <f t="shared" ca="1" si="30"/>
        <v>1</v>
      </c>
      <c r="CK32" s="2">
        <f t="shared" ca="1" si="30"/>
        <v>1</v>
      </c>
      <c r="CL32" s="2">
        <f t="shared" ca="1" si="30"/>
        <v>1</v>
      </c>
      <c r="CM32" s="2">
        <f t="shared" ca="1" si="30"/>
        <v>0</v>
      </c>
      <c r="CN32" s="2">
        <f t="shared" ca="1" si="30"/>
        <v>0</v>
      </c>
      <c r="CO32" s="2">
        <f t="shared" ca="1" si="30"/>
        <v>0</v>
      </c>
      <c r="CP32" s="2">
        <f t="shared" ca="1" si="30"/>
        <v>0</v>
      </c>
      <c r="CQ32" s="2">
        <f t="shared" ca="1" si="30"/>
        <v>0</v>
      </c>
      <c r="CR32" s="2">
        <f t="shared" ca="1" si="30"/>
        <v>0</v>
      </c>
      <c r="CS32" s="2">
        <f t="shared" ca="1" si="30"/>
        <v>0</v>
      </c>
      <c r="CT32" s="2">
        <f t="shared" ca="1" si="30"/>
        <v>0</v>
      </c>
      <c r="CU32" s="2">
        <f t="shared" ca="1" si="30"/>
        <v>0</v>
      </c>
      <c r="CV32" s="2">
        <f t="shared" ca="1" si="30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</v>
      </c>
      <c r="M33" s="2">
        <v>4</v>
      </c>
      <c r="N33" s="2">
        <v>4</v>
      </c>
      <c r="O33" s="2">
        <v>4</v>
      </c>
      <c r="P33" s="2">
        <v>4</v>
      </c>
      <c r="Q33" s="2">
        <v>4</v>
      </c>
      <c r="R33" s="2">
        <v>4</v>
      </c>
      <c r="S33" s="2">
        <v>4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4</v>
      </c>
      <c r="AS33" s="2">
        <v>4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ca="1">OFFSET($AX$52,18,-(A$1))</f>
        <v>0</v>
      </c>
      <c r="AZ33" s="2">
        <f t="shared" ref="AZ33:CV33" ca="1" si="31">OFFSET($AX$52,18,-(B$1))</f>
        <v>0</v>
      </c>
      <c r="BA33" s="2">
        <f t="shared" ca="1" si="31"/>
        <v>0</v>
      </c>
      <c r="BB33" s="2">
        <f t="shared" ca="1" si="31"/>
        <v>0</v>
      </c>
      <c r="BC33" s="2">
        <f t="shared" ca="1" si="31"/>
        <v>0</v>
      </c>
      <c r="BD33" s="2">
        <f t="shared" ca="1" si="31"/>
        <v>0</v>
      </c>
      <c r="BE33" s="2">
        <f t="shared" ca="1" si="31"/>
        <v>1</v>
      </c>
      <c r="BF33" s="2">
        <f t="shared" ca="1" si="31"/>
        <v>3</v>
      </c>
      <c r="BG33" s="2">
        <f t="shared" ca="1" si="31"/>
        <v>3</v>
      </c>
      <c r="BH33" s="2">
        <f t="shared" ca="1" si="31"/>
        <v>3</v>
      </c>
      <c r="BI33" s="2">
        <f t="shared" ca="1" si="31"/>
        <v>3</v>
      </c>
      <c r="BJ33" s="2">
        <f t="shared" ca="1" si="31"/>
        <v>3</v>
      </c>
      <c r="BK33" s="2">
        <f t="shared" ca="1" si="31"/>
        <v>3</v>
      </c>
      <c r="BL33" s="2">
        <f t="shared" ca="1" si="31"/>
        <v>3</v>
      </c>
      <c r="BM33" s="2">
        <f t="shared" ca="1" si="31"/>
        <v>3</v>
      </c>
      <c r="BN33" s="2">
        <f t="shared" ca="1" si="31"/>
        <v>3</v>
      </c>
      <c r="BO33" s="2">
        <f t="shared" ca="1" si="31"/>
        <v>3</v>
      </c>
      <c r="BP33" s="2">
        <f t="shared" ca="1" si="31"/>
        <v>3</v>
      </c>
      <c r="BQ33" s="2">
        <f t="shared" ca="1" si="31"/>
        <v>3</v>
      </c>
      <c r="BR33" s="2">
        <f t="shared" ca="1" si="31"/>
        <v>3</v>
      </c>
      <c r="BS33" s="2">
        <f t="shared" ca="1" si="31"/>
        <v>1</v>
      </c>
      <c r="BT33" s="2">
        <f t="shared" ca="1" si="31"/>
        <v>1</v>
      </c>
      <c r="BU33" s="2">
        <f t="shared" ca="1" si="31"/>
        <v>1</v>
      </c>
      <c r="BV33" s="2">
        <f t="shared" ca="1" si="31"/>
        <v>1</v>
      </c>
      <c r="BW33" s="2">
        <f t="shared" ca="1" si="31"/>
        <v>1</v>
      </c>
      <c r="BX33" s="2">
        <f t="shared" ca="1" si="31"/>
        <v>1</v>
      </c>
      <c r="BY33" s="2">
        <f t="shared" ca="1" si="31"/>
        <v>1</v>
      </c>
      <c r="BZ33" s="2">
        <f t="shared" ca="1" si="31"/>
        <v>1</v>
      </c>
      <c r="CA33" s="2">
        <f t="shared" ca="1" si="31"/>
        <v>0</v>
      </c>
      <c r="CB33" s="2">
        <f t="shared" ca="1" si="31"/>
        <v>0</v>
      </c>
      <c r="CC33" s="2">
        <f t="shared" ca="1" si="31"/>
        <v>0</v>
      </c>
      <c r="CD33" s="2">
        <f t="shared" ca="1" si="31"/>
        <v>0</v>
      </c>
      <c r="CE33" s="2">
        <f t="shared" ca="1" si="31"/>
        <v>0</v>
      </c>
      <c r="CF33" s="2">
        <f t="shared" ca="1" si="31"/>
        <v>4</v>
      </c>
      <c r="CG33" s="2">
        <f t="shared" ca="1" si="31"/>
        <v>4</v>
      </c>
      <c r="CH33" s="2">
        <f t="shared" ca="1" si="31"/>
        <v>4</v>
      </c>
      <c r="CI33" s="2">
        <f t="shared" ca="1" si="31"/>
        <v>1</v>
      </c>
      <c r="CJ33" s="2">
        <f t="shared" ca="1" si="31"/>
        <v>1</v>
      </c>
      <c r="CK33" s="2">
        <f t="shared" ca="1" si="31"/>
        <v>1</v>
      </c>
      <c r="CL33" s="2">
        <f t="shared" ca="1" si="31"/>
        <v>1</v>
      </c>
      <c r="CM33" s="2">
        <f t="shared" ca="1" si="31"/>
        <v>0</v>
      </c>
      <c r="CN33" s="2">
        <f t="shared" ca="1" si="31"/>
        <v>0</v>
      </c>
      <c r="CO33" s="2">
        <f t="shared" ca="1" si="31"/>
        <v>0</v>
      </c>
      <c r="CP33" s="2">
        <f t="shared" ca="1" si="31"/>
        <v>0</v>
      </c>
      <c r="CQ33" s="2">
        <f t="shared" ca="1" si="31"/>
        <v>0</v>
      </c>
      <c r="CR33" s="2">
        <f t="shared" ca="1" si="31"/>
        <v>0</v>
      </c>
      <c r="CS33" s="2">
        <f t="shared" ca="1" si="31"/>
        <v>0</v>
      </c>
      <c r="CT33" s="2">
        <f t="shared" ca="1" si="31"/>
        <v>0</v>
      </c>
      <c r="CU33" s="2">
        <f t="shared" ca="1" si="31"/>
        <v>2</v>
      </c>
      <c r="CV33" s="2">
        <f t="shared" ca="1" si="31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4</v>
      </c>
      <c r="S34" s="2">
        <v>4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4</v>
      </c>
      <c r="AT34" s="2">
        <v>4</v>
      </c>
      <c r="AU34" s="2">
        <v>0</v>
      </c>
      <c r="AV34" s="2">
        <v>0</v>
      </c>
      <c r="AW34" s="2">
        <v>0</v>
      </c>
      <c r="AX34" s="2">
        <v>0</v>
      </c>
      <c r="AY34" s="2">
        <f ca="1">OFFSET($AX$52,17,-(A$1))</f>
        <v>0</v>
      </c>
      <c r="AZ34" s="2">
        <f t="shared" ref="AZ34:CV34" ca="1" si="32">OFFSET($AX$52,17,-(B$1))</f>
        <v>0</v>
      </c>
      <c r="BA34" s="2">
        <f t="shared" ca="1" si="32"/>
        <v>0</v>
      </c>
      <c r="BB34" s="2">
        <f t="shared" ca="1" si="32"/>
        <v>0</v>
      </c>
      <c r="BC34" s="2">
        <f t="shared" ca="1" si="32"/>
        <v>0</v>
      </c>
      <c r="BD34" s="2">
        <f t="shared" ca="1" si="32"/>
        <v>0</v>
      </c>
      <c r="BE34" s="2">
        <f t="shared" ca="1" si="32"/>
        <v>0</v>
      </c>
      <c r="BF34" s="2">
        <f t="shared" ca="1" si="32"/>
        <v>3</v>
      </c>
      <c r="BG34" s="2">
        <f t="shared" ca="1" si="32"/>
        <v>3</v>
      </c>
      <c r="BH34" s="2">
        <f t="shared" ca="1" si="32"/>
        <v>3</v>
      </c>
      <c r="BI34" s="2">
        <f t="shared" ca="1" si="32"/>
        <v>3</v>
      </c>
      <c r="BJ34" s="2">
        <f t="shared" ca="1" si="32"/>
        <v>3</v>
      </c>
      <c r="BK34" s="2">
        <f t="shared" ca="1" si="32"/>
        <v>3</v>
      </c>
      <c r="BL34" s="2">
        <f t="shared" ca="1" si="32"/>
        <v>3</v>
      </c>
      <c r="BM34" s="2">
        <f t="shared" ca="1" si="32"/>
        <v>3</v>
      </c>
      <c r="BN34" s="2">
        <f t="shared" ca="1" si="32"/>
        <v>3</v>
      </c>
      <c r="BO34" s="2">
        <f t="shared" ca="1" si="32"/>
        <v>3</v>
      </c>
      <c r="BP34" s="2">
        <f t="shared" ca="1" si="32"/>
        <v>3</v>
      </c>
      <c r="BQ34" s="2">
        <f t="shared" ca="1" si="32"/>
        <v>3</v>
      </c>
      <c r="BR34" s="2">
        <f t="shared" ca="1" si="32"/>
        <v>3</v>
      </c>
      <c r="BS34" s="2">
        <f t="shared" ca="1" si="32"/>
        <v>1</v>
      </c>
      <c r="BT34" s="2">
        <f t="shared" ca="1" si="32"/>
        <v>1</v>
      </c>
      <c r="BU34" s="2">
        <f t="shared" ca="1" si="32"/>
        <v>1</v>
      </c>
      <c r="BV34" s="2">
        <f t="shared" ca="1" si="32"/>
        <v>1</v>
      </c>
      <c r="BW34" s="2">
        <f t="shared" ca="1" si="32"/>
        <v>1</v>
      </c>
      <c r="BX34" s="2">
        <f t="shared" ca="1" si="32"/>
        <v>1</v>
      </c>
      <c r="BY34" s="2">
        <f t="shared" ca="1" si="32"/>
        <v>1</v>
      </c>
      <c r="BZ34" s="2">
        <f t="shared" ca="1" si="32"/>
        <v>1</v>
      </c>
      <c r="CA34" s="2">
        <f t="shared" ca="1" si="32"/>
        <v>0</v>
      </c>
      <c r="CB34" s="2">
        <f t="shared" ca="1" si="32"/>
        <v>0</v>
      </c>
      <c r="CC34" s="2">
        <f t="shared" ca="1" si="32"/>
        <v>0</v>
      </c>
      <c r="CD34" s="2">
        <f t="shared" ca="1" si="32"/>
        <v>0</v>
      </c>
      <c r="CE34" s="2">
        <f t="shared" ca="1" si="32"/>
        <v>0</v>
      </c>
      <c r="CF34" s="2">
        <f t="shared" ca="1" si="32"/>
        <v>0</v>
      </c>
      <c r="CG34" s="2">
        <f t="shared" ca="1" si="32"/>
        <v>4</v>
      </c>
      <c r="CH34" s="2">
        <f t="shared" ca="1" si="32"/>
        <v>4</v>
      </c>
      <c r="CI34" s="2">
        <f t="shared" ca="1" si="32"/>
        <v>1</v>
      </c>
      <c r="CJ34" s="2">
        <f t="shared" ca="1" si="32"/>
        <v>1</v>
      </c>
      <c r="CK34" s="2">
        <f t="shared" ca="1" si="32"/>
        <v>1</v>
      </c>
      <c r="CL34" s="2">
        <f t="shared" ca="1" si="32"/>
        <v>1</v>
      </c>
      <c r="CM34" s="2">
        <f t="shared" ca="1" si="32"/>
        <v>0</v>
      </c>
      <c r="CN34" s="2">
        <f t="shared" ca="1" si="32"/>
        <v>0</v>
      </c>
      <c r="CO34" s="2">
        <f t="shared" ca="1" si="32"/>
        <v>0</v>
      </c>
      <c r="CP34" s="2">
        <f t="shared" ca="1" si="32"/>
        <v>0</v>
      </c>
      <c r="CQ34" s="2">
        <f t="shared" ca="1" si="32"/>
        <v>0</v>
      </c>
      <c r="CR34" s="2">
        <f t="shared" ca="1" si="32"/>
        <v>0</v>
      </c>
      <c r="CS34" s="2">
        <f t="shared" ca="1" si="32"/>
        <v>0</v>
      </c>
      <c r="CT34" s="2">
        <f t="shared" ca="1" si="32"/>
        <v>2</v>
      </c>
      <c r="CU34" s="2">
        <f t="shared" ca="1" si="32"/>
        <v>2</v>
      </c>
      <c r="CV34" s="2">
        <f t="shared" ca="1" si="32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4</v>
      </c>
      <c r="O35" s="2">
        <v>4</v>
      </c>
      <c r="P35" s="2">
        <v>4</v>
      </c>
      <c r="Q35" s="2">
        <v>4</v>
      </c>
      <c r="R35" s="2">
        <v>4</v>
      </c>
      <c r="S35" s="2">
        <v>4</v>
      </c>
      <c r="T35" s="2">
        <v>4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4</v>
      </c>
      <c r="AU35" s="2">
        <v>4</v>
      </c>
      <c r="AV35" s="2">
        <v>0</v>
      </c>
      <c r="AW35" s="2">
        <v>0</v>
      </c>
      <c r="AX35" s="2">
        <v>0</v>
      </c>
      <c r="AY35" s="2">
        <f ca="1">OFFSET($AX$52,16,-(A$1))</f>
        <v>0</v>
      </c>
      <c r="AZ35" s="2">
        <f t="shared" ref="AZ35:CV35" ca="1" si="33">OFFSET($AX$52,16,-(B$1))</f>
        <v>0</v>
      </c>
      <c r="BA35" s="2">
        <f t="shared" ca="1" si="33"/>
        <v>0</v>
      </c>
      <c r="BB35" s="2">
        <f t="shared" ca="1" si="33"/>
        <v>0</v>
      </c>
      <c r="BC35" s="2">
        <f t="shared" ca="1" si="33"/>
        <v>0</v>
      </c>
      <c r="BD35" s="2">
        <f t="shared" ca="1" si="33"/>
        <v>0</v>
      </c>
      <c r="BE35" s="2">
        <f t="shared" ca="1" si="33"/>
        <v>0</v>
      </c>
      <c r="BF35" s="2">
        <f t="shared" ca="1" si="33"/>
        <v>3</v>
      </c>
      <c r="BG35" s="2">
        <f t="shared" ca="1" si="33"/>
        <v>3</v>
      </c>
      <c r="BH35" s="2">
        <f t="shared" ca="1" si="33"/>
        <v>3</v>
      </c>
      <c r="BI35" s="2">
        <f t="shared" ca="1" si="33"/>
        <v>3</v>
      </c>
      <c r="BJ35" s="2">
        <f t="shared" ca="1" si="33"/>
        <v>3</v>
      </c>
      <c r="BK35" s="2">
        <f t="shared" ca="1" si="33"/>
        <v>3</v>
      </c>
      <c r="BL35" s="2">
        <f t="shared" ca="1" si="33"/>
        <v>3</v>
      </c>
      <c r="BM35" s="2">
        <f t="shared" ca="1" si="33"/>
        <v>3</v>
      </c>
      <c r="BN35" s="2">
        <f t="shared" ca="1" si="33"/>
        <v>3</v>
      </c>
      <c r="BO35" s="2">
        <f t="shared" ca="1" si="33"/>
        <v>3</v>
      </c>
      <c r="BP35" s="2">
        <f t="shared" ca="1" si="33"/>
        <v>3</v>
      </c>
      <c r="BQ35" s="2">
        <f t="shared" ca="1" si="33"/>
        <v>3</v>
      </c>
      <c r="BR35" s="2">
        <f t="shared" ca="1" si="33"/>
        <v>3</v>
      </c>
      <c r="BS35" s="2">
        <f t="shared" ca="1" si="33"/>
        <v>1</v>
      </c>
      <c r="BT35" s="2">
        <f t="shared" ca="1" si="33"/>
        <v>1</v>
      </c>
      <c r="BU35" s="2">
        <f t="shared" ca="1" si="33"/>
        <v>1</v>
      </c>
      <c r="BV35" s="2">
        <f t="shared" ca="1" si="33"/>
        <v>1</v>
      </c>
      <c r="BW35" s="2">
        <f t="shared" ca="1" si="33"/>
        <v>1</v>
      </c>
      <c r="BX35" s="2">
        <f t="shared" ca="1" si="33"/>
        <v>1</v>
      </c>
      <c r="BY35" s="2">
        <f t="shared" ca="1" si="33"/>
        <v>0</v>
      </c>
      <c r="BZ35" s="2">
        <f t="shared" ca="1" si="33"/>
        <v>0</v>
      </c>
      <c r="CA35" s="2">
        <f t="shared" ca="1" si="33"/>
        <v>0</v>
      </c>
      <c r="CB35" s="2">
        <f t="shared" ca="1" si="33"/>
        <v>0</v>
      </c>
      <c r="CC35" s="2">
        <f t="shared" ca="1" si="33"/>
        <v>0</v>
      </c>
      <c r="CD35" s="2">
        <f t="shared" ca="1" si="33"/>
        <v>0</v>
      </c>
      <c r="CE35" s="2">
        <f t="shared" ca="1" si="33"/>
        <v>0</v>
      </c>
      <c r="CF35" s="2">
        <f t="shared" ca="1" si="33"/>
        <v>0</v>
      </c>
      <c r="CG35" s="2">
        <f t="shared" ca="1" si="33"/>
        <v>4</v>
      </c>
      <c r="CH35" s="2">
        <f t="shared" ca="1" si="33"/>
        <v>4</v>
      </c>
      <c r="CI35" s="2">
        <f t="shared" ca="1" si="33"/>
        <v>1</v>
      </c>
      <c r="CJ35" s="2">
        <f t="shared" ca="1" si="33"/>
        <v>1</v>
      </c>
      <c r="CK35" s="2">
        <f t="shared" ca="1" si="33"/>
        <v>1</v>
      </c>
      <c r="CL35" s="2">
        <f t="shared" ca="1" si="33"/>
        <v>1</v>
      </c>
      <c r="CM35" s="2">
        <f t="shared" ca="1" si="33"/>
        <v>0</v>
      </c>
      <c r="CN35" s="2">
        <f t="shared" ca="1" si="33"/>
        <v>0</v>
      </c>
      <c r="CO35" s="2">
        <f t="shared" ca="1" si="33"/>
        <v>0</v>
      </c>
      <c r="CP35" s="2">
        <f t="shared" ca="1" si="33"/>
        <v>0</v>
      </c>
      <c r="CQ35" s="2">
        <f t="shared" ca="1" si="33"/>
        <v>0</v>
      </c>
      <c r="CR35" s="2">
        <f t="shared" ca="1" si="33"/>
        <v>0</v>
      </c>
      <c r="CS35" s="2">
        <f t="shared" ca="1" si="33"/>
        <v>0</v>
      </c>
      <c r="CT35" s="2">
        <f t="shared" ca="1" si="33"/>
        <v>2</v>
      </c>
      <c r="CU35" s="2">
        <f t="shared" ca="1" si="33"/>
        <v>2</v>
      </c>
      <c r="CV35" s="2">
        <f t="shared" ca="1" si="33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4</v>
      </c>
      <c r="P36" s="2">
        <v>4</v>
      </c>
      <c r="Q36" s="2">
        <v>4</v>
      </c>
      <c r="R36" s="2">
        <v>4</v>
      </c>
      <c r="S36" s="2">
        <v>4</v>
      </c>
      <c r="T36" s="2">
        <v>4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4</v>
      </c>
      <c r="AU36" s="2">
        <v>4</v>
      </c>
      <c r="AV36" s="2">
        <v>4</v>
      </c>
      <c r="AW36" s="2">
        <v>4</v>
      </c>
      <c r="AX36" s="2">
        <v>4</v>
      </c>
      <c r="AY36" s="2">
        <f ca="1">OFFSET($AX$52,15,-(A$1))</f>
        <v>4</v>
      </c>
      <c r="AZ36" s="2">
        <f t="shared" ref="AZ36:CV36" ca="1" si="34">OFFSET($AX$52,15,-(B$1))</f>
        <v>1</v>
      </c>
      <c r="BA36" s="2">
        <f t="shared" ca="1" si="34"/>
        <v>4</v>
      </c>
      <c r="BB36" s="2">
        <f t="shared" ca="1" si="34"/>
        <v>0</v>
      </c>
      <c r="BC36" s="2">
        <f t="shared" ca="1" si="34"/>
        <v>0</v>
      </c>
      <c r="BD36" s="2">
        <f t="shared" ca="1" si="34"/>
        <v>0</v>
      </c>
      <c r="BE36" s="2">
        <f t="shared" ca="1" si="34"/>
        <v>3</v>
      </c>
      <c r="BF36" s="2">
        <f t="shared" ca="1" si="34"/>
        <v>3</v>
      </c>
      <c r="BG36" s="2">
        <f t="shared" ca="1" si="34"/>
        <v>3</v>
      </c>
      <c r="BH36" s="2">
        <f t="shared" ca="1" si="34"/>
        <v>3</v>
      </c>
      <c r="BI36" s="2">
        <f t="shared" ca="1" si="34"/>
        <v>3</v>
      </c>
      <c r="BJ36" s="2">
        <f t="shared" ca="1" si="34"/>
        <v>3</v>
      </c>
      <c r="BK36" s="2">
        <f t="shared" ca="1" si="34"/>
        <v>3</v>
      </c>
      <c r="BL36" s="2">
        <f t="shared" ca="1" si="34"/>
        <v>2</v>
      </c>
      <c r="BM36" s="2">
        <f t="shared" ca="1" si="34"/>
        <v>3</v>
      </c>
      <c r="BN36" s="2">
        <f t="shared" ca="1" si="34"/>
        <v>3</v>
      </c>
      <c r="BO36" s="2">
        <f t="shared" ca="1" si="34"/>
        <v>3</v>
      </c>
      <c r="BP36" s="2">
        <f t="shared" ca="1" si="34"/>
        <v>3</v>
      </c>
      <c r="BQ36" s="2">
        <f t="shared" ca="1" si="34"/>
        <v>3</v>
      </c>
      <c r="BR36" s="2">
        <f t="shared" ca="1" si="34"/>
        <v>3</v>
      </c>
      <c r="BS36" s="2">
        <f t="shared" ca="1" si="34"/>
        <v>1</v>
      </c>
      <c r="BT36" s="2">
        <f t="shared" ca="1" si="34"/>
        <v>1</v>
      </c>
      <c r="BU36" s="2">
        <f t="shared" ca="1" si="34"/>
        <v>1</v>
      </c>
      <c r="BV36" s="2">
        <f t="shared" ca="1" si="34"/>
        <v>1</v>
      </c>
      <c r="BW36" s="2">
        <f t="shared" ca="1" si="34"/>
        <v>1</v>
      </c>
      <c r="BX36" s="2">
        <f t="shared" ca="1" si="34"/>
        <v>0</v>
      </c>
      <c r="BY36" s="2">
        <f t="shared" ca="1" si="34"/>
        <v>0</v>
      </c>
      <c r="BZ36" s="2">
        <f t="shared" ca="1" si="34"/>
        <v>0</v>
      </c>
      <c r="CA36" s="2">
        <f t="shared" ca="1" si="34"/>
        <v>0</v>
      </c>
      <c r="CB36" s="2">
        <f t="shared" ca="1" si="34"/>
        <v>0</v>
      </c>
      <c r="CC36" s="2">
        <f t="shared" ca="1" si="34"/>
        <v>0</v>
      </c>
      <c r="CD36" s="2">
        <f t="shared" ca="1" si="34"/>
        <v>0</v>
      </c>
      <c r="CE36" s="2">
        <f t="shared" ca="1" si="34"/>
        <v>0</v>
      </c>
      <c r="CF36" s="2">
        <f t="shared" ca="1" si="34"/>
        <v>0</v>
      </c>
      <c r="CG36" s="2">
        <f t="shared" ca="1" si="34"/>
        <v>4</v>
      </c>
      <c r="CH36" s="2">
        <f t="shared" ca="1" si="34"/>
        <v>4</v>
      </c>
      <c r="CI36" s="2">
        <f t="shared" ca="1" si="34"/>
        <v>1</v>
      </c>
      <c r="CJ36" s="2">
        <f t="shared" ca="1" si="34"/>
        <v>1</v>
      </c>
      <c r="CK36" s="2">
        <f t="shared" ca="1" si="34"/>
        <v>1</v>
      </c>
      <c r="CL36" s="2">
        <f t="shared" ca="1" si="34"/>
        <v>1</v>
      </c>
      <c r="CM36" s="2">
        <f t="shared" ca="1" si="34"/>
        <v>0</v>
      </c>
      <c r="CN36" s="2">
        <f t="shared" ca="1" si="34"/>
        <v>0</v>
      </c>
      <c r="CO36" s="2">
        <f t="shared" ca="1" si="34"/>
        <v>0</v>
      </c>
      <c r="CP36" s="2">
        <f t="shared" ca="1" si="34"/>
        <v>0</v>
      </c>
      <c r="CQ36" s="2">
        <f t="shared" ca="1" si="34"/>
        <v>0</v>
      </c>
      <c r="CR36" s="2">
        <f t="shared" ca="1" si="34"/>
        <v>0</v>
      </c>
      <c r="CS36" s="2">
        <f t="shared" ca="1" si="34"/>
        <v>0</v>
      </c>
      <c r="CT36" s="2">
        <f t="shared" ca="1" si="34"/>
        <v>2</v>
      </c>
      <c r="CU36" s="2">
        <f t="shared" ca="1" si="34"/>
        <v>2</v>
      </c>
      <c r="CV36" s="2">
        <f t="shared" ca="1" si="34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4</v>
      </c>
      <c r="Q37" s="2">
        <v>4</v>
      </c>
      <c r="R37" s="2">
        <v>4</v>
      </c>
      <c r="S37" s="2">
        <v>4</v>
      </c>
      <c r="T37" s="2">
        <v>4</v>
      </c>
      <c r="U37" s="2">
        <v>1</v>
      </c>
      <c r="V37" s="2">
        <v>1</v>
      </c>
      <c r="W37" s="2">
        <v>4</v>
      </c>
      <c r="X37" s="2">
        <v>4</v>
      </c>
      <c r="Y37" s="2">
        <v>4</v>
      </c>
      <c r="Z37" s="2">
        <v>4</v>
      </c>
      <c r="AA37" s="2">
        <v>4</v>
      </c>
      <c r="AB37" s="2">
        <v>4</v>
      </c>
      <c r="AC37" s="2">
        <v>4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4</v>
      </c>
      <c r="AW37" s="2">
        <v>4</v>
      </c>
      <c r="AX37" s="2">
        <v>4</v>
      </c>
      <c r="AY37" s="2">
        <f ca="1">OFFSET($AX$52,14,-(A$1))</f>
        <v>1</v>
      </c>
      <c r="AZ37" s="2">
        <f t="shared" ref="AZ37:CV37" ca="1" si="35">OFFSET($AX$52,14,-(B$1))</f>
        <v>1</v>
      </c>
      <c r="BA37" s="2">
        <f t="shared" ca="1" si="35"/>
        <v>4</v>
      </c>
      <c r="BB37" s="2">
        <f t="shared" ca="1" si="35"/>
        <v>4</v>
      </c>
      <c r="BC37" s="2">
        <f t="shared" ca="1" si="35"/>
        <v>0</v>
      </c>
      <c r="BD37" s="2">
        <f t="shared" ca="1" si="35"/>
        <v>0</v>
      </c>
      <c r="BE37" s="2">
        <f t="shared" ca="1" si="35"/>
        <v>3</v>
      </c>
      <c r="BF37" s="2">
        <f t="shared" ca="1" si="35"/>
        <v>3</v>
      </c>
      <c r="BG37" s="2">
        <f t="shared" ca="1" si="35"/>
        <v>3</v>
      </c>
      <c r="BH37" s="2">
        <f t="shared" ca="1" si="35"/>
        <v>3</v>
      </c>
      <c r="BI37" s="2">
        <f t="shared" ca="1" si="35"/>
        <v>3</v>
      </c>
      <c r="BJ37" s="2">
        <f t="shared" ca="1" si="35"/>
        <v>3</v>
      </c>
      <c r="BK37" s="2">
        <f t="shared" ca="1" si="35"/>
        <v>3</v>
      </c>
      <c r="BL37" s="2">
        <f t="shared" ca="1" si="35"/>
        <v>2</v>
      </c>
      <c r="BM37" s="2">
        <f t="shared" ca="1" si="35"/>
        <v>2</v>
      </c>
      <c r="BN37" s="2">
        <f t="shared" ca="1" si="35"/>
        <v>3</v>
      </c>
      <c r="BO37" s="2">
        <f t="shared" ca="1" si="35"/>
        <v>3</v>
      </c>
      <c r="BP37" s="2">
        <f t="shared" ca="1" si="35"/>
        <v>3</v>
      </c>
      <c r="BQ37" s="2">
        <f t="shared" ca="1" si="35"/>
        <v>3</v>
      </c>
      <c r="BR37" s="2">
        <f t="shared" ca="1" si="35"/>
        <v>3</v>
      </c>
      <c r="BS37" s="2">
        <f t="shared" ca="1" si="35"/>
        <v>1</v>
      </c>
      <c r="BT37" s="2">
        <f t="shared" ca="1" si="35"/>
        <v>1</v>
      </c>
      <c r="BU37" s="2">
        <f t="shared" ca="1" si="35"/>
        <v>4</v>
      </c>
      <c r="BV37" s="2">
        <f t="shared" ca="1" si="35"/>
        <v>0</v>
      </c>
      <c r="BW37" s="2">
        <f t="shared" ca="1" si="35"/>
        <v>0</v>
      </c>
      <c r="BX37" s="2">
        <f t="shared" ca="1" si="35"/>
        <v>0</v>
      </c>
      <c r="BY37" s="2">
        <f t="shared" ca="1" si="35"/>
        <v>0</v>
      </c>
      <c r="BZ37" s="2">
        <f t="shared" ca="1" si="35"/>
        <v>0</v>
      </c>
      <c r="CA37" s="2">
        <f t="shared" ca="1" si="35"/>
        <v>0</v>
      </c>
      <c r="CB37" s="2">
        <f t="shared" ca="1" si="35"/>
        <v>0</v>
      </c>
      <c r="CC37" s="2">
        <f t="shared" ca="1" si="35"/>
        <v>0</v>
      </c>
      <c r="CD37" s="2">
        <f t="shared" ca="1" si="35"/>
        <v>0</v>
      </c>
      <c r="CE37" s="2">
        <f t="shared" ca="1" si="35"/>
        <v>0</v>
      </c>
      <c r="CF37" s="2">
        <f t="shared" ca="1" si="35"/>
        <v>0</v>
      </c>
      <c r="CG37" s="2">
        <f t="shared" ca="1" si="35"/>
        <v>4</v>
      </c>
      <c r="CH37" s="2">
        <f t="shared" ca="1" si="35"/>
        <v>4</v>
      </c>
      <c r="CI37" s="2">
        <f t="shared" ca="1" si="35"/>
        <v>1</v>
      </c>
      <c r="CJ37" s="2">
        <f t="shared" ca="1" si="35"/>
        <v>1</v>
      </c>
      <c r="CK37" s="2">
        <f t="shared" ca="1" si="35"/>
        <v>1</v>
      </c>
      <c r="CL37" s="2">
        <f t="shared" ca="1" si="35"/>
        <v>1</v>
      </c>
      <c r="CM37" s="2">
        <f t="shared" ca="1" si="35"/>
        <v>0</v>
      </c>
      <c r="CN37" s="2">
        <f t="shared" ca="1" si="35"/>
        <v>0</v>
      </c>
      <c r="CO37" s="2">
        <f t="shared" ca="1" si="35"/>
        <v>0</v>
      </c>
      <c r="CP37" s="2">
        <f t="shared" ca="1" si="35"/>
        <v>0</v>
      </c>
      <c r="CQ37" s="2">
        <f t="shared" ca="1" si="35"/>
        <v>0</v>
      </c>
      <c r="CR37" s="2">
        <f t="shared" ca="1" si="35"/>
        <v>0</v>
      </c>
      <c r="CS37" s="2">
        <f t="shared" ca="1" si="35"/>
        <v>0</v>
      </c>
      <c r="CT37" s="2">
        <f t="shared" ca="1" si="35"/>
        <v>2</v>
      </c>
      <c r="CU37" s="2">
        <f t="shared" ca="1" si="35"/>
        <v>1</v>
      </c>
      <c r="CV37" s="2">
        <f t="shared" ca="1" si="35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4</v>
      </c>
      <c r="Q38" s="2">
        <v>4</v>
      </c>
      <c r="R38" s="2">
        <v>4</v>
      </c>
      <c r="S38" s="2">
        <v>4</v>
      </c>
      <c r="T38" s="2">
        <v>4</v>
      </c>
      <c r="U38" s="2">
        <v>4</v>
      </c>
      <c r="V38" s="2">
        <v>4</v>
      </c>
      <c r="W38" s="2">
        <v>4</v>
      </c>
      <c r="X38" s="2">
        <v>4</v>
      </c>
      <c r="Y38" s="2">
        <v>4</v>
      </c>
      <c r="Z38" s="2">
        <v>4</v>
      </c>
      <c r="AA38" s="2">
        <v>4</v>
      </c>
      <c r="AB38" s="2">
        <v>4</v>
      </c>
      <c r="AC38" s="2">
        <v>4</v>
      </c>
      <c r="AD38" s="2">
        <v>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ca="1">OFFSET($AX$52,13,-(A$1))</f>
        <v>1</v>
      </c>
      <c r="AZ38" s="2">
        <f t="shared" ref="AZ38:CV38" ca="1" si="36">OFFSET($AX$52,13,-(B$1))</f>
        <v>1</v>
      </c>
      <c r="BA38" s="2">
        <f t="shared" ca="1" si="36"/>
        <v>4</v>
      </c>
      <c r="BB38" s="2">
        <f t="shared" ca="1" si="36"/>
        <v>4</v>
      </c>
      <c r="BC38" s="2">
        <f t="shared" ca="1" si="36"/>
        <v>4</v>
      </c>
      <c r="BD38" s="2">
        <f t="shared" ca="1" si="36"/>
        <v>0</v>
      </c>
      <c r="BE38" s="2">
        <f t="shared" ca="1" si="36"/>
        <v>3</v>
      </c>
      <c r="BF38" s="2">
        <f t="shared" ca="1" si="36"/>
        <v>3</v>
      </c>
      <c r="BG38" s="2">
        <f t="shared" ca="1" si="36"/>
        <v>3</v>
      </c>
      <c r="BH38" s="2">
        <f t="shared" ca="1" si="36"/>
        <v>3</v>
      </c>
      <c r="BI38" s="2">
        <f t="shared" ca="1" si="36"/>
        <v>3</v>
      </c>
      <c r="BJ38" s="2">
        <f t="shared" ca="1" si="36"/>
        <v>3</v>
      </c>
      <c r="BK38" s="2">
        <f t="shared" ca="1" si="36"/>
        <v>2</v>
      </c>
      <c r="BL38" s="2">
        <f t="shared" ca="1" si="36"/>
        <v>2</v>
      </c>
      <c r="BM38" s="2">
        <f t="shared" ca="1" si="36"/>
        <v>2</v>
      </c>
      <c r="BN38" s="2">
        <f t="shared" ca="1" si="36"/>
        <v>3</v>
      </c>
      <c r="BO38" s="2">
        <f t="shared" ca="1" si="36"/>
        <v>3</v>
      </c>
      <c r="BP38" s="2">
        <f t="shared" ca="1" si="36"/>
        <v>3</v>
      </c>
      <c r="BQ38" s="2">
        <f t="shared" ca="1" si="36"/>
        <v>3</v>
      </c>
      <c r="BR38" s="2">
        <f t="shared" ca="1" si="36"/>
        <v>3</v>
      </c>
      <c r="BS38" s="2">
        <f t="shared" ca="1" si="36"/>
        <v>4</v>
      </c>
      <c r="BT38" s="2">
        <f t="shared" ca="1" si="36"/>
        <v>4</v>
      </c>
      <c r="BU38" s="2">
        <f t="shared" ca="1" si="36"/>
        <v>4</v>
      </c>
      <c r="BV38" s="2">
        <f t="shared" ca="1" si="36"/>
        <v>0</v>
      </c>
      <c r="BW38" s="2">
        <f t="shared" ca="1" si="36"/>
        <v>0</v>
      </c>
      <c r="BX38" s="2">
        <f t="shared" ca="1" si="36"/>
        <v>0</v>
      </c>
      <c r="BY38" s="2">
        <f t="shared" ca="1" si="36"/>
        <v>0</v>
      </c>
      <c r="BZ38" s="2">
        <f t="shared" ca="1" si="36"/>
        <v>0</v>
      </c>
      <c r="CA38" s="2">
        <f t="shared" ca="1" si="36"/>
        <v>0</v>
      </c>
      <c r="CB38" s="2">
        <f t="shared" ca="1" si="36"/>
        <v>0</v>
      </c>
      <c r="CC38" s="2">
        <f t="shared" ca="1" si="36"/>
        <v>0</v>
      </c>
      <c r="CD38" s="2">
        <f t="shared" ca="1" si="36"/>
        <v>0</v>
      </c>
      <c r="CE38" s="2">
        <f t="shared" ca="1" si="36"/>
        <v>0</v>
      </c>
      <c r="CF38" s="2">
        <f t="shared" ca="1" si="36"/>
        <v>0</v>
      </c>
      <c r="CG38" s="2">
        <f t="shared" ca="1" si="36"/>
        <v>1</v>
      </c>
      <c r="CH38" s="2">
        <f t="shared" ca="1" si="36"/>
        <v>1</v>
      </c>
      <c r="CI38" s="2">
        <f t="shared" ca="1" si="36"/>
        <v>1</v>
      </c>
      <c r="CJ38" s="2">
        <f t="shared" ca="1" si="36"/>
        <v>1</v>
      </c>
      <c r="CK38" s="2">
        <f t="shared" ca="1" si="36"/>
        <v>1</v>
      </c>
      <c r="CL38" s="2">
        <f t="shared" ca="1" si="36"/>
        <v>1</v>
      </c>
      <c r="CM38" s="2">
        <f t="shared" ca="1" si="36"/>
        <v>0</v>
      </c>
      <c r="CN38" s="2">
        <f t="shared" ca="1" si="36"/>
        <v>0</v>
      </c>
      <c r="CO38" s="2">
        <f t="shared" ca="1" si="36"/>
        <v>0</v>
      </c>
      <c r="CP38" s="2">
        <f t="shared" ca="1" si="36"/>
        <v>0</v>
      </c>
      <c r="CQ38" s="2">
        <f t="shared" ca="1" si="36"/>
        <v>0</v>
      </c>
      <c r="CR38" s="2">
        <f t="shared" ca="1" si="36"/>
        <v>0</v>
      </c>
      <c r="CS38" s="2">
        <f t="shared" ca="1" si="36"/>
        <v>0</v>
      </c>
      <c r="CT38" s="2">
        <f t="shared" ca="1" si="36"/>
        <v>0</v>
      </c>
      <c r="CU38" s="2">
        <f t="shared" ca="1" si="36"/>
        <v>1</v>
      </c>
      <c r="CV38" s="2">
        <f t="shared" ca="1" si="36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4</v>
      </c>
      <c r="Q39" s="2">
        <v>4</v>
      </c>
      <c r="R39" s="2">
        <v>4</v>
      </c>
      <c r="S39" s="2">
        <v>4</v>
      </c>
      <c r="T39" s="2">
        <v>4</v>
      </c>
      <c r="U39" s="2">
        <v>4</v>
      </c>
      <c r="V39" s="2">
        <v>4</v>
      </c>
      <c r="W39" s="2">
        <v>4</v>
      </c>
      <c r="X39" s="2">
        <v>4</v>
      </c>
      <c r="Y39" s="2">
        <v>4</v>
      </c>
      <c r="Z39" s="2">
        <v>4</v>
      </c>
      <c r="AA39" s="2">
        <v>4</v>
      </c>
      <c r="AB39" s="2">
        <v>4</v>
      </c>
      <c r="AC39" s="2">
        <v>4</v>
      </c>
      <c r="AD39" s="2">
        <v>4</v>
      </c>
      <c r="AE39" s="2">
        <v>4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ca="1">OFFSET($AX$52,12,-(A$1))</f>
        <v>1</v>
      </c>
      <c r="AZ39" s="2">
        <f t="shared" ref="AZ39:CV39" ca="1" si="37">OFFSET($AX$52,12,-(B$1))</f>
        <v>4</v>
      </c>
      <c r="BA39" s="2">
        <f t="shared" ca="1" si="37"/>
        <v>4</v>
      </c>
      <c r="BB39" s="2">
        <f t="shared" ca="1" si="37"/>
        <v>4</v>
      </c>
      <c r="BC39" s="2">
        <f t="shared" ca="1" si="37"/>
        <v>4</v>
      </c>
      <c r="BD39" s="2">
        <f t="shared" ca="1" si="37"/>
        <v>4</v>
      </c>
      <c r="BE39" s="2">
        <f t="shared" ca="1" si="37"/>
        <v>3</v>
      </c>
      <c r="BF39" s="2">
        <f t="shared" ca="1" si="37"/>
        <v>3</v>
      </c>
      <c r="BG39" s="2">
        <f t="shared" ca="1" si="37"/>
        <v>3</v>
      </c>
      <c r="BH39" s="2">
        <f t="shared" ca="1" si="37"/>
        <v>3</v>
      </c>
      <c r="BI39" s="2">
        <f t="shared" ca="1" si="37"/>
        <v>3</v>
      </c>
      <c r="BJ39" s="2">
        <f t="shared" ca="1" si="37"/>
        <v>3</v>
      </c>
      <c r="BK39" s="2">
        <f t="shared" ca="1" si="37"/>
        <v>2</v>
      </c>
      <c r="BL39" s="2">
        <f t="shared" ca="1" si="37"/>
        <v>2</v>
      </c>
      <c r="BM39" s="2">
        <f t="shared" ca="1" si="37"/>
        <v>2</v>
      </c>
      <c r="BN39" s="2">
        <f t="shared" ca="1" si="37"/>
        <v>3</v>
      </c>
      <c r="BO39" s="2">
        <f t="shared" ca="1" si="37"/>
        <v>3</v>
      </c>
      <c r="BP39" s="2">
        <f t="shared" ca="1" si="37"/>
        <v>3</v>
      </c>
      <c r="BQ39" s="2">
        <f t="shared" ca="1" si="37"/>
        <v>4</v>
      </c>
      <c r="BR39" s="2">
        <f t="shared" ca="1" si="37"/>
        <v>4</v>
      </c>
      <c r="BS39" s="2">
        <f t="shared" ca="1" si="37"/>
        <v>4</v>
      </c>
      <c r="BT39" s="2">
        <f t="shared" ca="1" si="37"/>
        <v>4</v>
      </c>
      <c r="BU39" s="2">
        <f t="shared" ca="1" si="37"/>
        <v>4</v>
      </c>
      <c r="BV39" s="2">
        <f t="shared" ca="1" si="37"/>
        <v>0</v>
      </c>
      <c r="BW39" s="2">
        <f t="shared" ca="1" si="37"/>
        <v>0</v>
      </c>
      <c r="BX39" s="2">
        <f t="shared" ca="1" si="37"/>
        <v>0</v>
      </c>
      <c r="BY39" s="2">
        <f t="shared" ca="1" si="37"/>
        <v>0</v>
      </c>
      <c r="BZ39" s="2">
        <f t="shared" ca="1" si="37"/>
        <v>0</v>
      </c>
      <c r="CA39" s="2">
        <f t="shared" ca="1" si="37"/>
        <v>0</v>
      </c>
      <c r="CB39" s="2">
        <f t="shared" ca="1" si="37"/>
        <v>0</v>
      </c>
      <c r="CC39" s="2">
        <f t="shared" ca="1" si="37"/>
        <v>0</v>
      </c>
      <c r="CD39" s="2">
        <f t="shared" ca="1" si="37"/>
        <v>0</v>
      </c>
      <c r="CE39" s="2">
        <f t="shared" ca="1" si="37"/>
        <v>0</v>
      </c>
      <c r="CF39" s="2">
        <f t="shared" ca="1" si="37"/>
        <v>0</v>
      </c>
      <c r="CG39" s="2">
        <f t="shared" ca="1" si="37"/>
        <v>1</v>
      </c>
      <c r="CH39" s="2">
        <f t="shared" ca="1" si="37"/>
        <v>1</v>
      </c>
      <c r="CI39" s="2">
        <f t="shared" ca="1" si="37"/>
        <v>1</v>
      </c>
      <c r="CJ39" s="2">
        <f t="shared" ca="1" si="37"/>
        <v>1</v>
      </c>
      <c r="CK39" s="2">
        <f t="shared" ca="1" si="37"/>
        <v>1</v>
      </c>
      <c r="CL39" s="2">
        <f t="shared" ca="1" si="37"/>
        <v>2</v>
      </c>
      <c r="CM39" s="2">
        <f t="shared" ca="1" si="37"/>
        <v>0</v>
      </c>
      <c r="CN39" s="2">
        <f t="shared" ca="1" si="37"/>
        <v>0</v>
      </c>
      <c r="CO39" s="2">
        <f t="shared" ca="1" si="37"/>
        <v>0</v>
      </c>
      <c r="CP39" s="2">
        <f t="shared" ca="1" si="37"/>
        <v>0</v>
      </c>
      <c r="CQ39" s="2">
        <f t="shared" ca="1" si="37"/>
        <v>0</v>
      </c>
      <c r="CR39" s="2">
        <f t="shared" ca="1" si="37"/>
        <v>0</v>
      </c>
      <c r="CS39" s="2">
        <f t="shared" ca="1" si="37"/>
        <v>0</v>
      </c>
      <c r="CT39" s="2">
        <f t="shared" ca="1" si="37"/>
        <v>0</v>
      </c>
      <c r="CU39" s="2">
        <f t="shared" ca="1" si="37"/>
        <v>1</v>
      </c>
      <c r="CV39" s="2">
        <f t="shared" ca="1" si="37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4</v>
      </c>
      <c r="Q40" s="2">
        <v>4</v>
      </c>
      <c r="R40" s="2">
        <v>4</v>
      </c>
      <c r="S40" s="2">
        <v>4</v>
      </c>
      <c r="T40" s="2">
        <v>4</v>
      </c>
      <c r="U40" s="2">
        <v>4</v>
      </c>
      <c r="V40" s="2">
        <v>4</v>
      </c>
      <c r="W40" s="2">
        <v>4</v>
      </c>
      <c r="X40" s="2">
        <v>4</v>
      </c>
      <c r="Y40" s="2">
        <v>4</v>
      </c>
      <c r="Z40" s="2">
        <v>4</v>
      </c>
      <c r="AA40" s="2">
        <v>4</v>
      </c>
      <c r="AB40" s="2">
        <v>4</v>
      </c>
      <c r="AC40" s="2">
        <v>4</v>
      </c>
      <c r="AD40" s="2">
        <v>4</v>
      </c>
      <c r="AE40" s="2">
        <v>4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ca="1">OFFSET($AX$52,11,-(A$1))</f>
        <v>4</v>
      </c>
      <c r="AZ40" s="2">
        <f t="shared" ref="AZ40:CV40" ca="1" si="38">OFFSET($AX$52,11,-(B$1))</f>
        <v>4</v>
      </c>
      <c r="BA40" s="2">
        <f t="shared" ca="1" si="38"/>
        <v>4</v>
      </c>
      <c r="BB40" s="2">
        <f t="shared" ca="1" si="38"/>
        <v>4</v>
      </c>
      <c r="BC40" s="2">
        <f t="shared" ca="1" si="38"/>
        <v>4</v>
      </c>
      <c r="BD40" s="2">
        <f t="shared" ca="1" si="38"/>
        <v>4</v>
      </c>
      <c r="BE40" s="2">
        <f t="shared" ca="1" si="38"/>
        <v>3</v>
      </c>
      <c r="BF40" s="2">
        <f t="shared" ca="1" si="38"/>
        <v>3</v>
      </c>
      <c r="BG40" s="2">
        <f t="shared" ca="1" si="38"/>
        <v>3</v>
      </c>
      <c r="BH40" s="2">
        <f t="shared" ca="1" si="38"/>
        <v>3</v>
      </c>
      <c r="BI40" s="2">
        <f t="shared" ca="1" si="38"/>
        <v>3</v>
      </c>
      <c r="BJ40" s="2">
        <f t="shared" ca="1" si="38"/>
        <v>3</v>
      </c>
      <c r="BK40" s="2">
        <f t="shared" ca="1" si="38"/>
        <v>3</v>
      </c>
      <c r="BL40" s="2">
        <f t="shared" ca="1" si="38"/>
        <v>3</v>
      </c>
      <c r="BM40" s="2">
        <f t="shared" ca="1" si="38"/>
        <v>3</v>
      </c>
      <c r="BN40" s="2">
        <f t="shared" ca="1" si="38"/>
        <v>3</v>
      </c>
      <c r="BO40" s="2">
        <f t="shared" ca="1" si="38"/>
        <v>3</v>
      </c>
      <c r="BP40" s="2">
        <f t="shared" ca="1" si="38"/>
        <v>3</v>
      </c>
      <c r="BQ40" s="2">
        <f t="shared" ca="1" si="38"/>
        <v>4</v>
      </c>
      <c r="BR40" s="2">
        <f t="shared" ca="1" si="38"/>
        <v>4</v>
      </c>
      <c r="BS40" s="2">
        <f t="shared" ca="1" si="38"/>
        <v>4</v>
      </c>
      <c r="BT40" s="2">
        <f t="shared" ca="1" si="38"/>
        <v>4</v>
      </c>
      <c r="BU40" s="2">
        <f t="shared" ca="1" si="38"/>
        <v>4</v>
      </c>
      <c r="BV40" s="2">
        <f t="shared" ca="1" si="38"/>
        <v>0</v>
      </c>
      <c r="BW40" s="2">
        <f t="shared" ca="1" si="38"/>
        <v>0</v>
      </c>
      <c r="BX40" s="2">
        <f t="shared" ca="1" si="38"/>
        <v>0</v>
      </c>
      <c r="BY40" s="2">
        <f t="shared" ca="1" si="38"/>
        <v>0</v>
      </c>
      <c r="BZ40" s="2">
        <f t="shared" ca="1" si="38"/>
        <v>0</v>
      </c>
      <c r="CA40" s="2">
        <f t="shared" ca="1" si="38"/>
        <v>0</v>
      </c>
      <c r="CB40" s="2">
        <f t="shared" ca="1" si="38"/>
        <v>0</v>
      </c>
      <c r="CC40" s="2">
        <f t="shared" ca="1" si="38"/>
        <v>0</v>
      </c>
      <c r="CD40" s="2">
        <f t="shared" ca="1" si="38"/>
        <v>0</v>
      </c>
      <c r="CE40" s="2">
        <f t="shared" ca="1" si="38"/>
        <v>0</v>
      </c>
      <c r="CF40" s="2">
        <f t="shared" ca="1" si="38"/>
        <v>0</v>
      </c>
      <c r="CG40" s="2">
        <f t="shared" ca="1" si="38"/>
        <v>1</v>
      </c>
      <c r="CH40" s="2">
        <f t="shared" ca="1" si="38"/>
        <v>1</v>
      </c>
      <c r="CI40" s="2">
        <f t="shared" ca="1" si="38"/>
        <v>1</v>
      </c>
      <c r="CJ40" s="2">
        <f t="shared" ca="1" si="38"/>
        <v>1</v>
      </c>
      <c r="CK40" s="2">
        <f t="shared" ca="1" si="38"/>
        <v>1</v>
      </c>
      <c r="CL40" s="2">
        <f t="shared" ca="1" si="38"/>
        <v>2</v>
      </c>
      <c r="CM40" s="2">
        <f t="shared" ca="1" si="38"/>
        <v>2</v>
      </c>
      <c r="CN40" s="2">
        <f t="shared" ca="1" si="38"/>
        <v>0</v>
      </c>
      <c r="CO40" s="2">
        <f t="shared" ca="1" si="38"/>
        <v>0</v>
      </c>
      <c r="CP40" s="2">
        <f t="shared" ca="1" si="38"/>
        <v>0</v>
      </c>
      <c r="CQ40" s="2">
        <f t="shared" ca="1" si="38"/>
        <v>0</v>
      </c>
      <c r="CR40" s="2">
        <f t="shared" ca="1" si="38"/>
        <v>0</v>
      </c>
      <c r="CS40" s="2">
        <f t="shared" ca="1" si="38"/>
        <v>0</v>
      </c>
      <c r="CT40" s="2">
        <f t="shared" ca="1" si="38"/>
        <v>0</v>
      </c>
      <c r="CU40" s="2">
        <f t="shared" ca="1" si="38"/>
        <v>1</v>
      </c>
      <c r="CV40" s="2">
        <f t="shared" ca="1" si="38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4</v>
      </c>
      <c r="Q41" s="2">
        <v>4</v>
      </c>
      <c r="R41" s="2">
        <v>4</v>
      </c>
      <c r="S41" s="2">
        <v>4</v>
      </c>
      <c r="T41" s="2">
        <v>4</v>
      </c>
      <c r="U41" s="2">
        <v>4</v>
      </c>
      <c r="V41" s="2">
        <v>4</v>
      </c>
      <c r="W41" s="2">
        <v>4</v>
      </c>
      <c r="X41" s="2">
        <v>4</v>
      </c>
      <c r="Y41" s="2">
        <v>4</v>
      </c>
      <c r="Z41" s="2">
        <v>4</v>
      </c>
      <c r="AA41" s="2">
        <v>4</v>
      </c>
      <c r="AB41" s="2">
        <v>4</v>
      </c>
      <c r="AC41" s="2">
        <v>4</v>
      </c>
      <c r="AD41" s="2">
        <v>4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ca="1">OFFSET($AX$52,10,-(A$1))</f>
        <v>4</v>
      </c>
      <c r="AZ41" s="2">
        <f t="shared" ref="AZ41:CV41" ca="1" si="39">OFFSET($AX$52,10,-(B$1))</f>
        <v>4</v>
      </c>
      <c r="BA41" s="2">
        <f t="shared" ca="1" si="39"/>
        <v>4</v>
      </c>
      <c r="BB41" s="2">
        <f t="shared" ca="1" si="39"/>
        <v>4</v>
      </c>
      <c r="BC41" s="2">
        <f t="shared" ca="1" si="39"/>
        <v>4</v>
      </c>
      <c r="BD41" s="2">
        <f t="shared" ca="1" si="39"/>
        <v>4</v>
      </c>
      <c r="BE41" s="2">
        <f t="shared" ca="1" si="39"/>
        <v>3</v>
      </c>
      <c r="BF41" s="2">
        <f t="shared" ca="1" si="39"/>
        <v>3</v>
      </c>
      <c r="BG41" s="2">
        <f t="shared" ca="1" si="39"/>
        <v>3</v>
      </c>
      <c r="BH41" s="2">
        <f t="shared" ca="1" si="39"/>
        <v>3</v>
      </c>
      <c r="BI41" s="2">
        <f t="shared" ca="1" si="39"/>
        <v>3</v>
      </c>
      <c r="BJ41" s="2">
        <f t="shared" ca="1" si="39"/>
        <v>3</v>
      </c>
      <c r="BK41" s="2">
        <f t="shared" ca="1" si="39"/>
        <v>3</v>
      </c>
      <c r="BL41" s="2">
        <f t="shared" ca="1" si="39"/>
        <v>3</v>
      </c>
      <c r="BM41" s="2">
        <f t="shared" ca="1" si="39"/>
        <v>3</v>
      </c>
      <c r="BN41" s="2">
        <f t="shared" ca="1" si="39"/>
        <v>1</v>
      </c>
      <c r="BO41" s="2">
        <f t="shared" ca="1" si="39"/>
        <v>1</v>
      </c>
      <c r="BP41" s="2">
        <f t="shared" ca="1" si="39"/>
        <v>4</v>
      </c>
      <c r="BQ41" s="2">
        <f t="shared" ca="1" si="39"/>
        <v>4</v>
      </c>
      <c r="BR41" s="2">
        <f t="shared" ca="1" si="39"/>
        <v>4</v>
      </c>
      <c r="BS41" s="2">
        <f t="shared" ca="1" si="39"/>
        <v>4</v>
      </c>
      <c r="BT41" s="2">
        <f t="shared" ca="1" si="39"/>
        <v>4</v>
      </c>
      <c r="BU41" s="2">
        <f t="shared" ca="1" si="39"/>
        <v>4</v>
      </c>
      <c r="BV41" s="2">
        <f t="shared" ca="1" si="39"/>
        <v>4</v>
      </c>
      <c r="BW41" s="2">
        <f t="shared" ca="1" si="39"/>
        <v>4</v>
      </c>
      <c r="BX41" s="2">
        <f t="shared" ca="1" si="39"/>
        <v>1</v>
      </c>
      <c r="BY41" s="2">
        <f t="shared" ca="1" si="39"/>
        <v>1</v>
      </c>
      <c r="BZ41" s="2">
        <f t="shared" ca="1" si="39"/>
        <v>1</v>
      </c>
      <c r="CA41" s="2">
        <f t="shared" ca="1" si="39"/>
        <v>0</v>
      </c>
      <c r="CB41" s="2">
        <f t="shared" ca="1" si="39"/>
        <v>0</v>
      </c>
      <c r="CC41" s="2">
        <f t="shared" ca="1" si="39"/>
        <v>0</v>
      </c>
      <c r="CD41" s="2">
        <f t="shared" ca="1" si="39"/>
        <v>0</v>
      </c>
      <c r="CE41" s="2">
        <f t="shared" ca="1" si="39"/>
        <v>0</v>
      </c>
      <c r="CF41" s="2">
        <f t="shared" ca="1" si="39"/>
        <v>0</v>
      </c>
      <c r="CG41" s="2">
        <f t="shared" ca="1" si="39"/>
        <v>4</v>
      </c>
      <c r="CH41" s="2">
        <f t="shared" ca="1" si="39"/>
        <v>1</v>
      </c>
      <c r="CI41" s="2">
        <f t="shared" ca="1" si="39"/>
        <v>1</v>
      </c>
      <c r="CJ41" s="2">
        <f t="shared" ca="1" si="39"/>
        <v>1</v>
      </c>
      <c r="CK41" s="2">
        <f t="shared" ca="1" si="39"/>
        <v>1</v>
      </c>
      <c r="CL41" s="2">
        <f t="shared" ca="1" si="39"/>
        <v>2</v>
      </c>
      <c r="CM41" s="2">
        <f t="shared" ca="1" si="39"/>
        <v>2</v>
      </c>
      <c r="CN41" s="2">
        <f t="shared" ca="1" si="39"/>
        <v>0</v>
      </c>
      <c r="CO41" s="2">
        <f t="shared" ca="1" si="39"/>
        <v>0</v>
      </c>
      <c r="CP41" s="2">
        <f t="shared" ca="1" si="39"/>
        <v>0</v>
      </c>
      <c r="CQ41" s="2">
        <f t="shared" ca="1" si="39"/>
        <v>0</v>
      </c>
      <c r="CR41" s="2">
        <f t="shared" ca="1" si="39"/>
        <v>0</v>
      </c>
      <c r="CS41" s="2">
        <f t="shared" ca="1" si="39"/>
        <v>0</v>
      </c>
      <c r="CT41" s="2">
        <f t="shared" ca="1" si="39"/>
        <v>0</v>
      </c>
      <c r="CU41" s="2">
        <f t="shared" ca="1" si="39"/>
        <v>0</v>
      </c>
      <c r="CV41" s="2">
        <f t="shared" ca="1" si="3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4</v>
      </c>
      <c r="Q42" s="2">
        <v>4</v>
      </c>
      <c r="R42" s="2">
        <v>4</v>
      </c>
      <c r="S42" s="2">
        <v>4</v>
      </c>
      <c r="T42" s="2">
        <v>4</v>
      </c>
      <c r="U42" s="2">
        <v>4</v>
      </c>
      <c r="V42" s="2">
        <v>1</v>
      </c>
      <c r="W42" s="2">
        <v>1</v>
      </c>
      <c r="X42" s="2">
        <v>1</v>
      </c>
      <c r="Y42" s="2">
        <v>4</v>
      </c>
      <c r="Z42" s="2">
        <v>4</v>
      </c>
      <c r="AA42" s="2">
        <v>4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</v>
      </c>
      <c r="AP42" s="2">
        <v>14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ca="1">OFFSET($AX$52,9,-(A$1))</f>
        <v>4</v>
      </c>
      <c r="AZ42" s="2">
        <f t="shared" ref="AZ42:CV42" ca="1" si="40">OFFSET($AX$52,9,-(B$1))</f>
        <v>4</v>
      </c>
      <c r="BA42" s="2">
        <f t="shared" ca="1" si="40"/>
        <v>4</v>
      </c>
      <c r="BB42" s="2">
        <f t="shared" ca="1" si="40"/>
        <v>4</v>
      </c>
      <c r="BC42" s="2">
        <f t="shared" ca="1" si="40"/>
        <v>4</v>
      </c>
      <c r="BD42" s="2">
        <f t="shared" ca="1" si="40"/>
        <v>4</v>
      </c>
      <c r="BE42" s="2">
        <f t="shared" ca="1" si="40"/>
        <v>3</v>
      </c>
      <c r="BF42" s="2">
        <f t="shared" ca="1" si="40"/>
        <v>3</v>
      </c>
      <c r="BG42" s="2">
        <f t="shared" ca="1" si="40"/>
        <v>3</v>
      </c>
      <c r="BH42" s="2">
        <f t="shared" ca="1" si="40"/>
        <v>3</v>
      </c>
      <c r="BI42" s="2">
        <f t="shared" ca="1" si="40"/>
        <v>3</v>
      </c>
      <c r="BJ42" s="2">
        <f t="shared" ca="1" si="40"/>
        <v>3</v>
      </c>
      <c r="BK42" s="2">
        <f t="shared" ca="1" si="40"/>
        <v>3</v>
      </c>
      <c r="BL42" s="2">
        <f t="shared" ca="1" si="40"/>
        <v>1</v>
      </c>
      <c r="BM42" s="2">
        <f t="shared" ca="1" si="40"/>
        <v>1</v>
      </c>
      <c r="BN42" s="2">
        <f t="shared" ca="1" si="40"/>
        <v>1</v>
      </c>
      <c r="BO42" s="2">
        <f t="shared" ca="1" si="40"/>
        <v>1</v>
      </c>
      <c r="BP42" s="2">
        <f t="shared" ca="1" si="40"/>
        <v>4</v>
      </c>
      <c r="BQ42" s="2">
        <f t="shared" ca="1" si="40"/>
        <v>4</v>
      </c>
      <c r="BR42" s="2">
        <f t="shared" ca="1" si="40"/>
        <v>4</v>
      </c>
      <c r="BS42" s="2">
        <f t="shared" ca="1" si="40"/>
        <v>4</v>
      </c>
      <c r="BT42" s="2">
        <f t="shared" ca="1" si="40"/>
        <v>4</v>
      </c>
      <c r="BU42" s="2">
        <f t="shared" ca="1" si="40"/>
        <v>4</v>
      </c>
      <c r="BV42" s="2">
        <f t="shared" ca="1" si="40"/>
        <v>1</v>
      </c>
      <c r="BW42" s="2">
        <f t="shared" ca="1" si="40"/>
        <v>1</v>
      </c>
      <c r="BX42" s="2">
        <f t="shared" ca="1" si="40"/>
        <v>1</v>
      </c>
      <c r="BY42" s="2">
        <f t="shared" ca="1" si="40"/>
        <v>1</v>
      </c>
      <c r="BZ42" s="2">
        <f t="shared" ca="1" si="40"/>
        <v>1</v>
      </c>
      <c r="CA42" s="2">
        <f t="shared" ca="1" si="40"/>
        <v>0</v>
      </c>
      <c r="CB42" s="2">
        <f t="shared" ca="1" si="40"/>
        <v>0</v>
      </c>
      <c r="CC42" s="2">
        <f t="shared" ca="1" si="40"/>
        <v>0</v>
      </c>
      <c r="CD42" s="2">
        <f t="shared" ca="1" si="40"/>
        <v>0</v>
      </c>
      <c r="CE42" s="2">
        <f t="shared" ca="1" si="40"/>
        <v>0</v>
      </c>
      <c r="CF42" s="2">
        <f t="shared" ca="1" si="40"/>
        <v>0</v>
      </c>
      <c r="CG42" s="2">
        <f t="shared" ca="1" si="40"/>
        <v>4</v>
      </c>
      <c r="CH42" s="2">
        <f t="shared" ca="1" si="40"/>
        <v>1</v>
      </c>
      <c r="CI42" s="2">
        <f t="shared" ca="1" si="40"/>
        <v>1</v>
      </c>
      <c r="CJ42" s="2">
        <f t="shared" ca="1" si="40"/>
        <v>1</v>
      </c>
      <c r="CK42" s="2">
        <f t="shared" ca="1" si="40"/>
        <v>1</v>
      </c>
      <c r="CL42" s="2">
        <f t="shared" ca="1" si="40"/>
        <v>1</v>
      </c>
      <c r="CM42" s="2">
        <f t="shared" ca="1" si="40"/>
        <v>2</v>
      </c>
      <c r="CN42" s="2">
        <f t="shared" ca="1" si="40"/>
        <v>0</v>
      </c>
      <c r="CO42" s="2">
        <f t="shared" ca="1" si="40"/>
        <v>0</v>
      </c>
      <c r="CP42" s="2">
        <f t="shared" ca="1" si="40"/>
        <v>0</v>
      </c>
      <c r="CQ42" s="2">
        <f t="shared" ca="1" si="40"/>
        <v>0</v>
      </c>
      <c r="CR42" s="2">
        <f t="shared" ca="1" si="40"/>
        <v>0</v>
      </c>
      <c r="CS42" s="2">
        <f t="shared" ca="1" si="40"/>
        <v>0</v>
      </c>
      <c r="CT42" s="2">
        <f t="shared" ca="1" si="40"/>
        <v>0</v>
      </c>
      <c r="CU42" s="2">
        <f t="shared" ca="1" si="40"/>
        <v>0</v>
      </c>
      <c r="CV42" s="2">
        <f t="shared" ca="1" si="40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4</v>
      </c>
      <c r="Q43" s="2">
        <v>4</v>
      </c>
      <c r="R43" s="2">
        <v>4</v>
      </c>
      <c r="S43" s="2">
        <v>4</v>
      </c>
      <c r="T43" s="2">
        <v>4</v>
      </c>
      <c r="U43" s="2">
        <v>4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ca="1">OFFSET($AX$52,8,-(A$1))</f>
        <v>0</v>
      </c>
      <c r="AZ43" s="2">
        <f t="shared" ref="AZ43:CV43" ca="1" si="41">OFFSET($AX$52,8,-(B$1))</f>
        <v>4</v>
      </c>
      <c r="BA43" s="2">
        <f t="shared" ca="1" si="41"/>
        <v>4</v>
      </c>
      <c r="BB43" s="2">
        <f t="shared" ca="1" si="41"/>
        <v>4</v>
      </c>
      <c r="BC43" s="2">
        <f t="shared" ca="1" si="41"/>
        <v>4</v>
      </c>
      <c r="BD43" s="2">
        <f t="shared" ca="1" si="41"/>
        <v>4</v>
      </c>
      <c r="BE43" s="2">
        <f t="shared" ca="1" si="41"/>
        <v>3</v>
      </c>
      <c r="BF43" s="2">
        <f t="shared" ca="1" si="41"/>
        <v>3</v>
      </c>
      <c r="BG43" s="2">
        <f t="shared" ca="1" si="41"/>
        <v>3</v>
      </c>
      <c r="BH43" s="2">
        <f t="shared" ca="1" si="41"/>
        <v>3</v>
      </c>
      <c r="BI43" s="2">
        <f t="shared" ca="1" si="41"/>
        <v>3</v>
      </c>
      <c r="BJ43" s="2">
        <f t="shared" ca="1" si="41"/>
        <v>3</v>
      </c>
      <c r="BK43" s="2">
        <f t="shared" ca="1" si="41"/>
        <v>3</v>
      </c>
      <c r="BL43" s="2">
        <f t="shared" ca="1" si="41"/>
        <v>1</v>
      </c>
      <c r="BM43" s="2">
        <f t="shared" ca="1" si="41"/>
        <v>1</v>
      </c>
      <c r="BN43" s="2">
        <f t="shared" ca="1" si="41"/>
        <v>1</v>
      </c>
      <c r="BO43" s="2">
        <f t="shared" ca="1" si="41"/>
        <v>1</v>
      </c>
      <c r="BP43" s="2">
        <f t="shared" ca="1" si="41"/>
        <v>4</v>
      </c>
      <c r="BQ43" s="2">
        <f t="shared" ca="1" si="41"/>
        <v>4</v>
      </c>
      <c r="BR43" s="2">
        <f t="shared" ca="1" si="41"/>
        <v>4</v>
      </c>
      <c r="BS43" s="2">
        <f t="shared" ca="1" si="41"/>
        <v>4</v>
      </c>
      <c r="BT43" s="2">
        <f t="shared" ca="1" si="41"/>
        <v>4</v>
      </c>
      <c r="BU43" s="2">
        <f t="shared" ca="1" si="41"/>
        <v>1</v>
      </c>
      <c r="BV43" s="2">
        <f t="shared" ca="1" si="41"/>
        <v>1</v>
      </c>
      <c r="BW43" s="2">
        <f t="shared" ca="1" si="41"/>
        <v>1</v>
      </c>
      <c r="BX43" s="2">
        <f t="shared" ca="1" si="41"/>
        <v>1</v>
      </c>
      <c r="BY43" s="2">
        <f t="shared" ca="1" si="41"/>
        <v>1</v>
      </c>
      <c r="BZ43" s="2">
        <f t="shared" ca="1" si="41"/>
        <v>1</v>
      </c>
      <c r="CA43" s="2">
        <f t="shared" ca="1" si="41"/>
        <v>1</v>
      </c>
      <c r="CB43" s="2">
        <f t="shared" ca="1" si="41"/>
        <v>0</v>
      </c>
      <c r="CC43" s="2">
        <f t="shared" ca="1" si="41"/>
        <v>0</v>
      </c>
      <c r="CD43" s="2">
        <f t="shared" ca="1" si="41"/>
        <v>0</v>
      </c>
      <c r="CE43" s="2">
        <f t="shared" ca="1" si="41"/>
        <v>0</v>
      </c>
      <c r="CF43" s="2">
        <f t="shared" ca="1" si="41"/>
        <v>0</v>
      </c>
      <c r="CG43" s="2">
        <f t="shared" ca="1" si="41"/>
        <v>4</v>
      </c>
      <c r="CH43" s="2">
        <f t="shared" ca="1" si="41"/>
        <v>1</v>
      </c>
      <c r="CI43" s="2">
        <f t="shared" ca="1" si="41"/>
        <v>1</v>
      </c>
      <c r="CJ43" s="2">
        <f t="shared" ca="1" si="41"/>
        <v>1</v>
      </c>
      <c r="CK43" s="2">
        <f t="shared" ca="1" si="41"/>
        <v>1</v>
      </c>
      <c r="CL43" s="2">
        <f t="shared" ca="1" si="41"/>
        <v>0</v>
      </c>
      <c r="CM43" s="2">
        <f t="shared" ca="1" si="41"/>
        <v>0</v>
      </c>
      <c r="CN43" s="2">
        <f t="shared" ca="1" si="41"/>
        <v>0</v>
      </c>
      <c r="CO43" s="2">
        <f t="shared" ca="1" si="41"/>
        <v>0</v>
      </c>
      <c r="CP43" s="2">
        <f t="shared" ca="1" si="41"/>
        <v>0</v>
      </c>
      <c r="CQ43" s="2">
        <f t="shared" ca="1" si="41"/>
        <v>0</v>
      </c>
      <c r="CR43" s="2">
        <f t="shared" ca="1" si="41"/>
        <v>0</v>
      </c>
      <c r="CS43" s="2">
        <f t="shared" ca="1" si="41"/>
        <v>0</v>
      </c>
      <c r="CT43" s="2">
        <f t="shared" ca="1" si="41"/>
        <v>0</v>
      </c>
      <c r="CU43" s="2">
        <f t="shared" ca="1" si="41"/>
        <v>0</v>
      </c>
      <c r="CV43" s="2">
        <f t="shared" ca="1" si="41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4</v>
      </c>
      <c r="Q44" s="2">
        <v>4</v>
      </c>
      <c r="R44" s="2">
        <v>4</v>
      </c>
      <c r="S44" s="2">
        <v>4</v>
      </c>
      <c r="T44" s="2">
        <v>4</v>
      </c>
      <c r="U44" s="2">
        <v>4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ca="1">OFFSET($AX$52,7,-(A$1))</f>
        <v>0</v>
      </c>
      <c r="AZ44" s="2">
        <f t="shared" ref="AZ44:CV44" ca="1" si="42">OFFSET($AX$52,7,-(B$1))</f>
        <v>0</v>
      </c>
      <c r="BA44" s="2">
        <f t="shared" ca="1" si="42"/>
        <v>4</v>
      </c>
      <c r="BB44" s="2">
        <f t="shared" ca="1" si="42"/>
        <v>4</v>
      </c>
      <c r="BC44" s="2">
        <f t="shared" ca="1" si="42"/>
        <v>4</v>
      </c>
      <c r="BD44" s="2">
        <f t="shared" ca="1" si="42"/>
        <v>4</v>
      </c>
      <c r="BE44" s="2">
        <f t="shared" ca="1" si="42"/>
        <v>4</v>
      </c>
      <c r="BF44" s="2">
        <f t="shared" ca="1" si="42"/>
        <v>3</v>
      </c>
      <c r="BG44" s="2">
        <f t="shared" ca="1" si="42"/>
        <v>3</v>
      </c>
      <c r="BH44" s="2">
        <f t="shared" ca="1" si="42"/>
        <v>1</v>
      </c>
      <c r="BI44" s="2">
        <f t="shared" ca="1" si="42"/>
        <v>1</v>
      </c>
      <c r="BJ44" s="2">
        <f t="shared" ca="1" si="42"/>
        <v>1</v>
      </c>
      <c r="BK44" s="2">
        <f t="shared" ca="1" si="42"/>
        <v>1</v>
      </c>
      <c r="BL44" s="2">
        <f t="shared" ca="1" si="42"/>
        <v>1</v>
      </c>
      <c r="BM44" s="2">
        <f t="shared" ca="1" si="42"/>
        <v>1</v>
      </c>
      <c r="BN44" s="2">
        <f t="shared" ca="1" si="42"/>
        <v>1</v>
      </c>
      <c r="BO44" s="2">
        <f t="shared" ca="1" si="42"/>
        <v>4</v>
      </c>
      <c r="BP44" s="2">
        <f t="shared" ca="1" si="42"/>
        <v>4</v>
      </c>
      <c r="BQ44" s="2">
        <f t="shared" ca="1" si="42"/>
        <v>4</v>
      </c>
      <c r="BR44" s="2">
        <f t="shared" ca="1" si="42"/>
        <v>4</v>
      </c>
      <c r="BS44" s="2">
        <f t="shared" ca="1" si="42"/>
        <v>4</v>
      </c>
      <c r="BT44" s="2">
        <f t="shared" ca="1" si="42"/>
        <v>4</v>
      </c>
      <c r="BU44" s="2">
        <f t="shared" ca="1" si="42"/>
        <v>1</v>
      </c>
      <c r="BV44" s="2">
        <f t="shared" ca="1" si="42"/>
        <v>1</v>
      </c>
      <c r="BW44" s="2">
        <f t="shared" ca="1" si="42"/>
        <v>1</v>
      </c>
      <c r="BX44" s="2">
        <f t="shared" ca="1" si="42"/>
        <v>1</v>
      </c>
      <c r="BY44" s="2">
        <f t="shared" ca="1" si="42"/>
        <v>1</v>
      </c>
      <c r="BZ44" s="2">
        <f t="shared" ca="1" si="42"/>
        <v>1</v>
      </c>
      <c r="CA44" s="2">
        <f t="shared" ca="1" si="42"/>
        <v>1</v>
      </c>
      <c r="CB44" s="2">
        <f t="shared" ca="1" si="42"/>
        <v>1</v>
      </c>
      <c r="CC44" s="2">
        <f t="shared" ca="1" si="42"/>
        <v>4</v>
      </c>
      <c r="CD44" s="2">
        <f t="shared" ca="1" si="42"/>
        <v>4</v>
      </c>
      <c r="CE44" s="2">
        <f t="shared" ca="1" si="42"/>
        <v>4</v>
      </c>
      <c r="CF44" s="2">
        <f t="shared" ca="1" si="42"/>
        <v>4</v>
      </c>
      <c r="CG44" s="2">
        <f t="shared" ca="1" si="42"/>
        <v>4</v>
      </c>
      <c r="CH44" s="2">
        <f t="shared" ca="1" si="42"/>
        <v>4</v>
      </c>
      <c r="CI44" s="2">
        <f t="shared" ca="1" si="42"/>
        <v>4</v>
      </c>
      <c r="CJ44" s="2">
        <f t="shared" ca="1" si="42"/>
        <v>4</v>
      </c>
      <c r="CK44" s="2">
        <f t="shared" ca="1" si="42"/>
        <v>4</v>
      </c>
      <c r="CL44" s="2">
        <f t="shared" ca="1" si="42"/>
        <v>0</v>
      </c>
      <c r="CM44" s="2">
        <f t="shared" ca="1" si="42"/>
        <v>0</v>
      </c>
      <c r="CN44" s="2">
        <f t="shared" ca="1" si="42"/>
        <v>0</v>
      </c>
      <c r="CO44" s="2">
        <f t="shared" ca="1" si="42"/>
        <v>0</v>
      </c>
      <c r="CP44" s="2">
        <f t="shared" ca="1" si="42"/>
        <v>0</v>
      </c>
      <c r="CQ44" s="2">
        <f t="shared" ca="1" si="42"/>
        <v>0</v>
      </c>
      <c r="CR44" s="2">
        <f t="shared" ca="1" si="42"/>
        <v>0</v>
      </c>
      <c r="CS44" s="2">
        <f t="shared" ca="1" si="42"/>
        <v>0</v>
      </c>
      <c r="CT44" s="2">
        <f t="shared" ca="1" si="42"/>
        <v>0</v>
      </c>
      <c r="CU44" s="2">
        <f t="shared" ca="1" si="42"/>
        <v>0</v>
      </c>
      <c r="CV44" s="2">
        <f t="shared" ca="1" si="42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4</v>
      </c>
      <c r="Q45" s="2">
        <v>4</v>
      </c>
      <c r="R45" s="2">
        <v>4</v>
      </c>
      <c r="S45" s="2">
        <v>4</v>
      </c>
      <c r="T45" s="2">
        <v>4</v>
      </c>
      <c r="U45" s="2">
        <v>4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ca="1">OFFSET($AX$52,6,-(A$1))</f>
        <v>0</v>
      </c>
      <c r="AZ45" s="2">
        <f t="shared" ref="AZ45:CV45" ca="1" si="43">OFFSET($AX$52,6,-(B$1))</f>
        <v>0</v>
      </c>
      <c r="BA45" s="2">
        <f t="shared" ca="1" si="43"/>
        <v>0</v>
      </c>
      <c r="BB45" s="2">
        <f t="shared" ca="1" si="43"/>
        <v>4</v>
      </c>
      <c r="BC45" s="2">
        <f t="shared" ca="1" si="43"/>
        <v>4</v>
      </c>
      <c r="BD45" s="2">
        <f t="shared" ca="1" si="43"/>
        <v>4</v>
      </c>
      <c r="BE45" s="2">
        <f t="shared" ca="1" si="43"/>
        <v>4</v>
      </c>
      <c r="BF45" s="2">
        <f t="shared" ca="1" si="43"/>
        <v>4</v>
      </c>
      <c r="BG45" s="2">
        <f t="shared" ca="1" si="43"/>
        <v>4</v>
      </c>
      <c r="BH45" s="2">
        <f t="shared" ca="1" si="43"/>
        <v>1</v>
      </c>
      <c r="BI45" s="2">
        <f t="shared" ca="1" si="43"/>
        <v>1</v>
      </c>
      <c r="BJ45" s="2">
        <f t="shared" ca="1" si="43"/>
        <v>1</v>
      </c>
      <c r="BK45" s="2">
        <f t="shared" ca="1" si="43"/>
        <v>1</v>
      </c>
      <c r="BL45" s="2">
        <f t="shared" ca="1" si="43"/>
        <v>1</v>
      </c>
      <c r="BM45" s="2">
        <f t="shared" ca="1" si="43"/>
        <v>1</v>
      </c>
      <c r="BN45" s="2">
        <f t="shared" ca="1" si="43"/>
        <v>4</v>
      </c>
      <c r="BO45" s="2">
        <f t="shared" ca="1" si="43"/>
        <v>4</v>
      </c>
      <c r="BP45" s="2">
        <f t="shared" ca="1" si="43"/>
        <v>4</v>
      </c>
      <c r="BQ45" s="2">
        <f t="shared" ca="1" si="43"/>
        <v>4</v>
      </c>
      <c r="BR45" s="2">
        <f t="shared" ca="1" si="43"/>
        <v>4</v>
      </c>
      <c r="BS45" s="2">
        <f t="shared" ca="1" si="43"/>
        <v>4</v>
      </c>
      <c r="BT45" s="2">
        <f t="shared" ca="1" si="43"/>
        <v>4</v>
      </c>
      <c r="BU45" s="2">
        <f t="shared" ca="1" si="43"/>
        <v>1</v>
      </c>
      <c r="BV45" s="2">
        <f t="shared" ca="1" si="43"/>
        <v>1</v>
      </c>
      <c r="BW45" s="2">
        <f t="shared" ca="1" si="43"/>
        <v>1</v>
      </c>
      <c r="BX45" s="2">
        <f t="shared" ca="1" si="43"/>
        <v>1</v>
      </c>
      <c r="BY45" s="2">
        <f t="shared" ca="1" si="43"/>
        <v>1</v>
      </c>
      <c r="BZ45" s="2">
        <f t="shared" ca="1" si="43"/>
        <v>1</v>
      </c>
      <c r="CA45" s="2">
        <f t="shared" ca="1" si="43"/>
        <v>1</v>
      </c>
      <c r="CB45" s="2">
        <f t="shared" ca="1" si="43"/>
        <v>1</v>
      </c>
      <c r="CC45" s="2">
        <f t="shared" ca="1" si="43"/>
        <v>1</v>
      </c>
      <c r="CD45" s="2">
        <f t="shared" ca="1" si="43"/>
        <v>4</v>
      </c>
      <c r="CE45" s="2">
        <f t="shared" ca="1" si="43"/>
        <v>4</v>
      </c>
      <c r="CF45" s="2">
        <f t="shared" ca="1" si="43"/>
        <v>4</v>
      </c>
      <c r="CG45" s="2">
        <f t="shared" ca="1" si="43"/>
        <v>4</v>
      </c>
      <c r="CH45" s="2">
        <f t="shared" ca="1" si="43"/>
        <v>4</v>
      </c>
      <c r="CI45" s="2">
        <f t="shared" ca="1" si="43"/>
        <v>4</v>
      </c>
      <c r="CJ45" s="2">
        <f t="shared" ca="1" si="43"/>
        <v>4</v>
      </c>
      <c r="CK45" s="2">
        <f t="shared" ca="1" si="43"/>
        <v>4</v>
      </c>
      <c r="CL45" s="2">
        <f t="shared" ca="1" si="43"/>
        <v>0</v>
      </c>
      <c r="CM45" s="2">
        <f t="shared" ca="1" si="43"/>
        <v>0</v>
      </c>
      <c r="CN45" s="2">
        <f t="shared" ca="1" si="43"/>
        <v>0</v>
      </c>
      <c r="CO45" s="2">
        <f t="shared" ca="1" si="43"/>
        <v>0</v>
      </c>
      <c r="CP45" s="2">
        <f t="shared" ca="1" si="43"/>
        <v>0</v>
      </c>
      <c r="CQ45" s="2">
        <f t="shared" ca="1" si="43"/>
        <v>0</v>
      </c>
      <c r="CR45" s="2">
        <f t="shared" ca="1" si="43"/>
        <v>0</v>
      </c>
      <c r="CS45" s="2">
        <f t="shared" ca="1" si="43"/>
        <v>0</v>
      </c>
      <c r="CT45" s="2">
        <f t="shared" ca="1" si="43"/>
        <v>0</v>
      </c>
      <c r="CU45" s="2">
        <f t="shared" ca="1" si="43"/>
        <v>0</v>
      </c>
      <c r="CV45" s="2">
        <f t="shared" ca="1" si="43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4</v>
      </c>
      <c r="R46" s="2">
        <v>4</v>
      </c>
      <c r="S46" s="2">
        <v>4</v>
      </c>
      <c r="T46" s="2">
        <v>4</v>
      </c>
      <c r="U46" s="2">
        <v>4</v>
      </c>
      <c r="V46" s="2">
        <v>4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4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ca="1">OFFSET($AX$52,5,-(A$1))</f>
        <v>0</v>
      </c>
      <c r="AZ46" s="2">
        <f t="shared" ref="AZ46:CV46" ca="1" si="44">OFFSET($AX$52,5,-(B$1))</f>
        <v>0</v>
      </c>
      <c r="BA46" s="2">
        <f t="shared" ca="1" si="44"/>
        <v>0</v>
      </c>
      <c r="BB46" s="2">
        <f t="shared" ca="1" si="44"/>
        <v>0</v>
      </c>
      <c r="BC46" s="2">
        <f t="shared" ca="1" si="44"/>
        <v>4</v>
      </c>
      <c r="BD46" s="2">
        <f t="shared" ca="1" si="44"/>
        <v>4</v>
      </c>
      <c r="BE46" s="2">
        <f t="shared" ca="1" si="44"/>
        <v>4</v>
      </c>
      <c r="BF46" s="2">
        <f t="shared" ca="1" si="44"/>
        <v>4</v>
      </c>
      <c r="BG46" s="2">
        <f t="shared" ca="1" si="44"/>
        <v>4</v>
      </c>
      <c r="BH46" s="2">
        <f t="shared" ca="1" si="44"/>
        <v>1</v>
      </c>
      <c r="BI46" s="2">
        <f t="shared" ca="1" si="44"/>
        <v>1</v>
      </c>
      <c r="BJ46" s="2">
        <f t="shared" ca="1" si="44"/>
        <v>1</v>
      </c>
      <c r="BK46" s="2">
        <f t="shared" ca="1" si="44"/>
        <v>1</v>
      </c>
      <c r="BL46" s="2">
        <f t="shared" ca="1" si="44"/>
        <v>4</v>
      </c>
      <c r="BM46" s="2">
        <f t="shared" ca="1" si="44"/>
        <v>4</v>
      </c>
      <c r="BN46" s="2">
        <f t="shared" ca="1" si="44"/>
        <v>4</v>
      </c>
      <c r="BO46" s="2">
        <f t="shared" ca="1" si="44"/>
        <v>4</v>
      </c>
      <c r="BP46" s="2">
        <f t="shared" ca="1" si="44"/>
        <v>4</v>
      </c>
      <c r="BQ46" s="2">
        <f t="shared" ca="1" si="44"/>
        <v>4</v>
      </c>
      <c r="BR46" s="2">
        <f t="shared" ca="1" si="44"/>
        <v>4</v>
      </c>
      <c r="BS46" s="2">
        <f t="shared" ca="1" si="44"/>
        <v>4</v>
      </c>
      <c r="BT46" s="2">
        <f t="shared" ca="1" si="44"/>
        <v>4</v>
      </c>
      <c r="BU46" s="2">
        <f t="shared" ca="1" si="44"/>
        <v>4</v>
      </c>
      <c r="BV46" s="2">
        <f t="shared" ca="1" si="44"/>
        <v>4</v>
      </c>
      <c r="BW46" s="2">
        <f t="shared" ca="1" si="44"/>
        <v>4</v>
      </c>
      <c r="BX46" s="2">
        <f t="shared" ca="1" si="44"/>
        <v>1</v>
      </c>
      <c r="BY46" s="2">
        <f t="shared" ca="1" si="44"/>
        <v>1</v>
      </c>
      <c r="BZ46" s="2">
        <f t="shared" ca="1" si="44"/>
        <v>1</v>
      </c>
      <c r="CA46" s="2">
        <f t="shared" ca="1" si="44"/>
        <v>1</v>
      </c>
      <c r="CB46" s="2">
        <f t="shared" ca="1" si="44"/>
        <v>1</v>
      </c>
      <c r="CC46" s="2">
        <f t="shared" ca="1" si="44"/>
        <v>1</v>
      </c>
      <c r="CD46" s="2">
        <f t="shared" ca="1" si="44"/>
        <v>4</v>
      </c>
      <c r="CE46" s="2">
        <f t="shared" ca="1" si="44"/>
        <v>4</v>
      </c>
      <c r="CF46" s="2">
        <f t="shared" ca="1" si="44"/>
        <v>4</v>
      </c>
      <c r="CG46" s="2">
        <f t="shared" ca="1" si="44"/>
        <v>4</v>
      </c>
      <c r="CH46" s="2">
        <f t="shared" ca="1" si="44"/>
        <v>4</v>
      </c>
      <c r="CI46" s="2">
        <f t="shared" ca="1" si="44"/>
        <v>4</v>
      </c>
      <c r="CJ46" s="2">
        <f t="shared" ca="1" si="44"/>
        <v>4</v>
      </c>
      <c r="CK46" s="2">
        <f t="shared" ca="1" si="44"/>
        <v>4</v>
      </c>
      <c r="CL46" s="2">
        <f t="shared" ca="1" si="44"/>
        <v>0</v>
      </c>
      <c r="CM46" s="2">
        <f t="shared" ca="1" si="44"/>
        <v>0</v>
      </c>
      <c r="CN46" s="2">
        <f t="shared" ca="1" si="44"/>
        <v>0</v>
      </c>
      <c r="CO46" s="2">
        <f t="shared" ca="1" si="44"/>
        <v>0</v>
      </c>
      <c r="CP46" s="2">
        <f t="shared" ca="1" si="44"/>
        <v>0</v>
      </c>
      <c r="CQ46" s="2">
        <f t="shared" ca="1" si="44"/>
        <v>0</v>
      </c>
      <c r="CR46" s="2">
        <f t="shared" ca="1" si="44"/>
        <v>0</v>
      </c>
      <c r="CS46" s="2">
        <f t="shared" ca="1" si="44"/>
        <v>0</v>
      </c>
      <c r="CT46" s="2">
        <f t="shared" ca="1" si="44"/>
        <v>0</v>
      </c>
      <c r="CU46" s="2">
        <f t="shared" ca="1" si="44"/>
        <v>0</v>
      </c>
      <c r="CV46" s="2">
        <f t="shared" ca="1" si="44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4</v>
      </c>
      <c r="R47" s="2">
        <v>4</v>
      </c>
      <c r="S47" s="2">
        <v>4</v>
      </c>
      <c r="T47" s="2">
        <v>4</v>
      </c>
      <c r="U47" s="2">
        <v>4</v>
      </c>
      <c r="V47" s="2">
        <v>4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4</v>
      </c>
      <c r="AJ47" s="2">
        <v>4</v>
      </c>
      <c r="AK47" s="2">
        <v>4</v>
      </c>
      <c r="AL47" s="2">
        <v>4</v>
      </c>
      <c r="AM47" s="2">
        <v>4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f ca="1">OFFSET($AX$52,4,-(A$1))</f>
        <v>0</v>
      </c>
      <c r="AZ47" s="2">
        <f t="shared" ref="AZ47:CV47" ca="1" si="45">OFFSET($AX$52,4,-(B$1))</f>
        <v>0</v>
      </c>
      <c r="BA47" s="2">
        <f t="shared" ca="1" si="45"/>
        <v>0</v>
      </c>
      <c r="BB47" s="2">
        <f t="shared" ca="1" si="45"/>
        <v>0</v>
      </c>
      <c r="BC47" s="2">
        <f t="shared" ca="1" si="45"/>
        <v>0</v>
      </c>
      <c r="BD47" s="2">
        <f t="shared" ca="1" si="45"/>
        <v>4</v>
      </c>
      <c r="BE47" s="2">
        <f t="shared" ca="1" si="45"/>
        <v>4</v>
      </c>
      <c r="BF47" s="2">
        <f t="shared" ca="1" si="45"/>
        <v>4</v>
      </c>
      <c r="BG47" s="2">
        <f t="shared" ca="1" si="45"/>
        <v>4</v>
      </c>
      <c r="BH47" s="2">
        <f t="shared" ca="1" si="45"/>
        <v>1</v>
      </c>
      <c r="BI47" s="2">
        <f t="shared" ca="1" si="45"/>
        <v>1</v>
      </c>
      <c r="BJ47" s="2">
        <f t="shared" ca="1" si="45"/>
        <v>1</v>
      </c>
      <c r="BK47" s="2">
        <f t="shared" ca="1" si="45"/>
        <v>1</v>
      </c>
      <c r="BL47" s="2">
        <f t="shared" ca="1" si="45"/>
        <v>4</v>
      </c>
      <c r="BM47" s="2">
        <f t="shared" ca="1" si="45"/>
        <v>4</v>
      </c>
      <c r="BN47" s="2">
        <f t="shared" ca="1" si="45"/>
        <v>4</v>
      </c>
      <c r="BO47" s="2">
        <f t="shared" ca="1" si="45"/>
        <v>4</v>
      </c>
      <c r="BP47" s="2">
        <f t="shared" ca="1" si="45"/>
        <v>4</v>
      </c>
      <c r="BQ47" s="2">
        <f t="shared" ca="1" si="45"/>
        <v>4</v>
      </c>
      <c r="BR47" s="2">
        <f t="shared" ca="1" si="45"/>
        <v>4</v>
      </c>
      <c r="BS47" s="2">
        <f t="shared" ca="1" si="45"/>
        <v>4</v>
      </c>
      <c r="BT47" s="2">
        <f t="shared" ca="1" si="45"/>
        <v>4</v>
      </c>
      <c r="BU47" s="2">
        <f t="shared" ca="1" si="45"/>
        <v>4</v>
      </c>
      <c r="BV47" s="2">
        <f t="shared" ca="1" si="45"/>
        <v>4</v>
      </c>
      <c r="BW47" s="2">
        <f t="shared" ca="1" si="45"/>
        <v>4</v>
      </c>
      <c r="BX47" s="2">
        <f t="shared" ca="1" si="45"/>
        <v>1</v>
      </c>
      <c r="BY47" s="2">
        <f t="shared" ca="1" si="45"/>
        <v>1</v>
      </c>
      <c r="BZ47" s="2">
        <f t="shared" ca="1" si="45"/>
        <v>1</v>
      </c>
      <c r="CA47" s="2">
        <f t="shared" ca="1" si="45"/>
        <v>1</v>
      </c>
      <c r="CB47" s="2">
        <f t="shared" ca="1" si="45"/>
        <v>4</v>
      </c>
      <c r="CC47" s="2">
        <f t="shared" ca="1" si="45"/>
        <v>4</v>
      </c>
      <c r="CD47" s="2">
        <f t="shared" ca="1" si="45"/>
        <v>4</v>
      </c>
      <c r="CE47" s="2">
        <f t="shared" ca="1" si="45"/>
        <v>4</v>
      </c>
      <c r="CF47" s="2">
        <f t="shared" ca="1" si="45"/>
        <v>4</v>
      </c>
      <c r="CG47" s="2">
        <f t="shared" ca="1" si="45"/>
        <v>4</v>
      </c>
      <c r="CH47" s="2">
        <f t="shared" ca="1" si="45"/>
        <v>4</v>
      </c>
      <c r="CI47" s="2">
        <f t="shared" ca="1" si="45"/>
        <v>4</v>
      </c>
      <c r="CJ47" s="2">
        <f t="shared" ca="1" si="45"/>
        <v>4</v>
      </c>
      <c r="CK47" s="2">
        <f t="shared" ca="1" si="45"/>
        <v>4</v>
      </c>
      <c r="CL47" s="2">
        <f t="shared" ca="1" si="45"/>
        <v>0</v>
      </c>
      <c r="CM47" s="2">
        <f t="shared" ca="1" si="45"/>
        <v>0</v>
      </c>
      <c r="CN47" s="2">
        <f t="shared" ca="1" si="45"/>
        <v>0</v>
      </c>
      <c r="CO47" s="2">
        <f t="shared" ca="1" si="45"/>
        <v>0</v>
      </c>
      <c r="CP47" s="2">
        <f t="shared" ca="1" si="45"/>
        <v>0</v>
      </c>
      <c r="CQ47" s="2">
        <f t="shared" ca="1" si="45"/>
        <v>0</v>
      </c>
      <c r="CR47" s="2">
        <f t="shared" ca="1" si="45"/>
        <v>0</v>
      </c>
      <c r="CS47" s="2">
        <f t="shared" ca="1" si="45"/>
        <v>0</v>
      </c>
      <c r="CT47" s="2">
        <f t="shared" ca="1" si="45"/>
        <v>0</v>
      </c>
      <c r="CU47" s="2">
        <f t="shared" ca="1" si="45"/>
        <v>0</v>
      </c>
      <c r="CV47" s="2">
        <f t="shared" ca="1" si="45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4</v>
      </c>
      <c r="R48" s="2">
        <v>4</v>
      </c>
      <c r="S48" s="2">
        <v>4</v>
      </c>
      <c r="T48" s="2">
        <v>4</v>
      </c>
      <c r="U48" s="2">
        <v>4</v>
      </c>
      <c r="V48" s="2">
        <v>4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4</v>
      </c>
      <c r="AI48" s="2">
        <v>4</v>
      </c>
      <c r="AJ48" s="2">
        <v>4</v>
      </c>
      <c r="AK48" s="2">
        <v>4</v>
      </c>
      <c r="AL48" s="2">
        <v>4</v>
      </c>
      <c r="AM48" s="2">
        <v>4</v>
      </c>
      <c r="AN48" s="2">
        <v>4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f ca="1">OFFSET($AX$52,3,-(A$1))</f>
        <v>0</v>
      </c>
      <c r="AZ48" s="2">
        <f t="shared" ref="AZ48:CV48" ca="1" si="46">OFFSET($AX$52,3,-(B$1))</f>
        <v>0</v>
      </c>
      <c r="BA48" s="2">
        <f t="shared" ca="1" si="46"/>
        <v>0</v>
      </c>
      <c r="BB48" s="2">
        <f t="shared" ca="1" si="46"/>
        <v>0</v>
      </c>
      <c r="BC48" s="2">
        <f t="shared" ca="1" si="46"/>
        <v>0</v>
      </c>
      <c r="BD48" s="2">
        <f t="shared" ca="1" si="46"/>
        <v>0</v>
      </c>
      <c r="BE48" s="2">
        <f t="shared" ca="1" si="46"/>
        <v>4</v>
      </c>
      <c r="BF48" s="2">
        <f t="shared" ca="1" si="46"/>
        <v>4</v>
      </c>
      <c r="BG48" s="2">
        <f t="shared" ca="1" si="46"/>
        <v>4</v>
      </c>
      <c r="BH48" s="2">
        <f t="shared" ca="1" si="46"/>
        <v>1</v>
      </c>
      <c r="BI48" s="2">
        <f t="shared" ca="1" si="46"/>
        <v>1</v>
      </c>
      <c r="BJ48" s="2">
        <f t="shared" ca="1" si="46"/>
        <v>1</v>
      </c>
      <c r="BK48" s="2">
        <f t="shared" ca="1" si="46"/>
        <v>1</v>
      </c>
      <c r="BL48" s="2">
        <f t="shared" ca="1" si="46"/>
        <v>4</v>
      </c>
      <c r="BM48" s="2">
        <f t="shared" ca="1" si="46"/>
        <v>4</v>
      </c>
      <c r="BN48" s="2">
        <f t="shared" ca="1" si="46"/>
        <v>4</v>
      </c>
      <c r="BO48" s="2">
        <f t="shared" ca="1" si="46"/>
        <v>4</v>
      </c>
      <c r="BP48" s="2">
        <f t="shared" ca="1" si="46"/>
        <v>4</v>
      </c>
      <c r="BQ48" s="2">
        <f t="shared" ca="1" si="46"/>
        <v>4</v>
      </c>
      <c r="BR48" s="2">
        <f t="shared" ca="1" si="46"/>
        <v>4</v>
      </c>
      <c r="BS48" s="2">
        <f t="shared" ca="1" si="46"/>
        <v>4</v>
      </c>
      <c r="BT48" s="2">
        <f t="shared" ca="1" si="46"/>
        <v>4</v>
      </c>
      <c r="BU48" s="2">
        <f t="shared" ca="1" si="46"/>
        <v>0</v>
      </c>
      <c r="BV48" s="2">
        <f t="shared" ca="1" si="46"/>
        <v>0</v>
      </c>
      <c r="BW48" s="2">
        <f t="shared" ca="1" si="46"/>
        <v>0</v>
      </c>
      <c r="BX48" s="2">
        <f t="shared" ca="1" si="46"/>
        <v>0</v>
      </c>
      <c r="BY48" s="2">
        <f t="shared" ca="1" si="46"/>
        <v>0</v>
      </c>
      <c r="BZ48" s="2">
        <f t="shared" ca="1" si="46"/>
        <v>1</v>
      </c>
      <c r="CA48" s="2">
        <f t="shared" ca="1" si="46"/>
        <v>1</v>
      </c>
      <c r="CB48" s="2">
        <f t="shared" ca="1" si="46"/>
        <v>4</v>
      </c>
      <c r="CC48" s="2">
        <f t="shared" ca="1" si="46"/>
        <v>4</v>
      </c>
      <c r="CD48" s="2">
        <f t="shared" ca="1" si="46"/>
        <v>4</v>
      </c>
      <c r="CE48" s="2">
        <f t="shared" ca="1" si="46"/>
        <v>4</v>
      </c>
      <c r="CF48" s="2">
        <f t="shared" ca="1" si="46"/>
        <v>4</v>
      </c>
      <c r="CG48" s="2">
        <f t="shared" ca="1" si="46"/>
        <v>4</v>
      </c>
      <c r="CH48" s="2">
        <f t="shared" ca="1" si="46"/>
        <v>4</v>
      </c>
      <c r="CI48" s="2">
        <f t="shared" ca="1" si="46"/>
        <v>4</v>
      </c>
      <c r="CJ48" s="2">
        <f t="shared" ca="1" si="46"/>
        <v>1</v>
      </c>
      <c r="CK48" s="2">
        <f t="shared" ca="1" si="46"/>
        <v>1</v>
      </c>
      <c r="CL48" s="2">
        <f t="shared" ca="1" si="46"/>
        <v>0</v>
      </c>
      <c r="CM48" s="2">
        <f t="shared" ca="1" si="46"/>
        <v>0</v>
      </c>
      <c r="CN48" s="2">
        <f t="shared" ca="1" si="46"/>
        <v>0</v>
      </c>
      <c r="CO48" s="2">
        <f t="shared" ca="1" si="46"/>
        <v>0</v>
      </c>
      <c r="CP48" s="2">
        <f t="shared" ca="1" si="46"/>
        <v>0</v>
      </c>
      <c r="CQ48" s="2">
        <f t="shared" ca="1" si="46"/>
        <v>0</v>
      </c>
      <c r="CR48" s="2">
        <f t="shared" ca="1" si="46"/>
        <v>0</v>
      </c>
      <c r="CS48" s="2">
        <f t="shared" ca="1" si="46"/>
        <v>0</v>
      </c>
      <c r="CT48" s="2">
        <f t="shared" ca="1" si="46"/>
        <v>0</v>
      </c>
      <c r="CU48" s="2">
        <f t="shared" ca="1" si="46"/>
        <v>0</v>
      </c>
      <c r="CV48" s="2">
        <f t="shared" ca="1" si="46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4</v>
      </c>
      <c r="R49" s="2">
        <v>4</v>
      </c>
      <c r="S49" s="2">
        <v>4</v>
      </c>
      <c r="T49" s="2">
        <v>4</v>
      </c>
      <c r="U49" s="2">
        <v>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4</v>
      </c>
      <c r="AI49" s="2">
        <v>4</v>
      </c>
      <c r="AJ49" s="2">
        <v>4</v>
      </c>
      <c r="AK49" s="2">
        <v>4</v>
      </c>
      <c r="AL49" s="2">
        <v>4</v>
      </c>
      <c r="AM49" s="2">
        <v>4</v>
      </c>
      <c r="AN49" s="2">
        <v>4</v>
      </c>
      <c r="AO49" s="2">
        <v>4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f ca="1">OFFSET($AX$52,2,-(A$1))</f>
        <v>0</v>
      </c>
      <c r="AZ49" s="2">
        <f t="shared" ref="AZ49:CV49" ca="1" si="47">OFFSET($AX$52,2,-(B$1))</f>
        <v>0</v>
      </c>
      <c r="BA49" s="2">
        <f t="shared" ca="1" si="47"/>
        <v>0</v>
      </c>
      <c r="BB49" s="2">
        <f t="shared" ca="1" si="47"/>
        <v>0</v>
      </c>
      <c r="BC49" s="2">
        <f t="shared" ca="1" si="47"/>
        <v>0</v>
      </c>
      <c r="BD49" s="2">
        <f t="shared" ca="1" si="47"/>
        <v>0</v>
      </c>
      <c r="BE49" s="2">
        <f t="shared" ca="1" si="47"/>
        <v>0</v>
      </c>
      <c r="BF49" s="2">
        <f t="shared" ca="1" si="47"/>
        <v>4</v>
      </c>
      <c r="BG49" s="2">
        <f t="shared" ca="1" si="47"/>
        <v>4</v>
      </c>
      <c r="BH49" s="2">
        <f t="shared" ca="1" si="47"/>
        <v>1</v>
      </c>
      <c r="BI49" s="2">
        <f t="shared" ca="1" si="47"/>
        <v>1</v>
      </c>
      <c r="BJ49" s="2">
        <f t="shared" ca="1" si="47"/>
        <v>1</v>
      </c>
      <c r="BK49" s="2">
        <f t="shared" ca="1" si="47"/>
        <v>4</v>
      </c>
      <c r="BL49" s="2">
        <f t="shared" ca="1" si="47"/>
        <v>4</v>
      </c>
      <c r="BM49" s="2">
        <f t="shared" ca="1" si="47"/>
        <v>4</v>
      </c>
      <c r="BN49" s="2">
        <f t="shared" ca="1" si="47"/>
        <v>4</v>
      </c>
      <c r="BO49" s="2">
        <f t="shared" ca="1" si="47"/>
        <v>4</v>
      </c>
      <c r="BP49" s="2">
        <f t="shared" ca="1" si="47"/>
        <v>4</v>
      </c>
      <c r="BQ49" s="2">
        <f t="shared" ca="1" si="47"/>
        <v>4</v>
      </c>
      <c r="BR49" s="2">
        <f t="shared" ca="1" si="47"/>
        <v>4</v>
      </c>
      <c r="BS49" s="2">
        <f t="shared" ca="1" si="47"/>
        <v>4</v>
      </c>
      <c r="BT49" s="2">
        <f t="shared" ca="1" si="47"/>
        <v>4</v>
      </c>
      <c r="BU49" s="2">
        <f t="shared" ca="1" si="47"/>
        <v>0</v>
      </c>
      <c r="BV49" s="2">
        <f t="shared" ca="1" si="47"/>
        <v>0</v>
      </c>
      <c r="BW49" s="2">
        <f t="shared" ca="1" si="47"/>
        <v>0</v>
      </c>
      <c r="BX49" s="2">
        <f t="shared" ca="1" si="47"/>
        <v>0</v>
      </c>
      <c r="BY49" s="2">
        <f t="shared" ca="1" si="47"/>
        <v>0</v>
      </c>
      <c r="BZ49" s="2">
        <f t="shared" ca="1" si="47"/>
        <v>0</v>
      </c>
      <c r="CA49" s="2">
        <f t="shared" ca="1" si="47"/>
        <v>0</v>
      </c>
      <c r="CB49" s="2">
        <f t="shared" ca="1" si="47"/>
        <v>4</v>
      </c>
      <c r="CC49" s="2">
        <f t="shared" ca="1" si="47"/>
        <v>4</v>
      </c>
      <c r="CD49" s="2">
        <f t="shared" ca="1" si="47"/>
        <v>4</v>
      </c>
      <c r="CE49" s="2">
        <f t="shared" ca="1" si="47"/>
        <v>4</v>
      </c>
      <c r="CF49" s="2">
        <f t="shared" ca="1" si="47"/>
        <v>4</v>
      </c>
      <c r="CG49" s="2">
        <f t="shared" ca="1" si="47"/>
        <v>4</v>
      </c>
      <c r="CH49" s="2">
        <f t="shared" ca="1" si="47"/>
        <v>4</v>
      </c>
      <c r="CI49" s="2">
        <f t="shared" ca="1" si="47"/>
        <v>4</v>
      </c>
      <c r="CJ49" s="2">
        <f t="shared" ca="1" si="47"/>
        <v>1</v>
      </c>
      <c r="CK49" s="2">
        <f t="shared" ca="1" si="47"/>
        <v>1</v>
      </c>
      <c r="CL49" s="2">
        <f t="shared" ca="1" si="47"/>
        <v>0</v>
      </c>
      <c r="CM49" s="2">
        <f t="shared" ca="1" si="47"/>
        <v>0</v>
      </c>
      <c r="CN49" s="2">
        <f t="shared" ca="1" si="47"/>
        <v>0</v>
      </c>
      <c r="CO49" s="2">
        <f t="shared" ca="1" si="47"/>
        <v>0</v>
      </c>
      <c r="CP49" s="2">
        <f t="shared" ca="1" si="47"/>
        <v>0</v>
      </c>
      <c r="CQ49" s="2">
        <f t="shared" ca="1" si="47"/>
        <v>0</v>
      </c>
      <c r="CR49" s="2">
        <f t="shared" ca="1" si="47"/>
        <v>0</v>
      </c>
      <c r="CS49" s="2">
        <f t="shared" ca="1" si="47"/>
        <v>0</v>
      </c>
      <c r="CT49" s="2">
        <f t="shared" ca="1" si="47"/>
        <v>0</v>
      </c>
      <c r="CU49" s="2">
        <f t="shared" ca="1" si="47"/>
        <v>0</v>
      </c>
      <c r="CV49" s="2">
        <f t="shared" ca="1" si="47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4</v>
      </c>
      <c r="R50" s="2">
        <v>4</v>
      </c>
      <c r="S50" s="2">
        <v>4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4</v>
      </c>
      <c r="AI50" s="2">
        <v>4</v>
      </c>
      <c r="AJ50" s="2">
        <v>4</v>
      </c>
      <c r="AK50" s="2">
        <v>4</v>
      </c>
      <c r="AL50" s="2">
        <v>4</v>
      </c>
      <c r="AM50" s="2">
        <v>4</v>
      </c>
      <c r="AN50" s="2">
        <v>4</v>
      </c>
      <c r="AO50" s="2">
        <v>4</v>
      </c>
      <c r="AP50" s="2">
        <v>4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f ca="1">OFFSET($AX$52,1,-(A$1))</f>
        <v>0</v>
      </c>
      <c r="AZ50" s="2">
        <f t="shared" ref="AZ50:CV50" ca="1" si="48">OFFSET($AX$52,1,-(B$1))</f>
        <v>0</v>
      </c>
      <c r="BA50" s="2">
        <f t="shared" ca="1" si="48"/>
        <v>0</v>
      </c>
      <c r="BB50" s="2">
        <f t="shared" ca="1" si="48"/>
        <v>0</v>
      </c>
      <c r="BC50" s="2">
        <f t="shared" ca="1" si="48"/>
        <v>0</v>
      </c>
      <c r="BD50" s="2">
        <f t="shared" ca="1" si="48"/>
        <v>0</v>
      </c>
      <c r="BE50" s="2">
        <f t="shared" ca="1" si="48"/>
        <v>0</v>
      </c>
      <c r="BF50" s="2">
        <f t="shared" ca="1" si="48"/>
        <v>0</v>
      </c>
      <c r="BG50" s="2">
        <f t="shared" ca="1" si="48"/>
        <v>4</v>
      </c>
      <c r="BH50" s="2">
        <f t="shared" ca="1" si="48"/>
        <v>1</v>
      </c>
      <c r="BI50" s="2">
        <f t="shared" ca="1" si="48"/>
        <v>1</v>
      </c>
      <c r="BJ50" s="2">
        <f t="shared" ca="1" si="48"/>
        <v>1</v>
      </c>
      <c r="BK50" s="2">
        <f t="shared" ca="1" si="48"/>
        <v>4</v>
      </c>
      <c r="BL50" s="2">
        <f t="shared" ca="1" si="48"/>
        <v>4</v>
      </c>
      <c r="BM50" s="2">
        <f t="shared" ca="1" si="48"/>
        <v>4</v>
      </c>
      <c r="BN50" s="2">
        <f t="shared" ca="1" si="48"/>
        <v>4</v>
      </c>
      <c r="BO50" s="2">
        <f t="shared" ca="1" si="48"/>
        <v>4</v>
      </c>
      <c r="BP50" s="2">
        <f t="shared" ca="1" si="48"/>
        <v>4</v>
      </c>
      <c r="BQ50" s="2">
        <f t="shared" ca="1" si="48"/>
        <v>4</v>
      </c>
      <c r="BR50" s="2">
        <f t="shared" ca="1" si="48"/>
        <v>4</v>
      </c>
      <c r="BS50" s="2">
        <f t="shared" ca="1" si="48"/>
        <v>4</v>
      </c>
      <c r="BT50" s="2">
        <f t="shared" ca="1" si="48"/>
        <v>4</v>
      </c>
      <c r="BU50" s="2">
        <f t="shared" ca="1" si="48"/>
        <v>0</v>
      </c>
      <c r="BV50" s="2">
        <f t="shared" ca="1" si="48"/>
        <v>0</v>
      </c>
      <c r="BW50" s="2">
        <f t="shared" ca="1" si="48"/>
        <v>0</v>
      </c>
      <c r="BX50" s="2">
        <f t="shared" ca="1" si="48"/>
        <v>0</v>
      </c>
      <c r="BY50" s="2">
        <f t="shared" ca="1" si="48"/>
        <v>0</v>
      </c>
      <c r="BZ50" s="2">
        <f t="shared" ca="1" si="48"/>
        <v>0</v>
      </c>
      <c r="CA50" s="2">
        <f t="shared" ca="1" si="48"/>
        <v>0</v>
      </c>
      <c r="CB50" s="2">
        <f t="shared" ca="1" si="48"/>
        <v>4</v>
      </c>
      <c r="CC50" s="2">
        <f t="shared" ca="1" si="48"/>
        <v>2</v>
      </c>
      <c r="CD50" s="2">
        <f t="shared" ca="1" si="48"/>
        <v>2</v>
      </c>
      <c r="CE50" s="2">
        <f t="shared" ca="1" si="48"/>
        <v>4</v>
      </c>
      <c r="CF50" s="2">
        <f t="shared" ca="1" si="48"/>
        <v>4</v>
      </c>
      <c r="CG50" s="2">
        <f t="shared" ca="1" si="48"/>
        <v>4</v>
      </c>
      <c r="CH50" s="2">
        <f t="shared" ca="1" si="48"/>
        <v>4</v>
      </c>
      <c r="CI50" s="2">
        <f t="shared" ca="1" si="48"/>
        <v>1</v>
      </c>
      <c r="CJ50" s="2">
        <f t="shared" ca="1" si="48"/>
        <v>1</v>
      </c>
      <c r="CK50" s="2">
        <f t="shared" ca="1" si="48"/>
        <v>1</v>
      </c>
      <c r="CL50" s="2">
        <f t="shared" ca="1" si="48"/>
        <v>0</v>
      </c>
      <c r="CM50" s="2">
        <f t="shared" ca="1" si="48"/>
        <v>0</v>
      </c>
      <c r="CN50" s="2">
        <f t="shared" ca="1" si="48"/>
        <v>0</v>
      </c>
      <c r="CO50" s="2">
        <f t="shared" ca="1" si="48"/>
        <v>0</v>
      </c>
      <c r="CP50" s="2">
        <f t="shared" ca="1" si="48"/>
        <v>0</v>
      </c>
      <c r="CQ50" s="2">
        <f t="shared" ca="1" si="48"/>
        <v>0</v>
      </c>
      <c r="CR50" s="2">
        <f t="shared" ca="1" si="48"/>
        <v>0</v>
      </c>
      <c r="CS50" s="2">
        <f t="shared" ca="1" si="48"/>
        <v>0</v>
      </c>
      <c r="CT50" s="2">
        <f t="shared" ca="1" si="48"/>
        <v>0</v>
      </c>
      <c r="CU50" s="2">
        <f t="shared" ca="1" si="48"/>
        <v>0</v>
      </c>
      <c r="CV50" s="2">
        <f t="shared" ca="1" si="48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12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4</v>
      </c>
      <c r="Q51" s="2">
        <v>4</v>
      </c>
      <c r="R51" s="2">
        <v>4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4</v>
      </c>
      <c r="AI51" s="2">
        <v>4</v>
      </c>
      <c r="AJ51" s="2">
        <v>4</v>
      </c>
      <c r="AK51" s="2">
        <v>4</v>
      </c>
      <c r="AL51" s="2">
        <v>4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ca="1">OFFSET($AX$52,0,-(A$1))</f>
        <v>2</v>
      </c>
      <c r="AZ51" s="2">
        <f t="shared" ref="AZ51:CV51" ca="1" si="49">OFFSET($AX$52,0,-(B$1))</f>
        <v>0</v>
      </c>
      <c r="BA51" s="2">
        <f t="shared" ca="1" si="49"/>
        <v>0</v>
      </c>
      <c r="BB51" s="2">
        <f t="shared" ca="1" si="49"/>
        <v>0</v>
      </c>
      <c r="BC51" s="2">
        <f t="shared" ca="1" si="49"/>
        <v>0</v>
      </c>
      <c r="BD51" s="2">
        <f t="shared" ca="1" si="49"/>
        <v>0</v>
      </c>
      <c r="BE51" s="2">
        <f t="shared" ca="1" si="49"/>
        <v>0</v>
      </c>
      <c r="BF51" s="2">
        <f t="shared" ca="1" si="49"/>
        <v>0</v>
      </c>
      <c r="BG51" s="2">
        <f t="shared" ca="1" si="49"/>
        <v>1</v>
      </c>
      <c r="BH51" s="2">
        <f t="shared" ca="1" si="49"/>
        <v>1</v>
      </c>
      <c r="BI51" s="2">
        <f t="shared" ca="1" si="49"/>
        <v>1</v>
      </c>
      <c r="BJ51" s="2">
        <f t="shared" ca="1" si="49"/>
        <v>1</v>
      </c>
      <c r="BK51" s="2">
        <f t="shared" ca="1" si="49"/>
        <v>4</v>
      </c>
      <c r="BL51" s="2">
        <f t="shared" ca="1" si="49"/>
        <v>4</v>
      </c>
      <c r="BM51" s="2">
        <f t="shared" ca="1" si="49"/>
        <v>4</v>
      </c>
      <c r="BN51" s="2">
        <f t="shared" ca="1" si="49"/>
        <v>4</v>
      </c>
      <c r="BO51" s="2">
        <f t="shared" ca="1" si="49"/>
        <v>4</v>
      </c>
      <c r="BP51" s="2">
        <f t="shared" ca="1" si="49"/>
        <v>2</v>
      </c>
      <c r="BQ51" s="2">
        <f t="shared" ca="1" si="49"/>
        <v>1</v>
      </c>
      <c r="BR51" s="2">
        <f t="shared" ca="1" si="49"/>
        <v>1</v>
      </c>
      <c r="BS51" s="2">
        <f t="shared" ca="1" si="49"/>
        <v>1</v>
      </c>
      <c r="BT51" s="2">
        <f t="shared" ca="1" si="49"/>
        <v>1</v>
      </c>
      <c r="BU51" s="2">
        <f t="shared" ca="1" si="49"/>
        <v>0</v>
      </c>
      <c r="BV51" s="2">
        <f t="shared" ca="1" si="49"/>
        <v>0</v>
      </c>
      <c r="BW51" s="2">
        <f t="shared" ca="1" si="49"/>
        <v>0</v>
      </c>
      <c r="BX51" s="2">
        <f t="shared" ca="1" si="49"/>
        <v>0</v>
      </c>
      <c r="BY51" s="2">
        <f t="shared" ca="1" si="49"/>
        <v>0</v>
      </c>
      <c r="BZ51" s="2">
        <f t="shared" ca="1" si="49"/>
        <v>0</v>
      </c>
      <c r="CA51" s="2">
        <f t="shared" ca="1" si="49"/>
        <v>0</v>
      </c>
      <c r="CB51" s="2">
        <f t="shared" ca="1" si="49"/>
        <v>2</v>
      </c>
      <c r="CC51" s="2">
        <f t="shared" ca="1" si="49"/>
        <v>2</v>
      </c>
      <c r="CD51" s="2">
        <f t="shared" ca="1" si="49"/>
        <v>2</v>
      </c>
      <c r="CE51" s="2">
        <f t="shared" ca="1" si="49"/>
        <v>4</v>
      </c>
      <c r="CF51" s="2">
        <f t="shared" ca="1" si="49"/>
        <v>4</v>
      </c>
      <c r="CG51" s="2">
        <f t="shared" ca="1" si="49"/>
        <v>4</v>
      </c>
      <c r="CH51" s="2">
        <f t="shared" ca="1" si="49"/>
        <v>1</v>
      </c>
      <c r="CI51" s="2">
        <f t="shared" ca="1" si="49"/>
        <v>1</v>
      </c>
      <c r="CJ51" s="2">
        <f t="shared" ca="1" si="49"/>
        <v>1</v>
      </c>
      <c r="CK51" s="2">
        <f t="shared" ca="1" si="49"/>
        <v>1</v>
      </c>
      <c r="CL51" s="2">
        <f t="shared" ca="1" si="49"/>
        <v>0</v>
      </c>
      <c r="CM51" s="2">
        <f t="shared" ca="1" si="49"/>
        <v>0</v>
      </c>
      <c r="CN51" s="2">
        <f t="shared" ca="1" si="49"/>
        <v>0</v>
      </c>
      <c r="CO51" s="2">
        <f t="shared" ca="1" si="49"/>
        <v>0</v>
      </c>
      <c r="CP51" s="2">
        <v>12</v>
      </c>
      <c r="CQ51" s="2">
        <v>11</v>
      </c>
      <c r="CR51" s="2">
        <f t="shared" ca="1" si="49"/>
        <v>0</v>
      </c>
      <c r="CS51" s="2">
        <f t="shared" ca="1" si="49"/>
        <v>0</v>
      </c>
      <c r="CT51" s="2">
        <f t="shared" ca="1" si="49"/>
        <v>0</v>
      </c>
      <c r="CU51" s="2">
        <f t="shared" ca="1" si="49"/>
        <v>0</v>
      </c>
      <c r="CV51" s="2">
        <f t="shared" ca="1" si="4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13</v>
      </c>
      <c r="G52" s="2">
        <v>14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4</v>
      </c>
      <c r="Q52" s="2">
        <v>4</v>
      </c>
      <c r="R52" s="2">
        <v>4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4</v>
      </c>
      <c r="AI52" s="2">
        <v>4</v>
      </c>
      <c r="AJ52" s="2">
        <v>4</v>
      </c>
      <c r="AK52" s="2">
        <v>4</v>
      </c>
      <c r="AL52" s="2">
        <v>4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ca="1">OFFSET($AX$51,0,-(A$1))</f>
        <v>2</v>
      </c>
      <c r="AZ52" s="2">
        <f t="shared" ref="AZ52:CV52" ca="1" si="50">OFFSET($AX$51,0,-(B$1))</f>
        <v>0</v>
      </c>
      <c r="BA52" s="2">
        <f t="shared" ca="1" si="50"/>
        <v>0</v>
      </c>
      <c r="BB52" s="2">
        <f t="shared" ca="1" si="50"/>
        <v>0</v>
      </c>
      <c r="BC52" s="2">
        <f t="shared" ca="1" si="50"/>
        <v>0</v>
      </c>
      <c r="BD52" s="2">
        <f t="shared" ca="1" si="50"/>
        <v>0</v>
      </c>
      <c r="BE52" s="2">
        <f t="shared" ca="1" si="50"/>
        <v>0</v>
      </c>
      <c r="BF52" s="2">
        <f t="shared" ca="1" si="50"/>
        <v>0</v>
      </c>
      <c r="BG52" s="2">
        <f t="shared" ca="1" si="50"/>
        <v>1</v>
      </c>
      <c r="BH52" s="2">
        <f t="shared" ca="1" si="50"/>
        <v>1</v>
      </c>
      <c r="BI52" s="2">
        <f t="shared" ca="1" si="50"/>
        <v>1</v>
      </c>
      <c r="BJ52" s="2">
        <f t="shared" ca="1" si="50"/>
        <v>1</v>
      </c>
      <c r="BK52" s="2">
        <f t="shared" ca="1" si="50"/>
        <v>4</v>
      </c>
      <c r="BL52" s="2">
        <f t="shared" ca="1" si="50"/>
        <v>4</v>
      </c>
      <c r="BM52" s="2">
        <f t="shared" ca="1" si="50"/>
        <v>4</v>
      </c>
      <c r="BN52" s="2">
        <f t="shared" ca="1" si="50"/>
        <v>4</v>
      </c>
      <c r="BO52" s="2">
        <f t="shared" ca="1" si="50"/>
        <v>4</v>
      </c>
      <c r="BP52" s="2">
        <f t="shared" ca="1" si="50"/>
        <v>2</v>
      </c>
      <c r="BQ52" s="2">
        <f t="shared" ca="1" si="50"/>
        <v>1</v>
      </c>
      <c r="BR52" s="2">
        <f t="shared" ca="1" si="50"/>
        <v>1</v>
      </c>
      <c r="BS52" s="2">
        <f t="shared" ca="1" si="50"/>
        <v>1</v>
      </c>
      <c r="BT52" s="2">
        <f t="shared" ca="1" si="50"/>
        <v>1</v>
      </c>
      <c r="BU52" s="2">
        <f t="shared" ca="1" si="50"/>
        <v>0</v>
      </c>
      <c r="BV52" s="2">
        <f t="shared" ca="1" si="50"/>
        <v>0</v>
      </c>
      <c r="BW52" s="2">
        <f t="shared" ca="1" si="50"/>
        <v>0</v>
      </c>
      <c r="BX52" s="2">
        <f t="shared" ca="1" si="50"/>
        <v>0</v>
      </c>
      <c r="BY52" s="2">
        <f t="shared" ca="1" si="50"/>
        <v>0</v>
      </c>
      <c r="BZ52" s="2">
        <f t="shared" ca="1" si="50"/>
        <v>0</v>
      </c>
      <c r="CA52" s="2">
        <f t="shared" ca="1" si="50"/>
        <v>0</v>
      </c>
      <c r="CB52" s="2">
        <f t="shared" ca="1" si="50"/>
        <v>2</v>
      </c>
      <c r="CC52" s="2">
        <f t="shared" ca="1" si="50"/>
        <v>2</v>
      </c>
      <c r="CD52" s="2">
        <f t="shared" ca="1" si="50"/>
        <v>2</v>
      </c>
      <c r="CE52" s="2">
        <f t="shared" ca="1" si="50"/>
        <v>4</v>
      </c>
      <c r="CF52" s="2">
        <f t="shared" ca="1" si="50"/>
        <v>4</v>
      </c>
      <c r="CG52" s="2">
        <f t="shared" ca="1" si="50"/>
        <v>4</v>
      </c>
      <c r="CH52" s="2">
        <f t="shared" ca="1" si="50"/>
        <v>1</v>
      </c>
      <c r="CI52" s="2">
        <f t="shared" ca="1" si="50"/>
        <v>1</v>
      </c>
      <c r="CJ52" s="2">
        <f t="shared" ca="1" si="50"/>
        <v>1</v>
      </c>
      <c r="CK52" s="2">
        <f t="shared" ca="1" si="50"/>
        <v>1</v>
      </c>
      <c r="CL52" s="2">
        <f t="shared" ca="1" si="50"/>
        <v>0</v>
      </c>
      <c r="CM52" s="2">
        <f t="shared" ca="1" si="50"/>
        <v>0</v>
      </c>
      <c r="CN52" s="2">
        <f t="shared" ca="1" si="50"/>
        <v>0</v>
      </c>
      <c r="CO52" s="2">
        <f t="shared" ca="1" si="50"/>
        <v>0</v>
      </c>
      <c r="CP52" s="2">
        <v>13</v>
      </c>
      <c r="CQ52" s="2">
        <v>14</v>
      </c>
      <c r="CR52" s="2">
        <f t="shared" ca="1" si="50"/>
        <v>0</v>
      </c>
      <c r="CS52" s="2">
        <f t="shared" ca="1" si="50"/>
        <v>0</v>
      </c>
      <c r="CT52" s="2">
        <f t="shared" ca="1" si="50"/>
        <v>0</v>
      </c>
      <c r="CU52" s="2">
        <f t="shared" ca="1" si="50"/>
        <v>0</v>
      </c>
      <c r="CV52" s="2">
        <f t="shared" ca="1" si="50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4</v>
      </c>
      <c r="P53" s="2">
        <v>4</v>
      </c>
      <c r="Q53" s="2">
        <v>4</v>
      </c>
      <c r="R53" s="2">
        <v>4</v>
      </c>
      <c r="S53" s="2">
        <v>2</v>
      </c>
      <c r="T53" s="2">
        <v>2</v>
      </c>
      <c r="U53" s="2">
        <v>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4</v>
      </c>
      <c r="AD53" s="2">
        <v>4</v>
      </c>
      <c r="AE53" s="2">
        <v>4</v>
      </c>
      <c r="AF53" s="2">
        <v>4</v>
      </c>
      <c r="AG53" s="2">
        <v>4</v>
      </c>
      <c r="AH53" s="2">
        <v>4</v>
      </c>
      <c r="AI53" s="2">
        <v>4</v>
      </c>
      <c r="AJ53" s="2">
        <v>4</v>
      </c>
      <c r="AK53" s="2">
        <v>4</v>
      </c>
      <c r="AL53" s="2">
        <v>4</v>
      </c>
      <c r="AM53" s="2">
        <v>1</v>
      </c>
      <c r="AN53" s="2">
        <v>1</v>
      </c>
      <c r="AO53" s="2">
        <v>1</v>
      </c>
      <c r="AP53" s="2">
        <v>4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f ca="1">OFFSET($AX$51,-1,-(A$1))</f>
        <v>0</v>
      </c>
      <c r="AZ53" s="2">
        <f t="shared" ref="AZ53:CV53" ca="1" si="51">OFFSET($AX$51,-1,-(B$1))</f>
        <v>0</v>
      </c>
      <c r="BA53" s="2">
        <f t="shared" ca="1" si="51"/>
        <v>0</v>
      </c>
      <c r="BB53" s="2">
        <f t="shared" ca="1" si="51"/>
        <v>0</v>
      </c>
      <c r="BC53" s="2">
        <f t="shared" ca="1" si="51"/>
        <v>0</v>
      </c>
      <c r="BD53" s="2">
        <f t="shared" ca="1" si="51"/>
        <v>0</v>
      </c>
      <c r="BE53" s="2">
        <f t="shared" ca="1" si="51"/>
        <v>0</v>
      </c>
      <c r="BF53" s="2">
        <f t="shared" ca="1" si="51"/>
        <v>0</v>
      </c>
      <c r="BG53" s="2">
        <f t="shared" ca="1" si="51"/>
        <v>4</v>
      </c>
      <c r="BH53" s="2">
        <f t="shared" ca="1" si="51"/>
        <v>4</v>
      </c>
      <c r="BI53" s="2">
        <f t="shared" ca="1" si="51"/>
        <v>4</v>
      </c>
      <c r="BJ53" s="2">
        <f t="shared" ca="1" si="51"/>
        <v>4</v>
      </c>
      <c r="BK53" s="2">
        <f t="shared" ca="1" si="51"/>
        <v>4</v>
      </c>
      <c r="BL53" s="2">
        <f t="shared" ca="1" si="51"/>
        <v>4</v>
      </c>
      <c r="BM53" s="2">
        <f t="shared" ca="1" si="51"/>
        <v>4</v>
      </c>
      <c r="BN53" s="2">
        <f t="shared" ca="1" si="51"/>
        <v>4</v>
      </c>
      <c r="BO53" s="2">
        <f t="shared" ca="1" si="51"/>
        <v>4</v>
      </c>
      <c r="BP53" s="2">
        <f t="shared" ca="1" si="51"/>
        <v>2</v>
      </c>
      <c r="BQ53" s="2">
        <f t="shared" ca="1" si="51"/>
        <v>1</v>
      </c>
      <c r="BR53" s="2">
        <f t="shared" ca="1" si="51"/>
        <v>1</v>
      </c>
      <c r="BS53" s="2">
        <f t="shared" ca="1" si="51"/>
        <v>1</v>
      </c>
      <c r="BT53" s="2">
        <f t="shared" ca="1" si="51"/>
        <v>1</v>
      </c>
      <c r="BU53" s="2">
        <f t="shared" ca="1" si="51"/>
        <v>0</v>
      </c>
      <c r="BV53" s="2">
        <f t="shared" ca="1" si="51"/>
        <v>0</v>
      </c>
      <c r="BW53" s="2">
        <f t="shared" ca="1" si="51"/>
        <v>0</v>
      </c>
      <c r="BX53" s="2">
        <f t="shared" ca="1" si="51"/>
        <v>0</v>
      </c>
      <c r="BY53" s="2">
        <f t="shared" ca="1" si="51"/>
        <v>0</v>
      </c>
      <c r="BZ53" s="2">
        <f t="shared" ca="1" si="51"/>
        <v>0</v>
      </c>
      <c r="CA53" s="2">
        <f t="shared" ca="1" si="51"/>
        <v>0</v>
      </c>
      <c r="CB53" s="2">
        <f t="shared" ca="1" si="51"/>
        <v>2</v>
      </c>
      <c r="CC53" s="2">
        <f t="shared" ca="1" si="51"/>
        <v>2</v>
      </c>
      <c r="CD53" s="2">
        <f t="shared" ca="1" si="51"/>
        <v>4</v>
      </c>
      <c r="CE53" s="2">
        <f t="shared" ca="1" si="51"/>
        <v>4</v>
      </c>
      <c r="CF53" s="2">
        <f t="shared" ca="1" si="51"/>
        <v>4</v>
      </c>
      <c r="CG53" s="2">
        <f t="shared" ca="1" si="51"/>
        <v>1</v>
      </c>
      <c r="CH53" s="2">
        <f t="shared" ca="1" si="51"/>
        <v>1</v>
      </c>
      <c r="CI53" s="2">
        <f t="shared" ca="1" si="51"/>
        <v>1</v>
      </c>
      <c r="CJ53" s="2">
        <f t="shared" ca="1" si="51"/>
        <v>1</v>
      </c>
      <c r="CK53" s="2">
        <f t="shared" ca="1" si="51"/>
        <v>1</v>
      </c>
      <c r="CL53" s="2">
        <f t="shared" ca="1" si="51"/>
        <v>0</v>
      </c>
      <c r="CM53" s="2">
        <f t="shared" ca="1" si="51"/>
        <v>0</v>
      </c>
      <c r="CN53" s="2">
        <f t="shared" ca="1" si="51"/>
        <v>0</v>
      </c>
      <c r="CO53" s="2">
        <f t="shared" ca="1" si="51"/>
        <v>0</v>
      </c>
      <c r="CP53" s="2">
        <f t="shared" ca="1" si="51"/>
        <v>0</v>
      </c>
      <c r="CQ53" s="2">
        <f t="shared" ca="1" si="51"/>
        <v>0</v>
      </c>
      <c r="CR53" s="2">
        <f t="shared" ca="1" si="51"/>
        <v>0</v>
      </c>
      <c r="CS53" s="2">
        <f t="shared" ca="1" si="51"/>
        <v>0</v>
      </c>
      <c r="CT53" s="2">
        <f t="shared" ca="1" si="51"/>
        <v>0</v>
      </c>
      <c r="CU53" s="2">
        <f t="shared" ca="1" si="51"/>
        <v>0</v>
      </c>
      <c r="CV53" s="2">
        <f t="shared" ca="1" si="51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4</v>
      </c>
      <c r="O54" s="2">
        <v>4</v>
      </c>
      <c r="P54" s="2">
        <v>4</v>
      </c>
      <c r="Q54" s="2">
        <v>4</v>
      </c>
      <c r="R54" s="2">
        <v>4</v>
      </c>
      <c r="S54" s="2">
        <v>4</v>
      </c>
      <c r="T54" s="2">
        <v>4</v>
      </c>
      <c r="U54" s="2">
        <v>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4</v>
      </c>
      <c r="AD54" s="2">
        <v>4</v>
      </c>
      <c r="AE54" s="2">
        <v>4</v>
      </c>
      <c r="AF54" s="2">
        <v>4</v>
      </c>
      <c r="AG54" s="2">
        <v>4</v>
      </c>
      <c r="AH54" s="2">
        <v>4</v>
      </c>
      <c r="AI54" s="2">
        <v>4</v>
      </c>
      <c r="AJ54" s="2">
        <v>4</v>
      </c>
      <c r="AK54" s="2">
        <v>4</v>
      </c>
      <c r="AL54" s="2">
        <v>4</v>
      </c>
      <c r="AM54" s="2">
        <v>1</v>
      </c>
      <c r="AN54" s="2">
        <v>1</v>
      </c>
      <c r="AO54" s="2">
        <v>1</v>
      </c>
      <c r="AP54" s="2">
        <v>4</v>
      </c>
      <c r="AQ54" s="2">
        <v>4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f t="shared" ref="AY54:CD54" ca="1" si="52">OFFSET($AX$51,-2,-(A$1))</f>
        <v>0</v>
      </c>
      <c r="AZ54" s="2">
        <f t="shared" ca="1" si="52"/>
        <v>0</v>
      </c>
      <c r="BA54" s="2">
        <f t="shared" ca="1" si="52"/>
        <v>0</v>
      </c>
      <c r="BB54" s="2">
        <f t="shared" ca="1" si="52"/>
        <v>0</v>
      </c>
      <c r="BC54" s="2">
        <f t="shared" ca="1" si="52"/>
        <v>0</v>
      </c>
      <c r="BD54" s="2">
        <f t="shared" ca="1" si="52"/>
        <v>0</v>
      </c>
      <c r="BE54" s="2">
        <f t="shared" ca="1" si="52"/>
        <v>0</v>
      </c>
      <c r="BF54" s="2">
        <f t="shared" ca="1" si="52"/>
        <v>0</v>
      </c>
      <c r="BG54" s="2">
        <f t="shared" ca="1" si="52"/>
        <v>0</v>
      </c>
      <c r="BH54" s="2">
        <f t="shared" ca="1" si="52"/>
        <v>4</v>
      </c>
      <c r="BI54" s="2">
        <f t="shared" ca="1" si="52"/>
        <v>4</v>
      </c>
      <c r="BJ54" s="2">
        <f t="shared" ca="1" si="52"/>
        <v>4</v>
      </c>
      <c r="BK54" s="2">
        <f t="shared" ca="1" si="52"/>
        <v>4</v>
      </c>
      <c r="BL54" s="2">
        <f t="shared" ca="1" si="52"/>
        <v>4</v>
      </c>
      <c r="BM54" s="2">
        <f t="shared" ca="1" si="52"/>
        <v>4</v>
      </c>
      <c r="BN54" s="2">
        <f t="shared" ca="1" si="52"/>
        <v>4</v>
      </c>
      <c r="BO54" s="2">
        <f t="shared" ca="1" si="52"/>
        <v>4</v>
      </c>
      <c r="BP54" s="2">
        <f t="shared" ca="1" si="52"/>
        <v>2</v>
      </c>
      <c r="BQ54" s="2">
        <f t="shared" ca="1" si="52"/>
        <v>1</v>
      </c>
      <c r="BR54" s="2">
        <f t="shared" ca="1" si="52"/>
        <v>1</v>
      </c>
      <c r="BS54" s="2">
        <f t="shared" ca="1" si="52"/>
        <v>1</v>
      </c>
      <c r="BT54" s="2">
        <f t="shared" ca="1" si="52"/>
        <v>1</v>
      </c>
      <c r="BU54" s="2">
        <f t="shared" ca="1" si="52"/>
        <v>0</v>
      </c>
      <c r="BV54" s="2">
        <f t="shared" ca="1" si="52"/>
        <v>0</v>
      </c>
      <c r="BW54" s="2">
        <f t="shared" ca="1" si="52"/>
        <v>0</v>
      </c>
      <c r="BX54" s="2">
        <f t="shared" ca="1" si="52"/>
        <v>0</v>
      </c>
      <c r="BY54" s="2">
        <f t="shared" ca="1" si="52"/>
        <v>0</v>
      </c>
      <c r="BZ54" s="2">
        <f t="shared" ca="1" si="52"/>
        <v>0</v>
      </c>
      <c r="CA54" s="2">
        <f t="shared" ca="1" si="52"/>
        <v>0</v>
      </c>
      <c r="CB54" s="2">
        <f t="shared" ca="1" si="52"/>
        <v>4</v>
      </c>
      <c r="CC54" s="2">
        <f t="shared" ca="1" si="52"/>
        <v>4</v>
      </c>
      <c r="CD54" s="2">
        <f t="shared" ca="1" si="52"/>
        <v>4</v>
      </c>
      <c r="CE54" s="2">
        <f t="shared" ref="CE54:DJ54" ca="1" si="53">OFFSET($AX$51,-2,-(AG$1))</f>
        <v>4</v>
      </c>
      <c r="CF54" s="2">
        <f t="shared" ca="1" si="53"/>
        <v>4</v>
      </c>
      <c r="CG54" s="2">
        <f t="shared" ca="1" si="53"/>
        <v>1</v>
      </c>
      <c r="CH54" s="2">
        <f t="shared" ca="1" si="53"/>
        <v>1</v>
      </c>
      <c r="CI54" s="2">
        <f t="shared" ca="1" si="53"/>
        <v>1</v>
      </c>
      <c r="CJ54" s="2">
        <f t="shared" ca="1" si="53"/>
        <v>1</v>
      </c>
      <c r="CK54" s="2">
        <f t="shared" ca="1" si="53"/>
        <v>1</v>
      </c>
      <c r="CL54" s="2">
        <f t="shared" ca="1" si="53"/>
        <v>0</v>
      </c>
      <c r="CM54" s="2">
        <f t="shared" ca="1" si="53"/>
        <v>0</v>
      </c>
      <c r="CN54" s="2">
        <f t="shared" ca="1" si="53"/>
        <v>0</v>
      </c>
      <c r="CO54" s="2">
        <f t="shared" ca="1" si="53"/>
        <v>0</v>
      </c>
      <c r="CP54" s="2">
        <f t="shared" ca="1" si="53"/>
        <v>0</v>
      </c>
      <c r="CQ54" s="2">
        <f t="shared" ca="1" si="53"/>
        <v>0</v>
      </c>
      <c r="CR54" s="2">
        <f t="shared" ca="1" si="53"/>
        <v>0</v>
      </c>
      <c r="CS54" s="2">
        <f t="shared" ca="1" si="53"/>
        <v>0</v>
      </c>
      <c r="CT54" s="2">
        <f t="shared" ca="1" si="53"/>
        <v>0</v>
      </c>
      <c r="CU54" s="2">
        <f t="shared" ca="1" si="53"/>
        <v>2</v>
      </c>
      <c r="CV54" s="2">
        <f t="shared" ca="1" si="53"/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4</v>
      </c>
      <c r="O55" s="2">
        <v>4</v>
      </c>
      <c r="P55" s="2">
        <v>4</v>
      </c>
      <c r="Q55" s="2">
        <v>4</v>
      </c>
      <c r="R55" s="2">
        <v>4</v>
      </c>
      <c r="S55" s="2">
        <v>4</v>
      </c>
      <c r="T55" s="2">
        <v>4</v>
      </c>
      <c r="U55" s="2">
        <v>4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4</v>
      </c>
      <c r="AD55" s="2">
        <v>4</v>
      </c>
      <c r="AE55" s="2">
        <v>4</v>
      </c>
      <c r="AF55" s="2">
        <v>4</v>
      </c>
      <c r="AG55" s="2">
        <v>4</v>
      </c>
      <c r="AH55" s="2">
        <v>4</v>
      </c>
      <c r="AI55" s="2">
        <v>4</v>
      </c>
      <c r="AJ55" s="2">
        <v>4</v>
      </c>
      <c r="AK55" s="2">
        <v>4</v>
      </c>
      <c r="AL55" s="2">
        <v>1</v>
      </c>
      <c r="AM55" s="2">
        <v>1</v>
      </c>
      <c r="AN55" s="2">
        <v>1</v>
      </c>
      <c r="AO55" s="2">
        <v>1</v>
      </c>
      <c r="AP55" s="2">
        <v>4</v>
      </c>
      <c r="AQ55" s="2">
        <v>4</v>
      </c>
      <c r="AR55" s="2">
        <v>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f t="shared" ref="AY55:CD55" ca="1" si="54">OFFSET($AX$51,-3,-(A$1))</f>
        <v>0</v>
      </c>
      <c r="AZ55" s="2">
        <f t="shared" ca="1" si="54"/>
        <v>0</v>
      </c>
      <c r="BA55" s="2">
        <f t="shared" ca="1" si="54"/>
        <v>0</v>
      </c>
      <c r="BB55" s="2">
        <f t="shared" ca="1" si="54"/>
        <v>0</v>
      </c>
      <c r="BC55" s="2">
        <f t="shared" ca="1" si="54"/>
        <v>0</v>
      </c>
      <c r="BD55" s="2">
        <f t="shared" ca="1" si="54"/>
        <v>0</v>
      </c>
      <c r="BE55" s="2">
        <f t="shared" ca="1" si="54"/>
        <v>0</v>
      </c>
      <c r="BF55" s="2">
        <f t="shared" ca="1" si="54"/>
        <v>0</v>
      </c>
      <c r="BG55" s="2">
        <f t="shared" ca="1" si="54"/>
        <v>0</v>
      </c>
      <c r="BH55" s="2">
        <f t="shared" ca="1" si="54"/>
        <v>0</v>
      </c>
      <c r="BI55" s="2">
        <f t="shared" ca="1" si="54"/>
        <v>4</v>
      </c>
      <c r="BJ55" s="2">
        <f t="shared" ca="1" si="54"/>
        <v>4</v>
      </c>
      <c r="BK55" s="2">
        <f t="shared" ca="1" si="54"/>
        <v>4</v>
      </c>
      <c r="BL55" s="2">
        <f t="shared" ca="1" si="54"/>
        <v>4</v>
      </c>
      <c r="BM55" s="2">
        <f t="shared" ca="1" si="54"/>
        <v>4</v>
      </c>
      <c r="BN55" s="2">
        <f t="shared" ca="1" si="54"/>
        <v>4</v>
      </c>
      <c r="BO55" s="2">
        <f t="shared" ca="1" si="54"/>
        <v>4</v>
      </c>
      <c r="BP55" s="2">
        <f t="shared" ca="1" si="54"/>
        <v>1</v>
      </c>
      <c r="BQ55" s="2">
        <f t="shared" ca="1" si="54"/>
        <v>1</v>
      </c>
      <c r="BR55" s="2">
        <f t="shared" ca="1" si="54"/>
        <v>1</v>
      </c>
      <c r="BS55" s="2">
        <f t="shared" ca="1" si="54"/>
        <v>1</v>
      </c>
      <c r="BT55" s="2">
        <f t="shared" ca="1" si="54"/>
        <v>1</v>
      </c>
      <c r="BU55" s="2">
        <f t="shared" ca="1" si="54"/>
        <v>1</v>
      </c>
      <c r="BV55" s="2">
        <f t="shared" ca="1" si="54"/>
        <v>1</v>
      </c>
      <c r="BW55" s="2">
        <f t="shared" ca="1" si="54"/>
        <v>1</v>
      </c>
      <c r="BX55" s="2">
        <f t="shared" ca="1" si="54"/>
        <v>1</v>
      </c>
      <c r="BY55" s="2">
        <f t="shared" ca="1" si="54"/>
        <v>1</v>
      </c>
      <c r="BZ55" s="2">
        <f t="shared" ca="1" si="54"/>
        <v>1</v>
      </c>
      <c r="CA55" s="2">
        <f t="shared" ca="1" si="54"/>
        <v>4</v>
      </c>
      <c r="CB55" s="2">
        <f t="shared" ca="1" si="54"/>
        <v>4</v>
      </c>
      <c r="CC55" s="2">
        <f t="shared" ca="1" si="54"/>
        <v>4</v>
      </c>
      <c r="CD55" s="2">
        <f t="shared" ca="1" si="54"/>
        <v>4</v>
      </c>
      <c r="CE55" s="2">
        <f t="shared" ref="CE55:DJ55" ca="1" si="55">OFFSET($AX$51,-3,-(AG$1))</f>
        <v>4</v>
      </c>
      <c r="CF55" s="2">
        <f t="shared" ca="1" si="55"/>
        <v>4</v>
      </c>
      <c r="CG55" s="2">
        <f t="shared" ca="1" si="55"/>
        <v>1</v>
      </c>
      <c r="CH55" s="2">
        <f t="shared" ca="1" si="55"/>
        <v>1</v>
      </c>
      <c r="CI55" s="2">
        <f t="shared" ca="1" si="55"/>
        <v>1</v>
      </c>
      <c r="CJ55" s="2">
        <f t="shared" ca="1" si="55"/>
        <v>1</v>
      </c>
      <c r="CK55" s="2">
        <f t="shared" ca="1" si="55"/>
        <v>1</v>
      </c>
      <c r="CL55" s="2">
        <f t="shared" ca="1" si="55"/>
        <v>0</v>
      </c>
      <c r="CM55" s="2">
        <f t="shared" ca="1" si="55"/>
        <v>0</v>
      </c>
      <c r="CN55" s="2">
        <f t="shared" ca="1" si="55"/>
        <v>0</v>
      </c>
      <c r="CO55" s="2">
        <f t="shared" ca="1" si="55"/>
        <v>0</v>
      </c>
      <c r="CP55" s="2">
        <f t="shared" ca="1" si="55"/>
        <v>0</v>
      </c>
      <c r="CQ55" s="2">
        <f t="shared" ca="1" si="55"/>
        <v>0</v>
      </c>
      <c r="CR55" s="2">
        <f t="shared" ca="1" si="55"/>
        <v>0</v>
      </c>
      <c r="CS55" s="2">
        <f t="shared" ca="1" si="55"/>
        <v>0</v>
      </c>
      <c r="CT55" s="2">
        <f t="shared" ca="1" si="55"/>
        <v>2</v>
      </c>
      <c r="CU55" s="2">
        <f t="shared" ca="1" si="55"/>
        <v>2</v>
      </c>
      <c r="CV55" s="2">
        <f t="shared" ca="1" si="55"/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4</v>
      </c>
      <c r="M56" s="2">
        <v>4</v>
      </c>
      <c r="N56" s="2">
        <v>4</v>
      </c>
      <c r="O56" s="2">
        <v>4</v>
      </c>
      <c r="P56" s="2">
        <v>4</v>
      </c>
      <c r="Q56" s="2">
        <v>4</v>
      </c>
      <c r="R56" s="2">
        <v>4</v>
      </c>
      <c r="S56" s="2">
        <v>4</v>
      </c>
      <c r="T56" s="2">
        <v>4</v>
      </c>
      <c r="U56" s="2">
        <v>4</v>
      </c>
      <c r="V56" s="2">
        <v>1</v>
      </c>
      <c r="W56" s="2">
        <v>1</v>
      </c>
      <c r="X56" s="2">
        <v>1</v>
      </c>
      <c r="Y56" s="2">
        <v>1</v>
      </c>
      <c r="Z56" s="2">
        <v>4</v>
      </c>
      <c r="AA56" s="2">
        <v>4</v>
      </c>
      <c r="AB56" s="2">
        <v>4</v>
      </c>
      <c r="AC56" s="2">
        <v>4</v>
      </c>
      <c r="AD56" s="2">
        <v>4</v>
      </c>
      <c r="AE56" s="2">
        <v>4</v>
      </c>
      <c r="AF56" s="2">
        <v>4</v>
      </c>
      <c r="AG56" s="2">
        <v>4</v>
      </c>
      <c r="AH56" s="2">
        <v>4</v>
      </c>
      <c r="AI56" s="2">
        <v>4</v>
      </c>
      <c r="AJ56" s="2">
        <v>4</v>
      </c>
      <c r="AK56" s="2">
        <v>4</v>
      </c>
      <c r="AL56" s="2">
        <v>1</v>
      </c>
      <c r="AM56" s="2">
        <v>1</v>
      </c>
      <c r="AN56" s="2">
        <v>1</v>
      </c>
      <c r="AO56" s="2">
        <v>1</v>
      </c>
      <c r="AP56" s="2">
        <v>4</v>
      </c>
      <c r="AQ56" s="2">
        <v>4</v>
      </c>
      <c r="AR56" s="2">
        <v>4</v>
      </c>
      <c r="AS56" s="2">
        <v>4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f t="shared" ref="AY56:CD56" ca="1" si="56">OFFSET($AX$51,-4,-(A$1))</f>
        <v>0</v>
      </c>
      <c r="AZ56" s="2">
        <f t="shared" ca="1" si="56"/>
        <v>0</v>
      </c>
      <c r="BA56" s="2">
        <f t="shared" ca="1" si="56"/>
        <v>0</v>
      </c>
      <c r="BB56" s="2">
        <f t="shared" ca="1" si="56"/>
        <v>0</v>
      </c>
      <c r="BC56" s="2">
        <f t="shared" ca="1" si="56"/>
        <v>0</v>
      </c>
      <c r="BD56" s="2">
        <f t="shared" ca="1" si="56"/>
        <v>0</v>
      </c>
      <c r="BE56" s="2">
        <f t="shared" ca="1" si="56"/>
        <v>0</v>
      </c>
      <c r="BF56" s="2">
        <f t="shared" ca="1" si="56"/>
        <v>0</v>
      </c>
      <c r="BG56" s="2">
        <f t="shared" ca="1" si="56"/>
        <v>0</v>
      </c>
      <c r="BH56" s="2">
        <f t="shared" ca="1" si="56"/>
        <v>0</v>
      </c>
      <c r="BI56" s="2">
        <f t="shared" ca="1" si="56"/>
        <v>0</v>
      </c>
      <c r="BJ56" s="2">
        <f t="shared" ca="1" si="56"/>
        <v>4</v>
      </c>
      <c r="BK56" s="2">
        <f t="shared" ca="1" si="56"/>
        <v>4</v>
      </c>
      <c r="BL56" s="2">
        <f t="shared" ca="1" si="56"/>
        <v>4</v>
      </c>
      <c r="BM56" s="2">
        <f t="shared" ca="1" si="56"/>
        <v>4</v>
      </c>
      <c r="BN56" s="2">
        <f t="shared" ca="1" si="56"/>
        <v>4</v>
      </c>
      <c r="BO56" s="2">
        <f t="shared" ca="1" si="56"/>
        <v>1</v>
      </c>
      <c r="BP56" s="2">
        <f t="shared" ca="1" si="56"/>
        <v>1</v>
      </c>
      <c r="BQ56" s="2">
        <f t="shared" ca="1" si="56"/>
        <v>1</v>
      </c>
      <c r="BR56" s="2">
        <f t="shared" ca="1" si="56"/>
        <v>1</v>
      </c>
      <c r="BS56" s="2">
        <f t="shared" ca="1" si="56"/>
        <v>1</v>
      </c>
      <c r="BT56" s="2">
        <f t="shared" ca="1" si="56"/>
        <v>1</v>
      </c>
      <c r="BU56" s="2">
        <f t="shared" ca="1" si="56"/>
        <v>1</v>
      </c>
      <c r="BV56" s="2">
        <f t="shared" ca="1" si="56"/>
        <v>1</v>
      </c>
      <c r="BW56" s="2">
        <f t="shared" ca="1" si="56"/>
        <v>1</v>
      </c>
      <c r="BX56" s="2">
        <f t="shared" ca="1" si="56"/>
        <v>1</v>
      </c>
      <c r="BY56" s="2">
        <f t="shared" ca="1" si="56"/>
        <v>1</v>
      </c>
      <c r="BZ56" s="2">
        <f t="shared" ca="1" si="56"/>
        <v>1</v>
      </c>
      <c r="CA56" s="2">
        <f t="shared" ca="1" si="56"/>
        <v>4</v>
      </c>
      <c r="CB56" s="2">
        <f t="shared" ca="1" si="56"/>
        <v>4</v>
      </c>
      <c r="CC56" s="2">
        <f t="shared" ca="1" si="56"/>
        <v>4</v>
      </c>
      <c r="CD56" s="2">
        <f t="shared" ca="1" si="56"/>
        <v>4</v>
      </c>
      <c r="CE56" s="2">
        <f t="shared" ref="CE56:DJ56" ca="1" si="57">OFFSET($AX$51,-4,-(AG$1))</f>
        <v>4</v>
      </c>
      <c r="CF56" s="2">
        <f t="shared" ca="1" si="57"/>
        <v>4</v>
      </c>
      <c r="CG56" s="2">
        <f t="shared" ca="1" si="57"/>
        <v>1</v>
      </c>
      <c r="CH56" s="2">
        <f t="shared" ca="1" si="57"/>
        <v>1</v>
      </c>
      <c r="CI56" s="2">
        <f t="shared" ca="1" si="57"/>
        <v>1</v>
      </c>
      <c r="CJ56" s="2">
        <f t="shared" ca="1" si="57"/>
        <v>1</v>
      </c>
      <c r="CK56" s="2">
        <f t="shared" ca="1" si="57"/>
        <v>1</v>
      </c>
      <c r="CL56" s="2">
        <f t="shared" ca="1" si="57"/>
        <v>0</v>
      </c>
      <c r="CM56" s="2">
        <f t="shared" ca="1" si="57"/>
        <v>0</v>
      </c>
      <c r="CN56" s="2">
        <f t="shared" ca="1" si="57"/>
        <v>0</v>
      </c>
      <c r="CO56" s="2">
        <f t="shared" ca="1" si="57"/>
        <v>0</v>
      </c>
      <c r="CP56" s="2">
        <f t="shared" ca="1" si="57"/>
        <v>0</v>
      </c>
      <c r="CQ56" s="2">
        <f t="shared" ca="1" si="57"/>
        <v>0</v>
      </c>
      <c r="CR56" s="2">
        <f t="shared" ca="1" si="57"/>
        <v>0</v>
      </c>
      <c r="CS56" s="2">
        <f t="shared" ca="1" si="57"/>
        <v>0</v>
      </c>
      <c r="CT56" s="2">
        <f t="shared" ca="1" si="57"/>
        <v>2</v>
      </c>
      <c r="CU56" s="2">
        <f t="shared" ca="1" si="57"/>
        <v>2</v>
      </c>
      <c r="CV56" s="2">
        <f t="shared" ca="1" si="57"/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</v>
      </c>
      <c r="M57" s="2">
        <v>4</v>
      </c>
      <c r="N57" s="2">
        <v>4</v>
      </c>
      <c r="O57" s="2">
        <v>4</v>
      </c>
      <c r="P57" s="2">
        <v>4</v>
      </c>
      <c r="Q57" s="2">
        <v>4</v>
      </c>
      <c r="R57" s="2">
        <v>4</v>
      </c>
      <c r="S57" s="2">
        <v>4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4</v>
      </c>
      <c r="AA57" s="2">
        <v>4</v>
      </c>
      <c r="AB57" s="2">
        <v>4</v>
      </c>
      <c r="AC57" s="2">
        <v>4</v>
      </c>
      <c r="AD57" s="2">
        <v>4</v>
      </c>
      <c r="AE57" s="2">
        <v>4</v>
      </c>
      <c r="AF57" s="2">
        <v>4</v>
      </c>
      <c r="AG57" s="2">
        <v>4</v>
      </c>
      <c r="AH57" s="2">
        <v>4</v>
      </c>
      <c r="AI57" s="2">
        <v>4</v>
      </c>
      <c r="AJ57" s="2">
        <v>4</v>
      </c>
      <c r="AK57" s="2">
        <v>4</v>
      </c>
      <c r="AL57" s="2">
        <v>1</v>
      </c>
      <c r="AM57" s="2">
        <v>1</v>
      </c>
      <c r="AN57" s="2">
        <v>1</v>
      </c>
      <c r="AO57" s="2">
        <v>1</v>
      </c>
      <c r="AP57" s="2">
        <v>4</v>
      </c>
      <c r="AQ57" s="2">
        <v>4</v>
      </c>
      <c r="AR57" s="2">
        <v>4</v>
      </c>
      <c r="AS57" s="2">
        <v>4</v>
      </c>
      <c r="AT57" s="2">
        <v>4</v>
      </c>
      <c r="AU57" s="2">
        <v>0</v>
      </c>
      <c r="AV57" s="2">
        <v>0</v>
      </c>
      <c r="AW57" s="2">
        <v>0</v>
      </c>
      <c r="AX57" s="2">
        <v>0</v>
      </c>
      <c r="AY57" s="2">
        <f t="shared" ref="AY57:CD57" ca="1" si="58">OFFSET($AX$51,-5,-(A$1))</f>
        <v>0</v>
      </c>
      <c r="AZ57" s="2">
        <f t="shared" ca="1" si="58"/>
        <v>0</v>
      </c>
      <c r="BA57" s="2">
        <f t="shared" ca="1" si="58"/>
        <v>0</v>
      </c>
      <c r="BB57" s="2">
        <f t="shared" ca="1" si="58"/>
        <v>0</v>
      </c>
      <c r="BC57" s="2">
        <f t="shared" ca="1" si="58"/>
        <v>0</v>
      </c>
      <c r="BD57" s="2">
        <f t="shared" ca="1" si="58"/>
        <v>0</v>
      </c>
      <c r="BE57" s="2">
        <f t="shared" ca="1" si="58"/>
        <v>0</v>
      </c>
      <c r="BF57" s="2">
        <f t="shared" ca="1" si="58"/>
        <v>0</v>
      </c>
      <c r="BG57" s="2">
        <f t="shared" ca="1" si="58"/>
        <v>0</v>
      </c>
      <c r="BH57" s="2">
        <f t="shared" ca="1" si="58"/>
        <v>0</v>
      </c>
      <c r="BI57" s="2">
        <f t="shared" ca="1" si="58"/>
        <v>0</v>
      </c>
      <c r="BJ57" s="2">
        <f t="shared" ca="1" si="58"/>
        <v>0</v>
      </c>
      <c r="BK57" s="2">
        <f t="shared" ca="1" si="58"/>
        <v>4</v>
      </c>
      <c r="BL57" s="2">
        <f t="shared" ca="1" si="58"/>
        <v>1</v>
      </c>
      <c r="BM57" s="2">
        <f t="shared" ca="1" si="58"/>
        <v>1</v>
      </c>
      <c r="BN57" s="2">
        <f t="shared" ca="1" si="58"/>
        <v>1</v>
      </c>
      <c r="BO57" s="2">
        <f t="shared" ca="1" si="58"/>
        <v>1</v>
      </c>
      <c r="BP57" s="2">
        <f t="shared" ca="1" si="58"/>
        <v>1</v>
      </c>
      <c r="BQ57" s="2">
        <f t="shared" ca="1" si="58"/>
        <v>1</v>
      </c>
      <c r="BR57" s="2">
        <f t="shared" ca="1" si="58"/>
        <v>1</v>
      </c>
      <c r="BS57" s="2">
        <f t="shared" ca="1" si="58"/>
        <v>1</v>
      </c>
      <c r="BT57" s="2">
        <f t="shared" ca="1" si="58"/>
        <v>1</v>
      </c>
      <c r="BU57" s="2">
        <f t="shared" ca="1" si="58"/>
        <v>1</v>
      </c>
      <c r="BV57" s="2">
        <f t="shared" ca="1" si="58"/>
        <v>1</v>
      </c>
      <c r="BW57" s="2">
        <f t="shared" ca="1" si="58"/>
        <v>1</v>
      </c>
      <c r="BX57" s="2">
        <f t="shared" ca="1" si="58"/>
        <v>1</v>
      </c>
      <c r="BY57" s="2">
        <f t="shared" ca="1" si="58"/>
        <v>1</v>
      </c>
      <c r="BZ57" s="2">
        <f t="shared" ca="1" si="58"/>
        <v>1</v>
      </c>
      <c r="CA57" s="2">
        <f t="shared" ca="1" si="58"/>
        <v>4</v>
      </c>
      <c r="CB57" s="2">
        <f t="shared" ca="1" si="58"/>
        <v>4</v>
      </c>
      <c r="CC57" s="2">
        <f t="shared" ca="1" si="58"/>
        <v>4</v>
      </c>
      <c r="CD57" s="2">
        <f t="shared" ca="1" si="58"/>
        <v>4</v>
      </c>
      <c r="CE57" s="2">
        <f t="shared" ref="CE57:DJ57" ca="1" si="59">OFFSET($AX$51,-5,-(AG$1))</f>
        <v>4</v>
      </c>
      <c r="CF57" s="2">
        <f t="shared" ca="1" si="59"/>
        <v>4</v>
      </c>
      <c r="CG57" s="2">
        <f t="shared" ca="1" si="59"/>
        <v>1</v>
      </c>
      <c r="CH57" s="2">
        <f t="shared" ca="1" si="59"/>
        <v>1</v>
      </c>
      <c r="CI57" s="2">
        <f t="shared" ca="1" si="59"/>
        <v>1</v>
      </c>
      <c r="CJ57" s="2">
        <f t="shared" ca="1" si="59"/>
        <v>1</v>
      </c>
      <c r="CK57" s="2">
        <f t="shared" ca="1" si="59"/>
        <v>1</v>
      </c>
      <c r="CL57" s="2">
        <f t="shared" ca="1" si="59"/>
        <v>0</v>
      </c>
      <c r="CM57" s="2">
        <f t="shared" ca="1" si="59"/>
        <v>0</v>
      </c>
      <c r="CN57" s="2">
        <f t="shared" ca="1" si="59"/>
        <v>0</v>
      </c>
      <c r="CO57" s="2">
        <f t="shared" ca="1" si="59"/>
        <v>0</v>
      </c>
      <c r="CP57" s="2">
        <f t="shared" ca="1" si="59"/>
        <v>0</v>
      </c>
      <c r="CQ57" s="2">
        <f t="shared" ca="1" si="59"/>
        <v>0</v>
      </c>
      <c r="CR57" s="2">
        <f t="shared" ca="1" si="59"/>
        <v>0</v>
      </c>
      <c r="CS57" s="2">
        <f t="shared" ca="1" si="59"/>
        <v>0</v>
      </c>
      <c r="CT57" s="2">
        <f t="shared" ca="1" si="59"/>
        <v>2</v>
      </c>
      <c r="CU57" s="2">
        <f t="shared" ca="1" si="59"/>
        <v>2</v>
      </c>
      <c r="CV57" s="2">
        <f t="shared" ca="1" si="59"/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</v>
      </c>
      <c r="M58" s="2">
        <v>4</v>
      </c>
      <c r="N58" s="2">
        <v>4</v>
      </c>
      <c r="O58" s="2">
        <v>4</v>
      </c>
      <c r="P58" s="2">
        <v>4</v>
      </c>
      <c r="Q58" s="2">
        <v>4</v>
      </c>
      <c r="R58" s="2">
        <v>4</v>
      </c>
      <c r="S58" s="2">
        <v>4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4</v>
      </c>
      <c r="AD58" s="2">
        <v>4</v>
      </c>
      <c r="AE58" s="2">
        <v>4</v>
      </c>
      <c r="AF58" s="2">
        <v>4</v>
      </c>
      <c r="AG58" s="2">
        <v>4</v>
      </c>
      <c r="AH58" s="2">
        <v>4</v>
      </c>
      <c r="AI58" s="2">
        <v>4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4</v>
      </c>
      <c r="AQ58" s="2">
        <v>4</v>
      </c>
      <c r="AR58" s="2">
        <v>4</v>
      </c>
      <c r="AS58" s="2">
        <v>4</v>
      </c>
      <c r="AT58" s="2">
        <v>4</v>
      </c>
      <c r="AU58" s="2">
        <v>4</v>
      </c>
      <c r="AV58" s="2">
        <v>0</v>
      </c>
      <c r="AW58" s="2">
        <v>0</v>
      </c>
      <c r="AX58" s="2">
        <v>0</v>
      </c>
      <c r="AY58" s="2">
        <f t="shared" ref="AY58:CD58" ca="1" si="60">OFFSET($AX$51,-6,-(A$1))</f>
        <v>0</v>
      </c>
      <c r="AZ58" s="2">
        <f t="shared" ca="1" si="60"/>
        <v>0</v>
      </c>
      <c r="BA58" s="2">
        <f t="shared" ca="1" si="60"/>
        <v>0</v>
      </c>
      <c r="BB58" s="2">
        <f t="shared" ca="1" si="60"/>
        <v>0</v>
      </c>
      <c r="BC58" s="2">
        <f t="shared" ca="1" si="60"/>
        <v>0</v>
      </c>
      <c r="BD58" s="2">
        <f t="shared" ca="1" si="60"/>
        <v>0</v>
      </c>
      <c r="BE58" s="2">
        <f t="shared" ca="1" si="60"/>
        <v>0</v>
      </c>
      <c r="BF58" s="2">
        <f t="shared" ca="1" si="60"/>
        <v>0</v>
      </c>
      <c r="BG58" s="2">
        <f t="shared" ca="1" si="60"/>
        <v>0</v>
      </c>
      <c r="BH58" s="2">
        <f t="shared" ca="1" si="60"/>
        <v>0</v>
      </c>
      <c r="BI58" s="2">
        <f t="shared" ca="1" si="60"/>
        <v>0</v>
      </c>
      <c r="BJ58" s="2">
        <f t="shared" ca="1" si="60"/>
        <v>0</v>
      </c>
      <c r="BK58" s="2">
        <f t="shared" ca="1" si="60"/>
        <v>0</v>
      </c>
      <c r="BL58" s="2">
        <f t="shared" ca="1" si="60"/>
        <v>1</v>
      </c>
      <c r="BM58" s="2">
        <f t="shared" ca="1" si="60"/>
        <v>1</v>
      </c>
      <c r="BN58" s="2">
        <f t="shared" ca="1" si="60"/>
        <v>1</v>
      </c>
      <c r="BO58" s="2">
        <f t="shared" ca="1" si="60"/>
        <v>1</v>
      </c>
      <c r="BP58" s="2">
        <f t="shared" ca="1" si="60"/>
        <v>1</v>
      </c>
      <c r="BQ58" s="2">
        <f t="shared" ca="1" si="60"/>
        <v>1</v>
      </c>
      <c r="BR58" s="2">
        <f t="shared" ca="1" si="60"/>
        <v>1</v>
      </c>
      <c r="BS58" s="2">
        <f t="shared" ca="1" si="60"/>
        <v>1</v>
      </c>
      <c r="BT58" s="2">
        <f t="shared" ca="1" si="60"/>
        <v>1</v>
      </c>
      <c r="BU58" s="2">
        <f t="shared" ca="1" si="60"/>
        <v>1</v>
      </c>
      <c r="BV58" s="2">
        <f t="shared" ca="1" si="60"/>
        <v>1</v>
      </c>
      <c r="BW58" s="2">
        <f t="shared" ca="1" si="60"/>
        <v>1</v>
      </c>
      <c r="BX58" s="2">
        <f t="shared" ca="1" si="60"/>
        <v>1</v>
      </c>
      <c r="BY58" s="2">
        <f t="shared" ca="1" si="60"/>
        <v>1</v>
      </c>
      <c r="BZ58" s="2">
        <f t="shared" ca="1" si="60"/>
        <v>1</v>
      </c>
      <c r="CA58" s="2">
        <f t="shared" ca="1" si="60"/>
        <v>1</v>
      </c>
      <c r="CB58" s="2">
        <f t="shared" ca="1" si="60"/>
        <v>4</v>
      </c>
      <c r="CC58" s="2">
        <f t="shared" ca="1" si="60"/>
        <v>4</v>
      </c>
      <c r="CD58" s="2">
        <f t="shared" ca="1" si="60"/>
        <v>4</v>
      </c>
      <c r="CE58" s="2">
        <f t="shared" ref="CE58:DJ58" ca="1" si="61">OFFSET($AX$51,-6,-(AG$1))</f>
        <v>4</v>
      </c>
      <c r="CF58" s="2">
        <f t="shared" ca="1" si="61"/>
        <v>4</v>
      </c>
      <c r="CG58" s="2">
        <f t="shared" ca="1" si="61"/>
        <v>4</v>
      </c>
      <c r="CH58" s="2">
        <f t="shared" ca="1" si="61"/>
        <v>1</v>
      </c>
      <c r="CI58" s="2">
        <f t="shared" ca="1" si="61"/>
        <v>1</v>
      </c>
      <c r="CJ58" s="2">
        <f t="shared" ca="1" si="61"/>
        <v>1</v>
      </c>
      <c r="CK58" s="2">
        <f t="shared" ca="1" si="61"/>
        <v>1</v>
      </c>
      <c r="CL58" s="2">
        <f t="shared" ca="1" si="61"/>
        <v>0</v>
      </c>
      <c r="CM58" s="2">
        <f t="shared" ca="1" si="61"/>
        <v>0</v>
      </c>
      <c r="CN58" s="2">
        <f t="shared" ca="1" si="61"/>
        <v>0</v>
      </c>
      <c r="CO58" s="2">
        <f t="shared" ca="1" si="61"/>
        <v>0</v>
      </c>
      <c r="CP58" s="2">
        <f t="shared" ca="1" si="61"/>
        <v>0</v>
      </c>
      <c r="CQ58" s="2">
        <f t="shared" ca="1" si="61"/>
        <v>0</v>
      </c>
      <c r="CR58" s="2">
        <f t="shared" ca="1" si="61"/>
        <v>0</v>
      </c>
      <c r="CS58" s="2">
        <f t="shared" ca="1" si="61"/>
        <v>0</v>
      </c>
      <c r="CT58" s="2">
        <f t="shared" ca="1" si="61"/>
        <v>0</v>
      </c>
      <c r="CU58" s="2">
        <f t="shared" ca="1" si="61"/>
        <v>2</v>
      </c>
      <c r="CV58" s="2">
        <f t="shared" ca="1" si="61"/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</v>
      </c>
      <c r="M59" s="2">
        <v>4</v>
      </c>
      <c r="N59" s="2">
        <v>4</v>
      </c>
      <c r="O59" s="2">
        <v>4</v>
      </c>
      <c r="P59" s="2">
        <v>4</v>
      </c>
      <c r="Q59" s="2">
        <v>4</v>
      </c>
      <c r="R59" s="2">
        <v>4</v>
      </c>
      <c r="S59" s="2">
        <v>4</v>
      </c>
      <c r="T59" s="2">
        <v>4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4</v>
      </c>
      <c r="AD59" s="2">
        <v>4</v>
      </c>
      <c r="AE59" s="2">
        <v>4</v>
      </c>
      <c r="AF59" s="2">
        <v>4</v>
      </c>
      <c r="AG59" s="2">
        <v>4</v>
      </c>
      <c r="AH59" s="2">
        <v>4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3</v>
      </c>
      <c r="AR59" s="2">
        <v>4</v>
      </c>
      <c r="AS59" s="2">
        <v>4</v>
      </c>
      <c r="AT59" s="2">
        <v>4</v>
      </c>
      <c r="AU59" s="2">
        <v>4</v>
      </c>
      <c r="AV59" s="2">
        <v>4</v>
      </c>
      <c r="AW59" s="2">
        <v>0</v>
      </c>
      <c r="AX59" s="2">
        <v>0</v>
      </c>
      <c r="AY59" s="2">
        <f t="shared" ref="AY59:CD59" ca="1" si="62">OFFSET($AX$51,-7,-(A$1))</f>
        <v>0</v>
      </c>
      <c r="AZ59" s="2">
        <f t="shared" ca="1" si="62"/>
        <v>0</v>
      </c>
      <c r="BA59" s="2">
        <f t="shared" ca="1" si="62"/>
        <v>0</v>
      </c>
      <c r="BB59" s="2">
        <f t="shared" ca="1" si="62"/>
        <v>0</v>
      </c>
      <c r="BC59" s="2">
        <f t="shared" ca="1" si="62"/>
        <v>0</v>
      </c>
      <c r="BD59" s="2">
        <f t="shared" ca="1" si="62"/>
        <v>0</v>
      </c>
      <c r="BE59" s="2">
        <f t="shared" ca="1" si="62"/>
        <v>0</v>
      </c>
      <c r="BF59" s="2">
        <f t="shared" ca="1" si="62"/>
        <v>0</v>
      </c>
      <c r="BG59" s="2">
        <f t="shared" ca="1" si="62"/>
        <v>0</v>
      </c>
      <c r="BH59" s="2">
        <f t="shared" ca="1" si="62"/>
        <v>0</v>
      </c>
      <c r="BI59" s="2">
        <f t="shared" ca="1" si="62"/>
        <v>0</v>
      </c>
      <c r="BJ59" s="2">
        <f t="shared" ca="1" si="62"/>
        <v>0</v>
      </c>
      <c r="BK59" s="2">
        <f t="shared" ca="1" si="62"/>
        <v>0</v>
      </c>
      <c r="BL59" s="2">
        <f t="shared" ca="1" si="62"/>
        <v>1</v>
      </c>
      <c r="BM59" s="2">
        <f t="shared" ca="1" si="62"/>
        <v>1</v>
      </c>
      <c r="BN59" s="2">
        <f t="shared" ca="1" si="62"/>
        <v>1</v>
      </c>
      <c r="BO59" s="2">
        <f t="shared" ca="1" si="62"/>
        <v>1</v>
      </c>
      <c r="BP59" s="2">
        <f t="shared" ca="1" si="62"/>
        <v>1</v>
      </c>
      <c r="BQ59" s="2">
        <f t="shared" ca="1" si="62"/>
        <v>1</v>
      </c>
      <c r="BR59" s="2">
        <f t="shared" ca="1" si="62"/>
        <v>1</v>
      </c>
      <c r="BS59" s="2">
        <f t="shared" ca="1" si="62"/>
        <v>1</v>
      </c>
      <c r="BT59" s="2">
        <f t="shared" ca="1" si="62"/>
        <v>1</v>
      </c>
      <c r="BU59" s="2">
        <f t="shared" ca="1" si="62"/>
        <v>1</v>
      </c>
      <c r="BV59" s="2">
        <f t="shared" ca="1" si="62"/>
        <v>1</v>
      </c>
      <c r="BW59" s="2">
        <f t="shared" ca="1" si="62"/>
        <v>1</v>
      </c>
      <c r="BX59" s="2">
        <f t="shared" ca="1" si="62"/>
        <v>1</v>
      </c>
      <c r="BY59" s="2">
        <f t="shared" ca="1" si="62"/>
        <v>1</v>
      </c>
      <c r="BZ59" s="2">
        <f t="shared" ca="1" si="62"/>
        <v>1</v>
      </c>
      <c r="CA59" s="2">
        <f t="shared" ca="1" si="62"/>
        <v>1</v>
      </c>
      <c r="CB59" s="2">
        <f t="shared" ca="1" si="62"/>
        <v>4</v>
      </c>
      <c r="CC59" s="2">
        <f t="shared" ca="1" si="62"/>
        <v>4</v>
      </c>
      <c r="CD59" s="2">
        <f t="shared" ca="1" si="62"/>
        <v>4</v>
      </c>
      <c r="CE59" s="2">
        <f t="shared" ref="CE59:DJ59" ca="1" si="63">OFFSET($AX$51,-7,-(AG$1))</f>
        <v>4</v>
      </c>
      <c r="CF59" s="2">
        <f t="shared" ca="1" si="63"/>
        <v>4</v>
      </c>
      <c r="CG59" s="2">
        <f t="shared" ca="1" si="63"/>
        <v>4</v>
      </c>
      <c r="CH59" s="2">
        <f t="shared" ca="1" si="63"/>
        <v>1</v>
      </c>
      <c r="CI59" s="2">
        <f t="shared" ca="1" si="63"/>
        <v>1</v>
      </c>
      <c r="CJ59" s="2">
        <f t="shared" ca="1" si="63"/>
        <v>1</v>
      </c>
      <c r="CK59" s="2">
        <f t="shared" ca="1" si="63"/>
        <v>1</v>
      </c>
      <c r="CL59" s="2">
        <f t="shared" ca="1" si="63"/>
        <v>0</v>
      </c>
      <c r="CM59" s="2">
        <f t="shared" ca="1" si="63"/>
        <v>0</v>
      </c>
      <c r="CN59" s="2">
        <f t="shared" ca="1" si="63"/>
        <v>0</v>
      </c>
      <c r="CO59" s="2">
        <f t="shared" ca="1" si="63"/>
        <v>0</v>
      </c>
      <c r="CP59" s="2">
        <f t="shared" ca="1" si="63"/>
        <v>0</v>
      </c>
      <c r="CQ59" s="2">
        <f t="shared" ca="1" si="63"/>
        <v>0</v>
      </c>
      <c r="CR59" s="2">
        <f t="shared" ca="1" si="63"/>
        <v>0</v>
      </c>
      <c r="CS59" s="2">
        <f t="shared" ca="1" si="63"/>
        <v>0</v>
      </c>
      <c r="CT59" s="2">
        <f t="shared" ca="1" si="63"/>
        <v>0</v>
      </c>
      <c r="CU59" s="2">
        <f t="shared" ca="1" si="63"/>
        <v>0</v>
      </c>
      <c r="CV59" s="2">
        <f t="shared" ca="1" si="63"/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4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4</v>
      </c>
      <c r="AD60" s="2">
        <v>4</v>
      </c>
      <c r="AE60" s="2">
        <v>4</v>
      </c>
      <c r="AF60" s="2">
        <v>4</v>
      </c>
      <c r="AG60" s="2">
        <v>4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3</v>
      </c>
      <c r="AQ60" s="2">
        <v>3</v>
      </c>
      <c r="AR60" s="2">
        <v>3</v>
      </c>
      <c r="AS60" s="2">
        <v>4</v>
      </c>
      <c r="AT60" s="2">
        <v>4</v>
      </c>
      <c r="AU60" s="2">
        <v>4</v>
      </c>
      <c r="AV60" s="2">
        <v>4</v>
      </c>
      <c r="AW60" s="2">
        <v>4</v>
      </c>
      <c r="AX60" s="2">
        <v>0</v>
      </c>
      <c r="AY60" s="2">
        <f t="shared" ref="AY60:CD60" ca="1" si="64">OFFSET($AX$51,-8,-(A$1))</f>
        <v>0</v>
      </c>
      <c r="AZ60" s="2">
        <f t="shared" ca="1" si="64"/>
        <v>0</v>
      </c>
      <c r="BA60" s="2">
        <f t="shared" ca="1" si="64"/>
        <v>0</v>
      </c>
      <c r="BB60" s="2">
        <f t="shared" ca="1" si="64"/>
        <v>0</v>
      </c>
      <c r="BC60" s="2">
        <f t="shared" ca="1" si="64"/>
        <v>0</v>
      </c>
      <c r="BD60" s="2">
        <f t="shared" ca="1" si="64"/>
        <v>0</v>
      </c>
      <c r="BE60" s="2">
        <f t="shared" ca="1" si="64"/>
        <v>0</v>
      </c>
      <c r="BF60" s="2">
        <f t="shared" ca="1" si="64"/>
        <v>0</v>
      </c>
      <c r="BG60" s="2">
        <f t="shared" ca="1" si="64"/>
        <v>0</v>
      </c>
      <c r="BH60" s="2">
        <f t="shared" ca="1" si="64"/>
        <v>0</v>
      </c>
      <c r="BI60" s="2">
        <f t="shared" ca="1" si="64"/>
        <v>0</v>
      </c>
      <c r="BJ60" s="2">
        <f t="shared" ca="1" si="64"/>
        <v>0</v>
      </c>
      <c r="BK60" s="2">
        <f t="shared" ca="1" si="64"/>
        <v>0</v>
      </c>
      <c r="BL60" s="2">
        <f t="shared" ca="1" si="64"/>
        <v>1</v>
      </c>
      <c r="BM60" s="2">
        <f t="shared" ca="1" si="64"/>
        <v>1</v>
      </c>
      <c r="BN60" s="2">
        <f t="shared" ca="1" si="64"/>
        <v>1</v>
      </c>
      <c r="BO60" s="2">
        <f t="shared" ca="1" si="64"/>
        <v>1</v>
      </c>
      <c r="BP60" s="2">
        <f t="shared" ca="1" si="64"/>
        <v>1</v>
      </c>
      <c r="BQ60" s="2">
        <f t="shared" ca="1" si="64"/>
        <v>1</v>
      </c>
      <c r="BR60" s="2">
        <f t="shared" ca="1" si="64"/>
        <v>1</v>
      </c>
      <c r="BS60" s="2">
        <f t="shared" ca="1" si="64"/>
        <v>1</v>
      </c>
      <c r="BT60" s="2">
        <f t="shared" ca="1" si="64"/>
        <v>1</v>
      </c>
      <c r="BU60" s="2">
        <f t="shared" ca="1" si="64"/>
        <v>1</v>
      </c>
      <c r="BV60" s="2">
        <f t="shared" ca="1" si="64"/>
        <v>1</v>
      </c>
      <c r="BW60" s="2">
        <f t="shared" ca="1" si="64"/>
        <v>1</v>
      </c>
      <c r="BX60" s="2">
        <f t="shared" ca="1" si="64"/>
        <v>1</v>
      </c>
      <c r="BY60" s="2">
        <f t="shared" ca="1" si="64"/>
        <v>1</v>
      </c>
      <c r="BZ60" s="2">
        <f t="shared" ca="1" si="64"/>
        <v>1</v>
      </c>
      <c r="CA60" s="2">
        <f t="shared" ca="1" si="64"/>
        <v>1</v>
      </c>
      <c r="CB60" s="2">
        <f t="shared" ca="1" si="64"/>
        <v>4</v>
      </c>
      <c r="CC60" s="2">
        <f t="shared" ca="1" si="64"/>
        <v>4</v>
      </c>
      <c r="CD60" s="2">
        <f t="shared" ca="1" si="64"/>
        <v>4</v>
      </c>
      <c r="CE60" s="2">
        <f t="shared" ref="CE60:DJ60" ca="1" si="65">OFFSET($AX$51,-8,-(AG$1))</f>
        <v>4</v>
      </c>
      <c r="CF60" s="2">
        <f t="shared" ca="1" si="65"/>
        <v>4</v>
      </c>
      <c r="CG60" s="2">
        <f t="shared" ca="1" si="65"/>
        <v>4</v>
      </c>
      <c r="CH60" s="2">
        <f t="shared" ca="1" si="65"/>
        <v>1</v>
      </c>
      <c r="CI60" s="2">
        <f t="shared" ca="1" si="65"/>
        <v>1</v>
      </c>
      <c r="CJ60" s="2">
        <f t="shared" ca="1" si="65"/>
        <v>1</v>
      </c>
      <c r="CK60" s="2">
        <f t="shared" ca="1" si="65"/>
        <v>1</v>
      </c>
      <c r="CL60" s="2">
        <f t="shared" ca="1" si="65"/>
        <v>0</v>
      </c>
      <c r="CM60" s="2">
        <f t="shared" ca="1" si="65"/>
        <v>0</v>
      </c>
      <c r="CN60" s="2">
        <f t="shared" ca="1" si="65"/>
        <v>0</v>
      </c>
      <c r="CO60" s="2">
        <f t="shared" ca="1" si="65"/>
        <v>0</v>
      </c>
      <c r="CP60" s="2">
        <f t="shared" ca="1" si="65"/>
        <v>0</v>
      </c>
      <c r="CQ60" s="2">
        <f t="shared" ca="1" si="65"/>
        <v>0</v>
      </c>
      <c r="CR60" s="2">
        <f t="shared" ca="1" si="65"/>
        <v>0</v>
      </c>
      <c r="CS60" s="2">
        <f t="shared" ca="1" si="65"/>
        <v>0</v>
      </c>
      <c r="CT60" s="2">
        <f t="shared" ca="1" si="65"/>
        <v>0</v>
      </c>
      <c r="CU60" s="2">
        <f t="shared" ca="1" si="65"/>
        <v>0</v>
      </c>
      <c r="CV60" s="2">
        <f t="shared" ca="1" si="65"/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4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4</v>
      </c>
      <c r="AC61" s="2">
        <v>4</v>
      </c>
      <c r="AD61" s="2">
        <v>4</v>
      </c>
      <c r="AE61" s="2">
        <v>4</v>
      </c>
      <c r="AF61" s="2">
        <v>4</v>
      </c>
      <c r="AG61" s="2">
        <v>4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3</v>
      </c>
      <c r="AP61" s="2">
        <v>3</v>
      </c>
      <c r="AQ61" s="2">
        <v>3</v>
      </c>
      <c r="AR61" s="2">
        <v>3</v>
      </c>
      <c r="AS61" s="2">
        <v>4</v>
      </c>
      <c r="AT61" s="2">
        <v>4</v>
      </c>
      <c r="AU61" s="2">
        <v>4</v>
      </c>
      <c r="AV61" s="2">
        <v>4</v>
      </c>
      <c r="AW61" s="2">
        <v>4</v>
      </c>
      <c r="AX61" s="2">
        <v>4</v>
      </c>
      <c r="AY61" s="2">
        <f t="shared" ref="AY61:BF61" ca="1" si="66">OFFSET($AX$51,-9,-(A$1))</f>
        <v>0</v>
      </c>
      <c r="AZ61" s="2">
        <f t="shared" ca="1" si="66"/>
        <v>0</v>
      </c>
      <c r="BA61" s="2">
        <f t="shared" ca="1" si="66"/>
        <v>0</v>
      </c>
      <c r="BB61" s="2">
        <f t="shared" ca="1" si="66"/>
        <v>0</v>
      </c>
      <c r="BC61" s="2">
        <f t="shared" ca="1" si="66"/>
        <v>0</v>
      </c>
      <c r="BD61" s="2">
        <f t="shared" ca="1" si="66"/>
        <v>0</v>
      </c>
      <c r="BE61" s="2">
        <f t="shared" ca="1" si="66"/>
        <v>0</v>
      </c>
      <c r="BF61" s="2">
        <f t="shared" ca="1" si="66"/>
        <v>0</v>
      </c>
      <c r="BG61" s="2">
        <v>12</v>
      </c>
      <c r="BH61" s="2">
        <v>11</v>
      </c>
      <c r="BI61" s="2">
        <f t="shared" ref="BI61:CV61" ca="1" si="67">OFFSET($AX$51,-9,-(K$1))</f>
        <v>0</v>
      </c>
      <c r="BJ61" s="2">
        <f t="shared" ca="1" si="67"/>
        <v>0</v>
      </c>
      <c r="BK61" s="2">
        <f t="shared" ca="1" si="67"/>
        <v>0</v>
      </c>
      <c r="BL61" s="2">
        <f t="shared" ca="1" si="67"/>
        <v>0</v>
      </c>
      <c r="BM61" s="2">
        <f t="shared" ca="1" si="67"/>
        <v>0</v>
      </c>
      <c r="BN61" s="2">
        <f t="shared" ca="1" si="67"/>
        <v>1</v>
      </c>
      <c r="BO61" s="2">
        <f t="shared" ca="1" si="67"/>
        <v>1</v>
      </c>
      <c r="BP61" s="2">
        <f t="shared" ca="1" si="67"/>
        <v>1</v>
      </c>
      <c r="BQ61" s="2">
        <f t="shared" ca="1" si="67"/>
        <v>1</v>
      </c>
      <c r="BR61" s="2">
        <f t="shared" ca="1" si="67"/>
        <v>1</v>
      </c>
      <c r="BS61" s="2">
        <f t="shared" ca="1" si="67"/>
        <v>1</v>
      </c>
      <c r="BT61" s="2">
        <f t="shared" ca="1" si="67"/>
        <v>1</v>
      </c>
      <c r="BU61" s="2">
        <f t="shared" ca="1" si="67"/>
        <v>1</v>
      </c>
      <c r="BV61" s="2">
        <f t="shared" ca="1" si="67"/>
        <v>4</v>
      </c>
      <c r="BW61" s="2">
        <f t="shared" ca="1" si="67"/>
        <v>4</v>
      </c>
      <c r="BX61" s="2">
        <f t="shared" ca="1" si="67"/>
        <v>4</v>
      </c>
      <c r="BY61" s="2">
        <f t="shared" ca="1" si="67"/>
        <v>1</v>
      </c>
      <c r="BZ61" s="2">
        <f t="shared" ca="1" si="67"/>
        <v>1</v>
      </c>
      <c r="CA61" s="2">
        <f t="shared" ca="1" si="67"/>
        <v>1</v>
      </c>
      <c r="CB61" s="2">
        <f t="shared" ca="1" si="67"/>
        <v>4</v>
      </c>
      <c r="CC61" s="2">
        <f t="shared" ca="1" si="67"/>
        <v>4</v>
      </c>
      <c r="CD61" s="2">
        <f t="shared" ca="1" si="67"/>
        <v>4</v>
      </c>
      <c r="CE61" s="2">
        <f t="shared" ca="1" si="67"/>
        <v>4</v>
      </c>
      <c r="CF61" s="2">
        <f t="shared" ca="1" si="67"/>
        <v>4</v>
      </c>
      <c r="CG61" s="2">
        <f t="shared" ca="1" si="67"/>
        <v>4</v>
      </c>
      <c r="CH61" s="2">
        <f t="shared" ca="1" si="67"/>
        <v>1</v>
      </c>
      <c r="CI61" s="2">
        <f t="shared" ca="1" si="67"/>
        <v>1</v>
      </c>
      <c r="CJ61" s="2">
        <f t="shared" ca="1" si="67"/>
        <v>1</v>
      </c>
      <c r="CK61" s="2">
        <f t="shared" ca="1" si="67"/>
        <v>1</v>
      </c>
      <c r="CL61" s="2">
        <f t="shared" ca="1" si="67"/>
        <v>0</v>
      </c>
      <c r="CM61" s="2">
        <f t="shared" ca="1" si="67"/>
        <v>0</v>
      </c>
      <c r="CN61" s="2">
        <f t="shared" ca="1" si="67"/>
        <v>0</v>
      </c>
      <c r="CO61" s="2">
        <f t="shared" ca="1" si="67"/>
        <v>0</v>
      </c>
      <c r="CP61" s="2">
        <f t="shared" ca="1" si="67"/>
        <v>0</v>
      </c>
      <c r="CQ61" s="2">
        <f t="shared" ca="1" si="67"/>
        <v>0</v>
      </c>
      <c r="CR61" s="2">
        <f t="shared" ca="1" si="67"/>
        <v>0</v>
      </c>
      <c r="CS61" s="2">
        <f t="shared" ca="1" si="67"/>
        <v>0</v>
      </c>
      <c r="CT61" s="2">
        <f t="shared" ca="1" si="67"/>
        <v>0</v>
      </c>
      <c r="CU61" s="2">
        <f t="shared" ca="1" si="67"/>
        <v>0</v>
      </c>
      <c r="CV61" s="2">
        <f t="shared" ca="1" si="67"/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4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4</v>
      </c>
      <c r="AA62" s="2">
        <v>4</v>
      </c>
      <c r="AB62" s="2">
        <v>4</v>
      </c>
      <c r="AC62" s="2">
        <v>4</v>
      </c>
      <c r="AD62" s="2">
        <v>4</v>
      </c>
      <c r="AE62" s="2">
        <v>4</v>
      </c>
      <c r="AF62" s="2">
        <v>4</v>
      </c>
      <c r="AG62" s="2">
        <v>4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3</v>
      </c>
      <c r="AO62" s="2">
        <v>3</v>
      </c>
      <c r="AP62" s="2">
        <v>3</v>
      </c>
      <c r="AQ62" s="2">
        <v>3</v>
      </c>
      <c r="AR62" s="2">
        <v>3</v>
      </c>
      <c r="AS62" s="2">
        <v>4</v>
      </c>
      <c r="AT62" s="2">
        <v>4</v>
      </c>
      <c r="AU62" s="2">
        <v>4</v>
      </c>
      <c r="AV62" s="2">
        <v>4</v>
      </c>
      <c r="AW62" s="2">
        <v>4</v>
      </c>
      <c r="AX62" s="2">
        <v>4</v>
      </c>
      <c r="AY62" s="2">
        <f t="shared" ref="AY62:BF62" ca="1" si="68">OFFSET($AX$51,-10,-(A$1))</f>
        <v>0</v>
      </c>
      <c r="AZ62" s="2">
        <f t="shared" ca="1" si="68"/>
        <v>0</v>
      </c>
      <c r="BA62" s="2">
        <f t="shared" ca="1" si="68"/>
        <v>0</v>
      </c>
      <c r="BB62" s="2">
        <f t="shared" ca="1" si="68"/>
        <v>0</v>
      </c>
      <c r="BC62" s="2">
        <f t="shared" ca="1" si="68"/>
        <v>0</v>
      </c>
      <c r="BD62" s="2">
        <f t="shared" ca="1" si="68"/>
        <v>0</v>
      </c>
      <c r="BE62" s="2">
        <f t="shared" ca="1" si="68"/>
        <v>0</v>
      </c>
      <c r="BF62" s="2">
        <f t="shared" ca="1" si="68"/>
        <v>0</v>
      </c>
      <c r="BG62" s="2">
        <v>13</v>
      </c>
      <c r="BH62" s="2">
        <v>14</v>
      </c>
      <c r="BI62" s="2">
        <f t="shared" ref="BI62:CV62" ca="1" si="69">OFFSET($AX$51,-10,-(K$1))</f>
        <v>0</v>
      </c>
      <c r="BJ62" s="2">
        <f t="shared" ca="1" si="69"/>
        <v>0</v>
      </c>
      <c r="BK62" s="2">
        <f t="shared" ca="1" si="69"/>
        <v>0</v>
      </c>
      <c r="BL62" s="2">
        <f t="shared" ca="1" si="69"/>
        <v>0</v>
      </c>
      <c r="BM62" s="2">
        <f t="shared" ca="1" si="69"/>
        <v>0</v>
      </c>
      <c r="BN62" s="2">
        <f t="shared" ca="1" si="69"/>
        <v>0</v>
      </c>
      <c r="BO62" s="2">
        <f t="shared" ca="1" si="69"/>
        <v>1</v>
      </c>
      <c r="BP62" s="2">
        <f t="shared" ca="1" si="69"/>
        <v>1</v>
      </c>
      <c r="BQ62" s="2">
        <f t="shared" ca="1" si="69"/>
        <v>1</v>
      </c>
      <c r="BR62" s="2">
        <f t="shared" ca="1" si="69"/>
        <v>1</v>
      </c>
      <c r="BS62" s="2">
        <f t="shared" ca="1" si="69"/>
        <v>4</v>
      </c>
      <c r="BT62" s="2">
        <f t="shared" ca="1" si="69"/>
        <v>4</v>
      </c>
      <c r="BU62" s="2">
        <f t="shared" ca="1" si="69"/>
        <v>4</v>
      </c>
      <c r="BV62" s="2">
        <f t="shared" ca="1" si="69"/>
        <v>4</v>
      </c>
      <c r="BW62" s="2">
        <f t="shared" ca="1" si="69"/>
        <v>4</v>
      </c>
      <c r="BX62" s="2">
        <f t="shared" ca="1" si="69"/>
        <v>4</v>
      </c>
      <c r="BY62" s="2">
        <f t="shared" ca="1" si="69"/>
        <v>4</v>
      </c>
      <c r="BZ62" s="2">
        <f t="shared" ca="1" si="69"/>
        <v>4</v>
      </c>
      <c r="CA62" s="2">
        <f t="shared" ca="1" si="69"/>
        <v>4</v>
      </c>
      <c r="CB62" s="2">
        <f t="shared" ca="1" si="69"/>
        <v>4</v>
      </c>
      <c r="CC62" s="2">
        <f t="shared" ca="1" si="69"/>
        <v>4</v>
      </c>
      <c r="CD62" s="2">
        <f t="shared" ca="1" si="69"/>
        <v>4</v>
      </c>
      <c r="CE62" s="2">
        <f t="shared" ca="1" si="69"/>
        <v>4</v>
      </c>
      <c r="CF62" s="2">
        <f t="shared" ca="1" si="69"/>
        <v>4</v>
      </c>
      <c r="CG62" s="2">
        <f t="shared" ca="1" si="69"/>
        <v>4</v>
      </c>
      <c r="CH62" s="2">
        <f t="shared" ca="1" si="69"/>
        <v>1</v>
      </c>
      <c r="CI62" s="2">
        <f t="shared" ca="1" si="69"/>
        <v>1</v>
      </c>
      <c r="CJ62" s="2">
        <f t="shared" ca="1" si="69"/>
        <v>1</v>
      </c>
      <c r="CK62" s="2">
        <f t="shared" ca="1" si="69"/>
        <v>1</v>
      </c>
      <c r="CL62" s="2">
        <f t="shared" ca="1" si="69"/>
        <v>0</v>
      </c>
      <c r="CM62" s="2">
        <f t="shared" ca="1" si="69"/>
        <v>0</v>
      </c>
      <c r="CN62" s="2">
        <f t="shared" ca="1" si="69"/>
        <v>0</v>
      </c>
      <c r="CO62" s="2">
        <f t="shared" ca="1" si="69"/>
        <v>0</v>
      </c>
      <c r="CP62" s="2">
        <f t="shared" ca="1" si="69"/>
        <v>0</v>
      </c>
      <c r="CQ62" s="2">
        <f t="shared" ca="1" si="69"/>
        <v>0</v>
      </c>
      <c r="CR62" s="2">
        <f t="shared" ca="1" si="69"/>
        <v>0</v>
      </c>
      <c r="CS62" s="2">
        <f t="shared" ca="1" si="69"/>
        <v>0</v>
      </c>
      <c r="CT62" s="2">
        <f t="shared" ca="1" si="69"/>
        <v>0</v>
      </c>
      <c r="CU62" s="2">
        <f t="shared" ca="1" si="69"/>
        <v>0</v>
      </c>
      <c r="CV62" s="2">
        <f t="shared" ca="1" si="69"/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</v>
      </c>
      <c r="AC63" s="2">
        <v>4</v>
      </c>
      <c r="AD63" s="2">
        <v>4</v>
      </c>
      <c r="AE63" s="2">
        <v>4</v>
      </c>
      <c r="AF63" s="2">
        <v>4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3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4</v>
      </c>
      <c r="AT63" s="2">
        <v>4</v>
      </c>
      <c r="AU63" s="2">
        <v>4</v>
      </c>
      <c r="AV63" s="2">
        <v>4</v>
      </c>
      <c r="AW63" s="2">
        <v>4</v>
      </c>
      <c r="AX63" s="2">
        <v>4</v>
      </c>
      <c r="AY63" s="2">
        <f t="shared" ref="AY63:CD63" ca="1" si="70">OFFSET($AX$51,-11,-(A$1))</f>
        <v>1</v>
      </c>
      <c r="AZ63" s="2">
        <f t="shared" ca="1" si="70"/>
        <v>1</v>
      </c>
      <c r="BA63" s="2">
        <f t="shared" ca="1" si="70"/>
        <v>1</v>
      </c>
      <c r="BB63" s="2">
        <f t="shared" ca="1" si="70"/>
        <v>1</v>
      </c>
      <c r="BC63" s="2">
        <f t="shared" ca="1" si="70"/>
        <v>0</v>
      </c>
      <c r="BD63" s="2">
        <f t="shared" ca="1" si="70"/>
        <v>0</v>
      </c>
      <c r="BE63" s="2">
        <f t="shared" ca="1" si="70"/>
        <v>0</v>
      </c>
      <c r="BF63" s="2">
        <f t="shared" ca="1" si="70"/>
        <v>0</v>
      </c>
      <c r="BG63" s="2">
        <f t="shared" ca="1" si="70"/>
        <v>0</v>
      </c>
      <c r="BH63" s="2">
        <f t="shared" ca="1" si="70"/>
        <v>0</v>
      </c>
      <c r="BI63" s="2">
        <f t="shared" ca="1" si="70"/>
        <v>0</v>
      </c>
      <c r="BJ63" s="2">
        <f t="shared" ca="1" si="70"/>
        <v>0</v>
      </c>
      <c r="BK63" s="2">
        <f t="shared" ca="1" si="70"/>
        <v>0</v>
      </c>
      <c r="BL63" s="2">
        <f t="shared" ca="1" si="70"/>
        <v>0</v>
      </c>
      <c r="BM63" s="2">
        <f t="shared" ca="1" si="70"/>
        <v>0</v>
      </c>
      <c r="BN63" s="2">
        <f t="shared" ca="1" si="70"/>
        <v>0</v>
      </c>
      <c r="BO63" s="2">
        <f t="shared" ca="1" si="70"/>
        <v>1</v>
      </c>
      <c r="BP63" s="2">
        <f t="shared" ca="1" si="70"/>
        <v>1</v>
      </c>
      <c r="BQ63" s="2">
        <f t="shared" ca="1" si="70"/>
        <v>1</v>
      </c>
      <c r="BR63" s="2">
        <f t="shared" ca="1" si="70"/>
        <v>4</v>
      </c>
      <c r="BS63" s="2">
        <f t="shared" ca="1" si="70"/>
        <v>4</v>
      </c>
      <c r="BT63" s="2">
        <f t="shared" ca="1" si="70"/>
        <v>4</v>
      </c>
      <c r="BU63" s="2">
        <f t="shared" ca="1" si="70"/>
        <v>4</v>
      </c>
      <c r="BV63" s="2">
        <f t="shared" ca="1" si="70"/>
        <v>4</v>
      </c>
      <c r="BW63" s="2">
        <f t="shared" ca="1" si="70"/>
        <v>4</v>
      </c>
      <c r="BX63" s="2">
        <f t="shared" ca="1" si="70"/>
        <v>4</v>
      </c>
      <c r="BY63" s="2">
        <f t="shared" ca="1" si="70"/>
        <v>4</v>
      </c>
      <c r="BZ63" s="2">
        <f t="shared" ca="1" si="70"/>
        <v>4</v>
      </c>
      <c r="CA63" s="2">
        <f t="shared" ca="1" si="70"/>
        <v>4</v>
      </c>
      <c r="CB63" s="2">
        <f t="shared" ca="1" si="70"/>
        <v>4</v>
      </c>
      <c r="CC63" s="2">
        <f t="shared" ca="1" si="70"/>
        <v>4</v>
      </c>
      <c r="CD63" s="2">
        <f t="shared" ca="1" si="70"/>
        <v>4</v>
      </c>
      <c r="CE63" s="2">
        <f t="shared" ref="CE63:DJ63" ca="1" si="71">OFFSET($AX$51,-11,-(AG$1))</f>
        <v>4</v>
      </c>
      <c r="CF63" s="2">
        <f t="shared" ca="1" si="71"/>
        <v>4</v>
      </c>
      <c r="CG63" s="2">
        <f t="shared" ca="1" si="71"/>
        <v>4</v>
      </c>
      <c r="CH63" s="2">
        <f t="shared" ca="1" si="71"/>
        <v>1</v>
      </c>
      <c r="CI63" s="2">
        <f t="shared" ca="1" si="71"/>
        <v>1</v>
      </c>
      <c r="CJ63" s="2">
        <f t="shared" ca="1" si="71"/>
        <v>1</v>
      </c>
      <c r="CK63" s="2">
        <f t="shared" ca="1" si="71"/>
        <v>1</v>
      </c>
      <c r="CL63" s="2">
        <f t="shared" ca="1" si="71"/>
        <v>0</v>
      </c>
      <c r="CM63" s="2">
        <f t="shared" ca="1" si="71"/>
        <v>0</v>
      </c>
      <c r="CN63" s="2">
        <f t="shared" ca="1" si="71"/>
        <v>0</v>
      </c>
      <c r="CO63" s="2">
        <f t="shared" ca="1" si="71"/>
        <v>0</v>
      </c>
      <c r="CP63" s="2">
        <f t="shared" ca="1" si="71"/>
        <v>0</v>
      </c>
      <c r="CQ63" s="2">
        <f t="shared" ca="1" si="71"/>
        <v>0</v>
      </c>
      <c r="CR63" s="2">
        <f t="shared" ca="1" si="71"/>
        <v>0</v>
      </c>
      <c r="CS63" s="2">
        <f t="shared" ca="1" si="71"/>
        <v>0</v>
      </c>
      <c r="CT63" s="2">
        <f t="shared" ca="1" si="71"/>
        <v>0</v>
      </c>
      <c r="CU63" s="2">
        <f t="shared" ca="1" si="71"/>
        <v>0</v>
      </c>
      <c r="CV63" s="2">
        <f t="shared" ca="1" si="71"/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</v>
      </c>
      <c r="AC64" s="2">
        <v>4</v>
      </c>
      <c r="AD64" s="2">
        <v>4</v>
      </c>
      <c r="AE64" s="2">
        <v>4</v>
      </c>
      <c r="AF64" s="2">
        <v>4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4</v>
      </c>
      <c r="AT64" s="2">
        <v>4</v>
      </c>
      <c r="AU64" s="2">
        <v>4</v>
      </c>
      <c r="AV64" s="2">
        <v>4</v>
      </c>
      <c r="AW64" s="2">
        <v>4</v>
      </c>
      <c r="AX64" s="2">
        <v>1</v>
      </c>
      <c r="AY64" s="2">
        <f t="shared" ref="AY64:CD64" ca="1" si="72">OFFSET($AX$51,-12,-(A$1))</f>
        <v>1</v>
      </c>
      <c r="AZ64" s="2">
        <f t="shared" ca="1" si="72"/>
        <v>1</v>
      </c>
      <c r="BA64" s="2">
        <f t="shared" ca="1" si="72"/>
        <v>1</v>
      </c>
      <c r="BB64" s="2">
        <f t="shared" ca="1" si="72"/>
        <v>1</v>
      </c>
      <c r="BC64" s="2">
        <f t="shared" ca="1" si="72"/>
        <v>0</v>
      </c>
      <c r="BD64" s="2">
        <f t="shared" ca="1" si="72"/>
        <v>0</v>
      </c>
      <c r="BE64" s="2">
        <f t="shared" ca="1" si="72"/>
        <v>0</v>
      </c>
      <c r="BF64" s="2">
        <f t="shared" ca="1" si="72"/>
        <v>0</v>
      </c>
      <c r="BG64" s="2">
        <f t="shared" ca="1" si="72"/>
        <v>0</v>
      </c>
      <c r="BH64" s="2">
        <f t="shared" ca="1" si="72"/>
        <v>0</v>
      </c>
      <c r="BI64" s="2">
        <f t="shared" ca="1" si="72"/>
        <v>0</v>
      </c>
      <c r="BJ64" s="2">
        <f t="shared" ca="1" si="72"/>
        <v>0</v>
      </c>
      <c r="BK64" s="2">
        <f t="shared" ca="1" si="72"/>
        <v>0</v>
      </c>
      <c r="BL64" s="2">
        <f t="shared" ca="1" si="72"/>
        <v>0</v>
      </c>
      <c r="BM64" s="2">
        <f t="shared" ca="1" si="72"/>
        <v>0</v>
      </c>
      <c r="BN64" s="2">
        <f t="shared" ca="1" si="72"/>
        <v>0</v>
      </c>
      <c r="BO64" s="2">
        <f t="shared" ca="1" si="72"/>
        <v>0</v>
      </c>
      <c r="BP64" s="2">
        <f t="shared" ca="1" si="72"/>
        <v>0</v>
      </c>
      <c r="BQ64" s="2">
        <f t="shared" ca="1" si="72"/>
        <v>0</v>
      </c>
      <c r="BR64" s="2">
        <f t="shared" ca="1" si="72"/>
        <v>4</v>
      </c>
      <c r="BS64" s="2">
        <f t="shared" ca="1" si="72"/>
        <v>4</v>
      </c>
      <c r="BT64" s="2">
        <f t="shared" ca="1" si="72"/>
        <v>4</v>
      </c>
      <c r="BU64" s="2">
        <f t="shared" ca="1" si="72"/>
        <v>4</v>
      </c>
      <c r="BV64" s="2">
        <f t="shared" ca="1" si="72"/>
        <v>4</v>
      </c>
      <c r="BW64" s="2">
        <f t="shared" ca="1" si="72"/>
        <v>4</v>
      </c>
      <c r="BX64" s="2">
        <f t="shared" ca="1" si="72"/>
        <v>4</v>
      </c>
      <c r="BY64" s="2">
        <f t="shared" ca="1" si="72"/>
        <v>4</v>
      </c>
      <c r="BZ64" s="2">
        <f t="shared" ca="1" si="72"/>
        <v>4</v>
      </c>
      <c r="CA64" s="2">
        <f t="shared" ca="1" si="72"/>
        <v>4</v>
      </c>
      <c r="CB64" s="2">
        <f t="shared" ca="1" si="72"/>
        <v>4</v>
      </c>
      <c r="CC64" s="2">
        <f t="shared" ca="1" si="72"/>
        <v>4</v>
      </c>
      <c r="CD64" s="2">
        <f t="shared" ca="1" si="72"/>
        <v>4</v>
      </c>
      <c r="CE64" s="2">
        <f t="shared" ref="CE64:DJ64" ca="1" si="73">OFFSET($AX$51,-12,-(AG$1))</f>
        <v>4</v>
      </c>
      <c r="CF64" s="2">
        <f t="shared" ca="1" si="73"/>
        <v>4</v>
      </c>
      <c r="CG64" s="2">
        <f t="shared" ca="1" si="73"/>
        <v>4</v>
      </c>
      <c r="CH64" s="2">
        <f t="shared" ca="1" si="73"/>
        <v>1</v>
      </c>
      <c r="CI64" s="2">
        <f t="shared" ca="1" si="73"/>
        <v>1</v>
      </c>
      <c r="CJ64" s="2">
        <f t="shared" ca="1" si="73"/>
        <v>1</v>
      </c>
      <c r="CK64" s="2">
        <f t="shared" ca="1" si="73"/>
        <v>1</v>
      </c>
      <c r="CL64" s="2">
        <f t="shared" ca="1" si="73"/>
        <v>0</v>
      </c>
      <c r="CM64" s="2">
        <f t="shared" ca="1" si="73"/>
        <v>0</v>
      </c>
      <c r="CN64" s="2">
        <f t="shared" ca="1" si="73"/>
        <v>0</v>
      </c>
      <c r="CO64" s="2">
        <f t="shared" ca="1" si="73"/>
        <v>0</v>
      </c>
      <c r="CP64" s="2">
        <f t="shared" ca="1" si="73"/>
        <v>0</v>
      </c>
      <c r="CQ64" s="2">
        <f t="shared" ca="1" si="73"/>
        <v>0</v>
      </c>
      <c r="CR64" s="2">
        <f t="shared" ca="1" si="73"/>
        <v>0</v>
      </c>
      <c r="CS64" s="2">
        <f t="shared" ca="1" si="73"/>
        <v>0</v>
      </c>
      <c r="CT64" s="2">
        <f t="shared" ca="1" si="73"/>
        <v>0</v>
      </c>
      <c r="CU64" s="2">
        <f t="shared" ca="1" si="73"/>
        <v>0</v>
      </c>
      <c r="CV64" s="2">
        <f t="shared" ca="1" si="73"/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</v>
      </c>
      <c r="AC65" s="2">
        <v>4</v>
      </c>
      <c r="AD65" s="2">
        <v>4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4</v>
      </c>
      <c r="AU65" s="2">
        <v>4</v>
      </c>
      <c r="AV65" s="2">
        <v>4</v>
      </c>
      <c r="AW65" s="2">
        <v>1</v>
      </c>
      <c r="AX65" s="2">
        <v>1</v>
      </c>
      <c r="AY65" s="2">
        <f t="shared" ref="AY65:CD65" ca="1" si="74">OFFSET($AX$51,-13,-(A$1))</f>
        <v>1</v>
      </c>
      <c r="AZ65" s="2">
        <f t="shared" ca="1" si="74"/>
        <v>1</v>
      </c>
      <c r="BA65" s="2">
        <f t="shared" ca="1" si="74"/>
        <v>1</v>
      </c>
      <c r="BB65" s="2">
        <f t="shared" ca="1" si="74"/>
        <v>1</v>
      </c>
      <c r="BC65" s="2">
        <f t="shared" ca="1" si="74"/>
        <v>1</v>
      </c>
      <c r="BD65" s="2">
        <f t="shared" ca="1" si="74"/>
        <v>1</v>
      </c>
      <c r="BE65" s="2">
        <f t="shared" ca="1" si="74"/>
        <v>1</v>
      </c>
      <c r="BF65" s="2">
        <f t="shared" ca="1" si="74"/>
        <v>0</v>
      </c>
      <c r="BG65" s="2">
        <f t="shared" ca="1" si="74"/>
        <v>0</v>
      </c>
      <c r="BH65" s="2">
        <f t="shared" ca="1" si="74"/>
        <v>0</v>
      </c>
      <c r="BI65" s="2">
        <f t="shared" ca="1" si="74"/>
        <v>0</v>
      </c>
      <c r="BJ65" s="2">
        <f t="shared" ca="1" si="74"/>
        <v>0</v>
      </c>
      <c r="BK65" s="2">
        <f t="shared" ca="1" si="74"/>
        <v>0</v>
      </c>
      <c r="BL65" s="2">
        <f t="shared" ca="1" si="74"/>
        <v>0</v>
      </c>
      <c r="BM65" s="2">
        <f t="shared" ca="1" si="74"/>
        <v>0</v>
      </c>
      <c r="BN65" s="2">
        <f t="shared" ca="1" si="74"/>
        <v>0</v>
      </c>
      <c r="BO65" s="2">
        <f t="shared" ca="1" si="74"/>
        <v>0</v>
      </c>
      <c r="BP65" s="2">
        <f t="shared" ca="1" si="74"/>
        <v>0</v>
      </c>
      <c r="BQ65" s="2">
        <f t="shared" ca="1" si="74"/>
        <v>0</v>
      </c>
      <c r="BR65" s="2">
        <f t="shared" ca="1" si="74"/>
        <v>0</v>
      </c>
      <c r="BS65" s="2">
        <f t="shared" ca="1" si="74"/>
        <v>4</v>
      </c>
      <c r="BT65" s="2">
        <f t="shared" ca="1" si="74"/>
        <v>4</v>
      </c>
      <c r="BU65" s="2">
        <f t="shared" ca="1" si="74"/>
        <v>4</v>
      </c>
      <c r="BV65" s="2">
        <f t="shared" ca="1" si="74"/>
        <v>4</v>
      </c>
      <c r="BW65" s="2">
        <f t="shared" ca="1" si="74"/>
        <v>4</v>
      </c>
      <c r="BX65" s="2">
        <f t="shared" ca="1" si="74"/>
        <v>4</v>
      </c>
      <c r="BY65" s="2">
        <f t="shared" ca="1" si="74"/>
        <v>4</v>
      </c>
      <c r="BZ65" s="2">
        <f t="shared" ca="1" si="74"/>
        <v>4</v>
      </c>
      <c r="CA65" s="2">
        <f t="shared" ca="1" si="74"/>
        <v>4</v>
      </c>
      <c r="CB65" s="2">
        <f t="shared" ca="1" si="74"/>
        <v>4</v>
      </c>
      <c r="CC65" s="2">
        <f t="shared" ca="1" si="74"/>
        <v>4</v>
      </c>
      <c r="CD65" s="2">
        <f t="shared" ca="1" si="74"/>
        <v>4</v>
      </c>
      <c r="CE65" s="2">
        <f t="shared" ref="CE65:DJ65" ca="1" si="75">OFFSET($AX$51,-13,-(AG$1))</f>
        <v>4</v>
      </c>
      <c r="CF65" s="2">
        <f t="shared" ca="1" si="75"/>
        <v>4</v>
      </c>
      <c r="CG65" s="2">
        <f t="shared" ca="1" si="75"/>
        <v>4</v>
      </c>
      <c r="CH65" s="2">
        <f t="shared" ca="1" si="75"/>
        <v>1</v>
      </c>
      <c r="CI65" s="2">
        <f t="shared" ca="1" si="75"/>
        <v>1</v>
      </c>
      <c r="CJ65" s="2">
        <f t="shared" ca="1" si="75"/>
        <v>1</v>
      </c>
      <c r="CK65" s="2">
        <f t="shared" ca="1" si="75"/>
        <v>1</v>
      </c>
      <c r="CL65" s="2">
        <f t="shared" ca="1" si="75"/>
        <v>2</v>
      </c>
      <c r="CM65" s="2">
        <f t="shared" ca="1" si="75"/>
        <v>0</v>
      </c>
      <c r="CN65" s="2">
        <f t="shared" ca="1" si="75"/>
        <v>0</v>
      </c>
      <c r="CO65" s="2">
        <f t="shared" ca="1" si="75"/>
        <v>0</v>
      </c>
      <c r="CP65" s="2">
        <f t="shared" ca="1" si="75"/>
        <v>0</v>
      </c>
      <c r="CQ65" s="2">
        <f t="shared" ca="1" si="75"/>
        <v>0</v>
      </c>
      <c r="CR65" s="2">
        <f t="shared" ca="1" si="75"/>
        <v>0</v>
      </c>
      <c r="CS65" s="2">
        <f t="shared" ca="1" si="75"/>
        <v>0</v>
      </c>
      <c r="CT65" s="2">
        <f t="shared" ca="1" si="75"/>
        <v>0</v>
      </c>
      <c r="CU65" s="2">
        <f t="shared" ca="1" si="75"/>
        <v>0</v>
      </c>
      <c r="CV65" s="2">
        <f t="shared" ca="1" si="75"/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4</v>
      </c>
      <c r="P66" s="2">
        <v>4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4</v>
      </c>
      <c r="AV66" s="2">
        <v>4</v>
      </c>
      <c r="AW66" s="2">
        <v>1</v>
      </c>
      <c r="AX66" s="2">
        <v>1</v>
      </c>
      <c r="AY66" s="2">
        <f t="shared" ref="AY66:CD66" ca="1" si="76">OFFSET($AX$51,-14,-(A$1))</f>
        <v>4</v>
      </c>
      <c r="AZ66" s="2">
        <f t="shared" ca="1" si="76"/>
        <v>4</v>
      </c>
      <c r="BA66" s="2">
        <f t="shared" ca="1" si="76"/>
        <v>4</v>
      </c>
      <c r="BB66" s="2">
        <f t="shared" ca="1" si="76"/>
        <v>1</v>
      </c>
      <c r="BC66" s="2">
        <f t="shared" ca="1" si="76"/>
        <v>1</v>
      </c>
      <c r="BD66" s="2">
        <f t="shared" ca="1" si="76"/>
        <v>1</v>
      </c>
      <c r="BE66" s="2">
        <f t="shared" ca="1" si="76"/>
        <v>1</v>
      </c>
      <c r="BF66" s="2">
        <f t="shared" ca="1" si="76"/>
        <v>1</v>
      </c>
      <c r="BG66" s="2">
        <f t="shared" ca="1" si="76"/>
        <v>0</v>
      </c>
      <c r="BH66" s="2">
        <f t="shared" ca="1" si="76"/>
        <v>0</v>
      </c>
      <c r="BI66" s="2">
        <f t="shared" ca="1" si="76"/>
        <v>0</v>
      </c>
      <c r="BJ66" s="2">
        <f t="shared" ca="1" si="76"/>
        <v>0</v>
      </c>
      <c r="BK66" s="2">
        <f t="shared" ca="1" si="76"/>
        <v>0</v>
      </c>
      <c r="BL66" s="2">
        <f t="shared" ca="1" si="76"/>
        <v>0</v>
      </c>
      <c r="BM66" s="2">
        <f t="shared" ca="1" si="76"/>
        <v>0</v>
      </c>
      <c r="BN66" s="2">
        <f t="shared" ca="1" si="76"/>
        <v>0</v>
      </c>
      <c r="BO66" s="2">
        <f t="shared" ca="1" si="76"/>
        <v>0</v>
      </c>
      <c r="BP66" s="2">
        <f t="shared" ca="1" si="76"/>
        <v>0</v>
      </c>
      <c r="BQ66" s="2">
        <f t="shared" ca="1" si="76"/>
        <v>0</v>
      </c>
      <c r="BR66" s="2">
        <f t="shared" ca="1" si="76"/>
        <v>0</v>
      </c>
      <c r="BS66" s="2">
        <f t="shared" ca="1" si="76"/>
        <v>0</v>
      </c>
      <c r="BT66" s="2">
        <f t="shared" ca="1" si="76"/>
        <v>4</v>
      </c>
      <c r="BU66" s="2">
        <f t="shared" ca="1" si="76"/>
        <v>4</v>
      </c>
      <c r="BV66" s="2">
        <f t="shared" ca="1" si="76"/>
        <v>4</v>
      </c>
      <c r="BW66" s="2">
        <f t="shared" ca="1" si="76"/>
        <v>4</v>
      </c>
      <c r="BX66" s="2">
        <f t="shared" ca="1" si="76"/>
        <v>4</v>
      </c>
      <c r="BY66" s="2">
        <f t="shared" ca="1" si="76"/>
        <v>4</v>
      </c>
      <c r="BZ66" s="2">
        <f t="shared" ca="1" si="76"/>
        <v>4</v>
      </c>
      <c r="CA66" s="2">
        <f t="shared" ca="1" si="76"/>
        <v>1</v>
      </c>
      <c r="CB66" s="2">
        <f t="shared" ca="1" si="76"/>
        <v>1</v>
      </c>
      <c r="CC66" s="2">
        <f t="shared" ca="1" si="76"/>
        <v>4</v>
      </c>
      <c r="CD66" s="2">
        <f t="shared" ca="1" si="76"/>
        <v>4</v>
      </c>
      <c r="CE66" s="2">
        <f t="shared" ref="CE66:DJ66" ca="1" si="77">OFFSET($AX$51,-14,-(AG$1))</f>
        <v>4</v>
      </c>
      <c r="CF66" s="2">
        <f t="shared" ca="1" si="77"/>
        <v>4</v>
      </c>
      <c r="CG66" s="2">
        <f t="shared" ca="1" si="77"/>
        <v>4</v>
      </c>
      <c r="CH66" s="2">
        <f t="shared" ca="1" si="77"/>
        <v>1</v>
      </c>
      <c r="CI66" s="2">
        <f t="shared" ca="1" si="77"/>
        <v>1</v>
      </c>
      <c r="CJ66" s="2">
        <f t="shared" ca="1" si="77"/>
        <v>1</v>
      </c>
      <c r="CK66" s="2">
        <f t="shared" ca="1" si="77"/>
        <v>2</v>
      </c>
      <c r="CL66" s="2">
        <f t="shared" ca="1" si="77"/>
        <v>2</v>
      </c>
      <c r="CM66" s="2">
        <f t="shared" ca="1" si="77"/>
        <v>0</v>
      </c>
      <c r="CN66" s="2">
        <f t="shared" ca="1" si="77"/>
        <v>0</v>
      </c>
      <c r="CO66" s="2">
        <f t="shared" ca="1" si="77"/>
        <v>0</v>
      </c>
      <c r="CP66" s="2">
        <f t="shared" ca="1" si="77"/>
        <v>0</v>
      </c>
      <c r="CQ66" s="2">
        <f t="shared" ca="1" si="77"/>
        <v>0</v>
      </c>
      <c r="CR66" s="2">
        <f t="shared" ca="1" si="77"/>
        <v>0</v>
      </c>
      <c r="CS66" s="2">
        <f t="shared" ca="1" si="77"/>
        <v>0</v>
      </c>
      <c r="CT66" s="2">
        <f t="shared" ca="1" si="77"/>
        <v>0</v>
      </c>
      <c r="CU66" s="2">
        <f t="shared" ca="1" si="77"/>
        <v>0</v>
      </c>
      <c r="CV66" s="2">
        <f t="shared" ca="1" si="77"/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4</v>
      </c>
      <c r="P67" s="2">
        <v>4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3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4</v>
      </c>
      <c r="AW67" s="2">
        <v>1</v>
      </c>
      <c r="AX67" s="2">
        <v>4</v>
      </c>
      <c r="AY67" s="2">
        <f t="shared" ref="AY67:CD67" ca="1" si="78">OFFSET($AX$51,-15,-(A$1))</f>
        <v>4</v>
      </c>
      <c r="AZ67" s="2">
        <f t="shared" ca="1" si="78"/>
        <v>4</v>
      </c>
      <c r="BA67" s="2">
        <f t="shared" ca="1" si="78"/>
        <v>4</v>
      </c>
      <c r="BB67" s="2">
        <f t="shared" ca="1" si="78"/>
        <v>4</v>
      </c>
      <c r="BC67" s="2">
        <f t="shared" ca="1" si="78"/>
        <v>4</v>
      </c>
      <c r="BD67" s="2">
        <f t="shared" ca="1" si="78"/>
        <v>1</v>
      </c>
      <c r="BE67" s="2">
        <f t="shared" ca="1" si="78"/>
        <v>1</v>
      </c>
      <c r="BF67" s="2">
        <f t="shared" ca="1" si="78"/>
        <v>1</v>
      </c>
      <c r="BG67" s="2">
        <f t="shared" ca="1" si="78"/>
        <v>2</v>
      </c>
      <c r="BH67" s="2">
        <f t="shared" ca="1" si="78"/>
        <v>2</v>
      </c>
      <c r="BI67" s="2">
        <f t="shared" ca="1" si="78"/>
        <v>2</v>
      </c>
      <c r="BJ67" s="2">
        <f t="shared" ca="1" si="78"/>
        <v>0</v>
      </c>
      <c r="BK67" s="2">
        <f t="shared" ca="1" si="78"/>
        <v>0</v>
      </c>
      <c r="BL67" s="2">
        <f t="shared" ca="1" si="78"/>
        <v>0</v>
      </c>
      <c r="BM67" s="2">
        <f t="shared" ca="1" si="78"/>
        <v>0</v>
      </c>
      <c r="BN67" s="2">
        <f t="shared" ca="1" si="78"/>
        <v>0</v>
      </c>
      <c r="BO67" s="2">
        <f t="shared" ca="1" si="78"/>
        <v>0</v>
      </c>
      <c r="BP67" s="2">
        <f t="shared" ca="1" si="78"/>
        <v>0</v>
      </c>
      <c r="BQ67" s="2">
        <f t="shared" ca="1" si="78"/>
        <v>0</v>
      </c>
      <c r="BR67" s="2">
        <f t="shared" ca="1" si="78"/>
        <v>0</v>
      </c>
      <c r="BS67" s="2">
        <f t="shared" ca="1" si="78"/>
        <v>0</v>
      </c>
      <c r="BT67" s="2">
        <f t="shared" ca="1" si="78"/>
        <v>0</v>
      </c>
      <c r="BU67" s="2">
        <f t="shared" ca="1" si="78"/>
        <v>4</v>
      </c>
      <c r="BV67" s="2">
        <f t="shared" ca="1" si="78"/>
        <v>1</v>
      </c>
      <c r="BW67" s="2">
        <f t="shared" ca="1" si="78"/>
        <v>1</v>
      </c>
      <c r="BX67" s="2">
        <f t="shared" ca="1" si="78"/>
        <v>1</v>
      </c>
      <c r="BY67" s="2">
        <f t="shared" ca="1" si="78"/>
        <v>1</v>
      </c>
      <c r="BZ67" s="2">
        <f t="shared" ca="1" si="78"/>
        <v>1</v>
      </c>
      <c r="CA67" s="2">
        <f t="shared" ca="1" si="78"/>
        <v>1</v>
      </c>
      <c r="CB67" s="2">
        <f t="shared" ca="1" si="78"/>
        <v>1</v>
      </c>
      <c r="CC67" s="2">
        <f t="shared" ca="1" si="78"/>
        <v>4</v>
      </c>
      <c r="CD67" s="2">
        <f t="shared" ca="1" si="78"/>
        <v>4</v>
      </c>
      <c r="CE67" s="2">
        <f t="shared" ref="CE67:DJ67" ca="1" si="79">OFFSET($AX$51,-15,-(AG$1))</f>
        <v>4</v>
      </c>
      <c r="CF67" s="2">
        <f t="shared" ca="1" si="79"/>
        <v>4</v>
      </c>
      <c r="CG67" s="2">
        <f t="shared" ca="1" si="79"/>
        <v>4</v>
      </c>
      <c r="CH67" s="2">
        <f t="shared" ca="1" si="79"/>
        <v>4</v>
      </c>
      <c r="CI67" s="2">
        <f t="shared" ca="1" si="79"/>
        <v>1</v>
      </c>
      <c r="CJ67" s="2">
        <f t="shared" ca="1" si="79"/>
        <v>2</v>
      </c>
      <c r="CK67" s="2">
        <f t="shared" ca="1" si="79"/>
        <v>2</v>
      </c>
      <c r="CL67" s="2">
        <f t="shared" ca="1" si="79"/>
        <v>2</v>
      </c>
      <c r="CM67" s="2">
        <f t="shared" ca="1" si="79"/>
        <v>0</v>
      </c>
      <c r="CN67" s="2">
        <f t="shared" ca="1" si="79"/>
        <v>0</v>
      </c>
      <c r="CO67" s="2">
        <f t="shared" ca="1" si="79"/>
        <v>0</v>
      </c>
      <c r="CP67" s="2">
        <f t="shared" ca="1" si="79"/>
        <v>0</v>
      </c>
      <c r="CQ67" s="2">
        <f t="shared" ca="1" si="79"/>
        <v>0</v>
      </c>
      <c r="CR67" s="2">
        <f t="shared" ca="1" si="79"/>
        <v>0</v>
      </c>
      <c r="CS67" s="2">
        <f t="shared" ca="1" si="79"/>
        <v>0</v>
      </c>
      <c r="CT67" s="2">
        <f t="shared" ca="1" si="79"/>
        <v>0</v>
      </c>
      <c r="CU67" s="2">
        <f t="shared" ca="1" si="79"/>
        <v>0</v>
      </c>
      <c r="CV67" s="2">
        <f t="shared" ca="1" si="79"/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4</v>
      </c>
      <c r="P68" s="2">
        <v>4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3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t="shared" ref="AY68:CD68" ca="1" si="80">OFFSET($AX$51,-16,-(A$1))</f>
        <v>0</v>
      </c>
      <c r="AZ68" s="2">
        <f t="shared" ca="1" si="80"/>
        <v>0</v>
      </c>
      <c r="BA68" s="2">
        <f t="shared" ca="1" si="80"/>
        <v>0</v>
      </c>
      <c r="BB68" s="2">
        <f t="shared" ca="1" si="80"/>
        <v>4</v>
      </c>
      <c r="BC68" s="2">
        <f t="shared" ca="1" si="80"/>
        <v>4</v>
      </c>
      <c r="BD68" s="2">
        <f t="shared" ca="1" si="80"/>
        <v>1</v>
      </c>
      <c r="BE68" s="2">
        <f t="shared" ca="1" si="80"/>
        <v>1</v>
      </c>
      <c r="BF68" s="2">
        <f t="shared" ca="1" si="80"/>
        <v>1</v>
      </c>
      <c r="BG68" s="2">
        <f t="shared" ca="1" si="80"/>
        <v>1</v>
      </c>
      <c r="BH68" s="2">
        <f t="shared" ca="1" si="80"/>
        <v>2</v>
      </c>
      <c r="BI68" s="2">
        <f t="shared" ca="1" si="80"/>
        <v>2</v>
      </c>
      <c r="BJ68" s="2">
        <f t="shared" ca="1" si="80"/>
        <v>2</v>
      </c>
      <c r="BK68" s="2">
        <f t="shared" ca="1" si="80"/>
        <v>0</v>
      </c>
      <c r="BL68" s="2">
        <f t="shared" ca="1" si="80"/>
        <v>0</v>
      </c>
      <c r="BM68" s="2">
        <f t="shared" ca="1" si="80"/>
        <v>0</v>
      </c>
      <c r="BN68" s="2">
        <f t="shared" ca="1" si="80"/>
        <v>0</v>
      </c>
      <c r="BO68" s="2">
        <f t="shared" ca="1" si="80"/>
        <v>0</v>
      </c>
      <c r="BP68" s="2">
        <f t="shared" ca="1" si="80"/>
        <v>0</v>
      </c>
      <c r="BQ68" s="2">
        <f t="shared" ca="1" si="80"/>
        <v>0</v>
      </c>
      <c r="BR68" s="2">
        <f t="shared" ca="1" si="80"/>
        <v>0</v>
      </c>
      <c r="BS68" s="2">
        <f t="shared" ca="1" si="80"/>
        <v>0</v>
      </c>
      <c r="BT68" s="2">
        <f t="shared" ca="1" si="80"/>
        <v>0</v>
      </c>
      <c r="BU68" s="2">
        <f t="shared" ca="1" si="80"/>
        <v>0</v>
      </c>
      <c r="BV68" s="2">
        <f t="shared" ca="1" si="80"/>
        <v>1</v>
      </c>
      <c r="BW68" s="2">
        <f t="shared" ca="1" si="80"/>
        <v>1</v>
      </c>
      <c r="BX68" s="2">
        <f t="shared" ca="1" si="80"/>
        <v>1</v>
      </c>
      <c r="BY68" s="2">
        <f t="shared" ca="1" si="80"/>
        <v>1</v>
      </c>
      <c r="BZ68" s="2">
        <f t="shared" ca="1" si="80"/>
        <v>1</v>
      </c>
      <c r="CA68" s="2">
        <f t="shared" ca="1" si="80"/>
        <v>1</v>
      </c>
      <c r="CB68" s="2">
        <f t="shared" ca="1" si="80"/>
        <v>1</v>
      </c>
      <c r="CC68" s="2">
        <f t="shared" ca="1" si="80"/>
        <v>4</v>
      </c>
      <c r="CD68" s="2">
        <f t="shared" ca="1" si="80"/>
        <v>4</v>
      </c>
      <c r="CE68" s="2">
        <f t="shared" ref="CE68:DJ68" ca="1" si="81">OFFSET($AX$51,-16,-(AG$1))</f>
        <v>4</v>
      </c>
      <c r="CF68" s="2">
        <f t="shared" ca="1" si="81"/>
        <v>4</v>
      </c>
      <c r="CG68" s="2">
        <f t="shared" ca="1" si="81"/>
        <v>4</v>
      </c>
      <c r="CH68" s="2">
        <f t="shared" ca="1" si="81"/>
        <v>4</v>
      </c>
      <c r="CI68" s="2">
        <f t="shared" ca="1" si="81"/>
        <v>4</v>
      </c>
      <c r="CJ68" s="2">
        <f t="shared" ca="1" si="81"/>
        <v>2</v>
      </c>
      <c r="CK68" s="2">
        <f t="shared" ca="1" si="81"/>
        <v>2</v>
      </c>
      <c r="CL68" s="2">
        <f t="shared" ca="1" si="81"/>
        <v>0</v>
      </c>
      <c r="CM68" s="2">
        <f t="shared" ca="1" si="81"/>
        <v>0</v>
      </c>
      <c r="CN68" s="2">
        <f t="shared" ca="1" si="81"/>
        <v>0</v>
      </c>
      <c r="CO68" s="2">
        <f t="shared" ca="1" si="81"/>
        <v>0</v>
      </c>
      <c r="CP68" s="2">
        <f t="shared" ca="1" si="81"/>
        <v>0</v>
      </c>
      <c r="CQ68" s="2">
        <f t="shared" ca="1" si="81"/>
        <v>0</v>
      </c>
      <c r="CR68" s="2">
        <f t="shared" ca="1" si="81"/>
        <v>0</v>
      </c>
      <c r="CS68" s="2">
        <f t="shared" ca="1" si="81"/>
        <v>0</v>
      </c>
      <c r="CT68" s="2">
        <f t="shared" ca="1" si="81"/>
        <v>0</v>
      </c>
      <c r="CU68" s="2">
        <f t="shared" ca="1" si="81"/>
        <v>0</v>
      </c>
      <c r="CV68" s="2">
        <f t="shared" ca="1" si="81"/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4</v>
      </c>
      <c r="P69" s="2">
        <v>4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3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t="shared" ref="AY69:CD69" ca="1" si="82">OFFSET($AX$51,-17,-(A$1))</f>
        <v>0</v>
      </c>
      <c r="AZ69" s="2">
        <f t="shared" ca="1" si="82"/>
        <v>0</v>
      </c>
      <c r="BA69" s="2">
        <f t="shared" ca="1" si="82"/>
        <v>0</v>
      </c>
      <c r="BB69" s="2">
        <f t="shared" ca="1" si="82"/>
        <v>0</v>
      </c>
      <c r="BC69" s="2">
        <f t="shared" ca="1" si="82"/>
        <v>4</v>
      </c>
      <c r="BD69" s="2">
        <f t="shared" ca="1" si="82"/>
        <v>4</v>
      </c>
      <c r="BE69" s="2">
        <f t="shared" ca="1" si="82"/>
        <v>1</v>
      </c>
      <c r="BF69" s="2">
        <f t="shared" ca="1" si="82"/>
        <v>1</v>
      </c>
      <c r="BG69" s="2">
        <f t="shared" ca="1" si="82"/>
        <v>1</v>
      </c>
      <c r="BH69" s="2">
        <f t="shared" ca="1" si="82"/>
        <v>1</v>
      </c>
      <c r="BI69" s="2">
        <f t="shared" ca="1" si="82"/>
        <v>2</v>
      </c>
      <c r="BJ69" s="2">
        <f t="shared" ca="1" si="82"/>
        <v>2</v>
      </c>
      <c r="BK69" s="2">
        <f t="shared" ca="1" si="82"/>
        <v>0</v>
      </c>
      <c r="BL69" s="2">
        <f t="shared" ca="1" si="82"/>
        <v>0</v>
      </c>
      <c r="BM69" s="2">
        <f t="shared" ca="1" si="82"/>
        <v>0</v>
      </c>
      <c r="BN69" s="2">
        <f t="shared" ca="1" si="82"/>
        <v>0</v>
      </c>
      <c r="BO69" s="2">
        <f t="shared" ca="1" si="82"/>
        <v>0</v>
      </c>
      <c r="BP69" s="2">
        <f t="shared" ca="1" si="82"/>
        <v>0</v>
      </c>
      <c r="BQ69" s="2">
        <f t="shared" ca="1" si="82"/>
        <v>0</v>
      </c>
      <c r="BR69" s="2">
        <f t="shared" ca="1" si="82"/>
        <v>0</v>
      </c>
      <c r="BS69" s="2">
        <f t="shared" ca="1" si="82"/>
        <v>0</v>
      </c>
      <c r="BT69" s="2">
        <f t="shared" ca="1" si="82"/>
        <v>0</v>
      </c>
      <c r="BU69" s="2">
        <f t="shared" ca="1" si="82"/>
        <v>0</v>
      </c>
      <c r="BV69" s="2">
        <f t="shared" ca="1" si="82"/>
        <v>0</v>
      </c>
      <c r="BW69" s="2">
        <f t="shared" ca="1" si="82"/>
        <v>0</v>
      </c>
      <c r="BX69" s="2">
        <f t="shared" ca="1" si="82"/>
        <v>1</v>
      </c>
      <c r="BY69" s="2">
        <f t="shared" ca="1" si="82"/>
        <v>1</v>
      </c>
      <c r="BZ69" s="2">
        <f t="shared" ca="1" si="82"/>
        <v>1</v>
      </c>
      <c r="CA69" s="2">
        <f t="shared" ca="1" si="82"/>
        <v>1</v>
      </c>
      <c r="CB69" s="2">
        <f t="shared" ca="1" si="82"/>
        <v>1</v>
      </c>
      <c r="CC69" s="2">
        <f t="shared" ca="1" si="82"/>
        <v>1</v>
      </c>
      <c r="CD69" s="2">
        <f t="shared" ca="1" si="82"/>
        <v>4</v>
      </c>
      <c r="CE69" s="2">
        <f t="shared" ref="CE69:DJ69" ca="1" si="83">OFFSET($AX$51,-17,-(AG$1))</f>
        <v>4</v>
      </c>
      <c r="CF69" s="2">
        <f t="shared" ca="1" si="83"/>
        <v>4</v>
      </c>
      <c r="CG69" s="2">
        <f t="shared" ca="1" si="83"/>
        <v>4</v>
      </c>
      <c r="CH69" s="2">
        <f t="shared" ca="1" si="83"/>
        <v>4</v>
      </c>
      <c r="CI69" s="2">
        <f t="shared" ca="1" si="83"/>
        <v>4</v>
      </c>
      <c r="CJ69" s="2">
        <f t="shared" ca="1" si="83"/>
        <v>4</v>
      </c>
      <c r="CK69" s="2">
        <f t="shared" ca="1" si="83"/>
        <v>4</v>
      </c>
      <c r="CL69" s="2">
        <f t="shared" ca="1" si="83"/>
        <v>0</v>
      </c>
      <c r="CM69" s="2">
        <f t="shared" ca="1" si="83"/>
        <v>0</v>
      </c>
      <c r="CN69" s="2">
        <f t="shared" ca="1" si="83"/>
        <v>0</v>
      </c>
      <c r="CO69" s="2">
        <f t="shared" ca="1" si="83"/>
        <v>0</v>
      </c>
      <c r="CP69" s="2">
        <f t="shared" ca="1" si="83"/>
        <v>0</v>
      </c>
      <c r="CQ69" s="2">
        <f t="shared" ca="1" si="83"/>
        <v>0</v>
      </c>
      <c r="CR69" s="2">
        <f t="shared" ca="1" si="83"/>
        <v>0</v>
      </c>
      <c r="CS69" s="2">
        <f t="shared" ca="1" si="83"/>
        <v>0</v>
      </c>
      <c r="CT69" s="2">
        <f t="shared" ca="1" si="83"/>
        <v>0</v>
      </c>
      <c r="CU69" s="2">
        <f t="shared" ca="1" si="83"/>
        <v>0</v>
      </c>
      <c r="CV69" s="2">
        <f t="shared" ca="1" si="83"/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4</v>
      </c>
      <c r="P70" s="2">
        <v>4</v>
      </c>
      <c r="Q70" s="2">
        <v>4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3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t="shared" ref="AY70:CD70" ca="1" si="84">OFFSET($AX$51,-18,-(A$1))</f>
        <v>0</v>
      </c>
      <c r="AZ70" s="2">
        <f t="shared" ca="1" si="84"/>
        <v>0</v>
      </c>
      <c r="BA70" s="2">
        <f t="shared" ca="1" si="84"/>
        <v>0</v>
      </c>
      <c r="BB70" s="2">
        <f t="shared" ca="1" si="84"/>
        <v>0</v>
      </c>
      <c r="BC70" s="2">
        <f t="shared" ca="1" si="84"/>
        <v>0</v>
      </c>
      <c r="BD70" s="2">
        <f t="shared" ca="1" si="84"/>
        <v>4</v>
      </c>
      <c r="BE70" s="2">
        <f t="shared" ca="1" si="84"/>
        <v>4</v>
      </c>
      <c r="BF70" s="2">
        <f t="shared" ca="1" si="84"/>
        <v>1</v>
      </c>
      <c r="BG70" s="2">
        <f t="shared" ca="1" si="84"/>
        <v>1</v>
      </c>
      <c r="BH70" s="2">
        <f t="shared" ca="1" si="84"/>
        <v>1</v>
      </c>
      <c r="BI70" s="2">
        <f t="shared" ca="1" si="84"/>
        <v>1</v>
      </c>
      <c r="BJ70" s="2">
        <f t="shared" ca="1" si="84"/>
        <v>1</v>
      </c>
      <c r="BK70" s="2">
        <f t="shared" ca="1" si="84"/>
        <v>0</v>
      </c>
      <c r="BL70" s="2">
        <f t="shared" ca="1" si="84"/>
        <v>0</v>
      </c>
      <c r="BM70" s="2">
        <f t="shared" ca="1" si="84"/>
        <v>0</v>
      </c>
      <c r="BN70" s="2">
        <f t="shared" ca="1" si="84"/>
        <v>0</v>
      </c>
      <c r="BO70" s="2">
        <f t="shared" ca="1" si="84"/>
        <v>0</v>
      </c>
      <c r="BP70" s="2">
        <f t="shared" ca="1" si="84"/>
        <v>0</v>
      </c>
      <c r="BQ70" s="2">
        <f t="shared" ca="1" si="84"/>
        <v>0</v>
      </c>
      <c r="BR70" s="2">
        <f t="shared" ca="1" si="84"/>
        <v>0</v>
      </c>
      <c r="BS70" s="2">
        <f t="shared" ca="1" si="84"/>
        <v>0</v>
      </c>
      <c r="BT70" s="2">
        <f t="shared" ca="1" si="84"/>
        <v>0</v>
      </c>
      <c r="BU70" s="2">
        <f t="shared" ca="1" si="84"/>
        <v>0</v>
      </c>
      <c r="BV70" s="2">
        <f t="shared" ca="1" si="84"/>
        <v>0</v>
      </c>
      <c r="BW70" s="2">
        <f t="shared" ca="1" si="84"/>
        <v>0</v>
      </c>
      <c r="BX70" s="2">
        <f t="shared" ca="1" si="84"/>
        <v>0</v>
      </c>
      <c r="BY70" s="2">
        <f t="shared" ca="1" si="84"/>
        <v>1</v>
      </c>
      <c r="BZ70" s="2">
        <f t="shared" ca="1" si="84"/>
        <v>1</v>
      </c>
      <c r="CA70" s="2">
        <f t="shared" ca="1" si="84"/>
        <v>1</v>
      </c>
      <c r="CB70" s="2">
        <f t="shared" ca="1" si="84"/>
        <v>1</v>
      </c>
      <c r="CC70" s="2">
        <f t="shared" ca="1" si="84"/>
        <v>1</v>
      </c>
      <c r="CD70" s="2">
        <f t="shared" ca="1" si="84"/>
        <v>4</v>
      </c>
      <c r="CE70" s="2">
        <f t="shared" ref="CE70:DJ70" ca="1" si="85">OFFSET($AX$51,-18,-(AG$1))</f>
        <v>4</v>
      </c>
      <c r="CF70" s="2">
        <f t="shared" ca="1" si="85"/>
        <v>4</v>
      </c>
      <c r="CG70" s="2">
        <f t="shared" ca="1" si="85"/>
        <v>4</v>
      </c>
      <c r="CH70" s="2">
        <f t="shared" ca="1" si="85"/>
        <v>4</v>
      </c>
      <c r="CI70" s="2">
        <f t="shared" ca="1" si="85"/>
        <v>4</v>
      </c>
      <c r="CJ70" s="2">
        <f t="shared" ca="1" si="85"/>
        <v>4</v>
      </c>
      <c r="CK70" s="2">
        <f t="shared" ca="1" si="85"/>
        <v>4</v>
      </c>
      <c r="CL70" s="2">
        <f t="shared" ca="1" si="85"/>
        <v>0</v>
      </c>
      <c r="CM70" s="2">
        <f t="shared" ca="1" si="85"/>
        <v>0</v>
      </c>
      <c r="CN70" s="2">
        <f t="shared" ca="1" si="85"/>
        <v>0</v>
      </c>
      <c r="CO70" s="2">
        <f t="shared" ca="1" si="85"/>
        <v>0</v>
      </c>
      <c r="CP70" s="2">
        <f t="shared" ca="1" si="85"/>
        <v>0</v>
      </c>
      <c r="CQ70" s="2">
        <f t="shared" ca="1" si="85"/>
        <v>0</v>
      </c>
      <c r="CR70" s="2">
        <f t="shared" ca="1" si="85"/>
        <v>0</v>
      </c>
      <c r="CS70" s="2">
        <f t="shared" ca="1" si="85"/>
        <v>0</v>
      </c>
      <c r="CT70" s="2">
        <f t="shared" ca="1" si="85"/>
        <v>0</v>
      </c>
      <c r="CU70" s="2">
        <f t="shared" ca="1" si="85"/>
        <v>0</v>
      </c>
      <c r="CV70" s="2">
        <f t="shared" ca="1" si="85"/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4</v>
      </c>
      <c r="Q71" s="2">
        <v>4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3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t="shared" ref="AY71:CD71" ca="1" si="86">OFFSET($AX$51,-19,-(A$1))</f>
        <v>0</v>
      </c>
      <c r="AZ71" s="2">
        <f t="shared" ca="1" si="86"/>
        <v>0</v>
      </c>
      <c r="BA71" s="2">
        <f t="shared" ca="1" si="86"/>
        <v>0</v>
      </c>
      <c r="BB71" s="2">
        <f t="shared" ca="1" si="86"/>
        <v>0</v>
      </c>
      <c r="BC71" s="2">
        <f t="shared" ca="1" si="86"/>
        <v>0</v>
      </c>
      <c r="BD71" s="2">
        <f t="shared" ca="1" si="86"/>
        <v>0</v>
      </c>
      <c r="BE71" s="2">
        <f t="shared" ca="1" si="86"/>
        <v>4</v>
      </c>
      <c r="BF71" s="2">
        <f t="shared" ca="1" si="86"/>
        <v>4</v>
      </c>
      <c r="BG71" s="2">
        <f t="shared" ca="1" si="86"/>
        <v>4</v>
      </c>
      <c r="BH71" s="2">
        <f t="shared" ca="1" si="86"/>
        <v>1</v>
      </c>
      <c r="BI71" s="2">
        <f t="shared" ca="1" si="86"/>
        <v>1</v>
      </c>
      <c r="BJ71" s="2">
        <f t="shared" ca="1" si="86"/>
        <v>1</v>
      </c>
      <c r="BK71" s="2">
        <f t="shared" ca="1" si="86"/>
        <v>0</v>
      </c>
      <c r="BL71" s="2">
        <f t="shared" ca="1" si="86"/>
        <v>0</v>
      </c>
      <c r="BM71" s="2">
        <f t="shared" ca="1" si="86"/>
        <v>0</v>
      </c>
      <c r="BN71" s="2">
        <f t="shared" ca="1" si="86"/>
        <v>0</v>
      </c>
      <c r="BO71" s="2">
        <f t="shared" ca="1" si="86"/>
        <v>0</v>
      </c>
      <c r="BP71" s="2">
        <f t="shared" ca="1" si="86"/>
        <v>0</v>
      </c>
      <c r="BQ71" s="2">
        <f t="shared" ca="1" si="86"/>
        <v>0</v>
      </c>
      <c r="BR71" s="2">
        <f t="shared" ca="1" si="86"/>
        <v>0</v>
      </c>
      <c r="BS71" s="2">
        <f t="shared" ca="1" si="86"/>
        <v>0</v>
      </c>
      <c r="BT71" s="2">
        <f t="shared" ca="1" si="86"/>
        <v>0</v>
      </c>
      <c r="BU71" s="2">
        <f t="shared" ca="1" si="86"/>
        <v>0</v>
      </c>
      <c r="BV71" s="2">
        <f t="shared" ca="1" si="86"/>
        <v>0</v>
      </c>
      <c r="BW71" s="2">
        <f t="shared" ca="1" si="86"/>
        <v>0</v>
      </c>
      <c r="BX71" s="2">
        <f t="shared" ca="1" si="86"/>
        <v>0</v>
      </c>
      <c r="BY71" s="2">
        <f t="shared" ca="1" si="86"/>
        <v>2</v>
      </c>
      <c r="BZ71" s="2">
        <f t="shared" ca="1" si="86"/>
        <v>1</v>
      </c>
      <c r="CA71" s="2">
        <f t="shared" ca="1" si="86"/>
        <v>1</v>
      </c>
      <c r="CB71" s="2">
        <f t="shared" ca="1" si="86"/>
        <v>1</v>
      </c>
      <c r="CC71" s="2">
        <f t="shared" ca="1" si="86"/>
        <v>1</v>
      </c>
      <c r="CD71" s="2">
        <f t="shared" ca="1" si="86"/>
        <v>1</v>
      </c>
      <c r="CE71" s="2">
        <f t="shared" ref="CE71:DJ71" ca="1" si="87">OFFSET($AX$51,-19,-(AG$1))</f>
        <v>4</v>
      </c>
      <c r="CF71" s="2">
        <f t="shared" ca="1" si="87"/>
        <v>4</v>
      </c>
      <c r="CG71" s="2">
        <f t="shared" ca="1" si="87"/>
        <v>4</v>
      </c>
      <c r="CH71" s="2">
        <f t="shared" ca="1" si="87"/>
        <v>4</v>
      </c>
      <c r="CI71" s="2">
        <f t="shared" ca="1" si="87"/>
        <v>4</v>
      </c>
      <c r="CJ71" s="2">
        <f t="shared" ca="1" si="87"/>
        <v>4</v>
      </c>
      <c r="CK71" s="2">
        <f t="shared" ca="1" si="87"/>
        <v>4</v>
      </c>
      <c r="CL71" s="2">
        <f t="shared" ca="1" si="87"/>
        <v>0</v>
      </c>
      <c r="CM71" s="2">
        <f t="shared" ca="1" si="87"/>
        <v>0</v>
      </c>
      <c r="CN71" s="2">
        <f t="shared" ca="1" si="87"/>
        <v>0</v>
      </c>
      <c r="CO71" s="2">
        <f t="shared" ca="1" si="87"/>
        <v>0</v>
      </c>
      <c r="CP71" s="2">
        <f t="shared" ca="1" si="87"/>
        <v>0</v>
      </c>
      <c r="CQ71" s="2">
        <f t="shared" ca="1" si="87"/>
        <v>0</v>
      </c>
      <c r="CR71" s="2">
        <f t="shared" ca="1" si="87"/>
        <v>0</v>
      </c>
      <c r="CS71" s="2">
        <f t="shared" ca="1" si="87"/>
        <v>0</v>
      </c>
      <c r="CT71" s="2">
        <f t="shared" ca="1" si="87"/>
        <v>0</v>
      </c>
      <c r="CU71" s="2">
        <f t="shared" ca="1" si="87"/>
        <v>2</v>
      </c>
      <c r="CV71" s="2">
        <f t="shared" ca="1" si="87"/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4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3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t="shared" ref="AY72:CD72" ca="1" si="88">OFFSET($AX$51,-20,-(A$1))</f>
        <v>1</v>
      </c>
      <c r="AZ72" s="2">
        <f t="shared" ca="1" si="88"/>
        <v>1</v>
      </c>
      <c r="BA72" s="2">
        <f t="shared" ca="1" si="88"/>
        <v>0</v>
      </c>
      <c r="BB72" s="2">
        <f t="shared" ca="1" si="88"/>
        <v>0</v>
      </c>
      <c r="BC72" s="2">
        <f t="shared" ca="1" si="88"/>
        <v>0</v>
      </c>
      <c r="BD72" s="2">
        <f t="shared" ca="1" si="88"/>
        <v>0</v>
      </c>
      <c r="BE72" s="2">
        <f t="shared" ca="1" si="88"/>
        <v>0</v>
      </c>
      <c r="BF72" s="2">
        <f t="shared" ca="1" si="88"/>
        <v>4</v>
      </c>
      <c r="BG72" s="2">
        <f t="shared" ca="1" si="88"/>
        <v>4</v>
      </c>
      <c r="BH72" s="2">
        <f t="shared" ca="1" si="88"/>
        <v>1</v>
      </c>
      <c r="BI72" s="2">
        <f t="shared" ca="1" si="88"/>
        <v>1</v>
      </c>
      <c r="BJ72" s="2">
        <f t="shared" ca="1" si="88"/>
        <v>1</v>
      </c>
      <c r="BK72" s="2">
        <f t="shared" ca="1" si="88"/>
        <v>0</v>
      </c>
      <c r="BL72" s="2">
        <f t="shared" ca="1" si="88"/>
        <v>0</v>
      </c>
      <c r="BM72" s="2">
        <f t="shared" ca="1" si="88"/>
        <v>0</v>
      </c>
      <c r="BN72" s="2">
        <f t="shared" ca="1" si="88"/>
        <v>0</v>
      </c>
      <c r="BO72" s="2">
        <f t="shared" ca="1" si="88"/>
        <v>0</v>
      </c>
      <c r="BP72" s="2">
        <f t="shared" ca="1" si="88"/>
        <v>0</v>
      </c>
      <c r="BQ72" s="2">
        <f t="shared" ca="1" si="88"/>
        <v>0</v>
      </c>
      <c r="BR72" s="2">
        <f t="shared" ca="1" si="88"/>
        <v>0</v>
      </c>
      <c r="BS72" s="2">
        <f t="shared" ca="1" si="88"/>
        <v>0</v>
      </c>
      <c r="BT72" s="2">
        <f t="shared" ca="1" si="88"/>
        <v>0</v>
      </c>
      <c r="BU72" s="2">
        <f t="shared" ca="1" si="88"/>
        <v>0</v>
      </c>
      <c r="BV72" s="2">
        <f t="shared" ca="1" si="88"/>
        <v>0</v>
      </c>
      <c r="BW72" s="2">
        <f t="shared" ca="1" si="88"/>
        <v>0</v>
      </c>
      <c r="BX72" s="2">
        <f t="shared" ca="1" si="88"/>
        <v>0</v>
      </c>
      <c r="BY72" s="2">
        <f t="shared" ca="1" si="88"/>
        <v>2</v>
      </c>
      <c r="BZ72" s="2">
        <f t="shared" ca="1" si="88"/>
        <v>2</v>
      </c>
      <c r="CA72" s="2">
        <f t="shared" ca="1" si="88"/>
        <v>1</v>
      </c>
      <c r="CB72" s="2">
        <f t="shared" ca="1" si="88"/>
        <v>1</v>
      </c>
      <c r="CC72" s="2">
        <f t="shared" ca="1" si="88"/>
        <v>1</v>
      </c>
      <c r="CD72" s="2">
        <f t="shared" ca="1" si="88"/>
        <v>1</v>
      </c>
      <c r="CE72" s="2">
        <f t="shared" ref="CE72:DJ72" ca="1" si="89">OFFSET($AX$51,-20,-(AG$1))</f>
        <v>1</v>
      </c>
      <c r="CF72" s="2">
        <f t="shared" ca="1" si="89"/>
        <v>1</v>
      </c>
      <c r="CG72" s="2">
        <f t="shared" ca="1" si="89"/>
        <v>4</v>
      </c>
      <c r="CH72" s="2">
        <f t="shared" ca="1" si="89"/>
        <v>4</v>
      </c>
      <c r="CI72" s="2">
        <f t="shared" ca="1" si="89"/>
        <v>4</v>
      </c>
      <c r="CJ72" s="2">
        <f t="shared" ca="1" si="89"/>
        <v>4</v>
      </c>
      <c r="CK72" s="2">
        <f t="shared" ca="1" si="89"/>
        <v>4</v>
      </c>
      <c r="CL72" s="2">
        <f t="shared" ca="1" si="89"/>
        <v>0</v>
      </c>
      <c r="CM72" s="2">
        <f t="shared" ca="1" si="89"/>
        <v>0</v>
      </c>
      <c r="CN72" s="2">
        <f t="shared" ca="1" si="89"/>
        <v>0</v>
      </c>
      <c r="CO72" s="2">
        <f t="shared" ca="1" si="89"/>
        <v>0</v>
      </c>
      <c r="CP72" s="2">
        <f t="shared" ca="1" si="89"/>
        <v>0</v>
      </c>
      <c r="CQ72" s="2">
        <f t="shared" ca="1" si="89"/>
        <v>0</v>
      </c>
      <c r="CR72" s="2">
        <f t="shared" ca="1" si="89"/>
        <v>0</v>
      </c>
      <c r="CS72" s="2">
        <f t="shared" ca="1" si="89"/>
        <v>0</v>
      </c>
      <c r="CT72" s="2">
        <f t="shared" ca="1" si="89"/>
        <v>2</v>
      </c>
      <c r="CU72" s="2">
        <f t="shared" ca="1" si="89"/>
        <v>2</v>
      </c>
      <c r="CV72" s="2">
        <f t="shared" ca="1" si="89"/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4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3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ca="1">OFFSET($AX$51,-21,-(A$1))</f>
        <v>1</v>
      </c>
      <c r="AZ73" s="2">
        <f t="shared" ref="AZ73:CV73" ca="1" si="90">OFFSET($AX$51,-21,-(B$1))</f>
        <v>1</v>
      </c>
      <c r="BA73" s="2">
        <f t="shared" ca="1" si="90"/>
        <v>1</v>
      </c>
      <c r="BB73" s="2">
        <f t="shared" ca="1" si="90"/>
        <v>0</v>
      </c>
      <c r="BC73" s="2">
        <f t="shared" ca="1" si="90"/>
        <v>0</v>
      </c>
      <c r="BD73" s="2">
        <f t="shared" ca="1" si="90"/>
        <v>0</v>
      </c>
      <c r="BE73" s="2">
        <f t="shared" ca="1" si="90"/>
        <v>0</v>
      </c>
      <c r="BF73" s="2">
        <f t="shared" ca="1" si="90"/>
        <v>0</v>
      </c>
      <c r="BG73" s="2">
        <f t="shared" ca="1" si="90"/>
        <v>4</v>
      </c>
      <c r="BH73" s="2">
        <f t="shared" ca="1" si="90"/>
        <v>1</v>
      </c>
      <c r="BI73" s="2">
        <f t="shared" ca="1" si="90"/>
        <v>1</v>
      </c>
      <c r="BJ73" s="2">
        <f t="shared" ca="1" si="90"/>
        <v>1</v>
      </c>
      <c r="BK73" s="2">
        <f t="shared" ca="1" si="90"/>
        <v>1</v>
      </c>
      <c r="BL73" s="2">
        <f t="shared" ca="1" si="90"/>
        <v>1</v>
      </c>
      <c r="BM73" s="2">
        <f t="shared" ca="1" si="90"/>
        <v>0</v>
      </c>
      <c r="BN73" s="2">
        <f t="shared" ca="1" si="90"/>
        <v>0</v>
      </c>
      <c r="BO73" s="2">
        <f t="shared" ca="1" si="90"/>
        <v>0</v>
      </c>
      <c r="BP73" s="2">
        <f t="shared" ca="1" si="90"/>
        <v>0</v>
      </c>
      <c r="BQ73" s="2">
        <f t="shared" ca="1" si="90"/>
        <v>0</v>
      </c>
      <c r="BR73" s="2">
        <f t="shared" ca="1" si="90"/>
        <v>0</v>
      </c>
      <c r="BS73" s="2">
        <v>12</v>
      </c>
      <c r="BT73" s="2">
        <v>11</v>
      </c>
      <c r="BU73" s="2">
        <f t="shared" ca="1" si="90"/>
        <v>0</v>
      </c>
      <c r="BV73" s="2">
        <f t="shared" ca="1" si="90"/>
        <v>0</v>
      </c>
      <c r="BW73" s="2">
        <f t="shared" ca="1" si="90"/>
        <v>0</v>
      </c>
      <c r="BX73" s="2">
        <f t="shared" ca="1" si="90"/>
        <v>0</v>
      </c>
      <c r="BY73" s="2">
        <f t="shared" ca="1" si="90"/>
        <v>0</v>
      </c>
      <c r="BZ73" s="2">
        <f t="shared" ca="1" si="90"/>
        <v>2</v>
      </c>
      <c r="CA73" s="2">
        <f t="shared" ca="1" si="90"/>
        <v>1</v>
      </c>
      <c r="CB73" s="2">
        <f t="shared" ca="1" si="90"/>
        <v>1</v>
      </c>
      <c r="CC73" s="2">
        <f t="shared" ca="1" si="90"/>
        <v>1</v>
      </c>
      <c r="CD73" s="2">
        <f t="shared" ca="1" si="90"/>
        <v>1</v>
      </c>
      <c r="CE73" s="2">
        <f t="shared" ca="1" si="90"/>
        <v>1</v>
      </c>
      <c r="CF73" s="2">
        <f t="shared" ca="1" si="90"/>
        <v>1</v>
      </c>
      <c r="CG73" s="2">
        <f t="shared" ca="1" si="90"/>
        <v>4</v>
      </c>
      <c r="CH73" s="2">
        <f t="shared" ca="1" si="90"/>
        <v>4</v>
      </c>
      <c r="CI73" s="2">
        <f t="shared" ca="1" si="90"/>
        <v>4</v>
      </c>
      <c r="CJ73" s="2">
        <f t="shared" ca="1" si="90"/>
        <v>4</v>
      </c>
      <c r="CK73" s="2">
        <f t="shared" ca="1" si="90"/>
        <v>4</v>
      </c>
      <c r="CL73" s="2">
        <f t="shared" ca="1" si="90"/>
        <v>0</v>
      </c>
      <c r="CM73" s="2">
        <f t="shared" ca="1" si="90"/>
        <v>0</v>
      </c>
      <c r="CN73" s="2">
        <f t="shared" ca="1" si="90"/>
        <v>0</v>
      </c>
      <c r="CO73" s="2">
        <f t="shared" ca="1" si="90"/>
        <v>0</v>
      </c>
      <c r="CP73" s="2">
        <f t="shared" ca="1" si="90"/>
        <v>0</v>
      </c>
      <c r="CQ73" s="2">
        <f t="shared" ca="1" si="90"/>
        <v>0</v>
      </c>
      <c r="CR73" s="2">
        <f t="shared" ca="1" si="90"/>
        <v>0</v>
      </c>
      <c r="CS73" s="2">
        <f t="shared" ca="1" si="90"/>
        <v>0</v>
      </c>
      <c r="CT73" s="2">
        <f t="shared" ca="1" si="90"/>
        <v>2</v>
      </c>
      <c r="CU73" s="2">
        <f t="shared" ca="1" si="90"/>
        <v>2</v>
      </c>
      <c r="CV73" s="2">
        <f t="shared" ca="1" si="90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12</v>
      </c>
      <c r="G74" s="2">
        <v>11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4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3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ca="1">OFFSET($AX$51,-22,-(A$1))</f>
        <v>1</v>
      </c>
      <c r="AZ74" s="2">
        <f t="shared" ref="AZ74:CV74" ca="1" si="91">OFFSET($AX$51,-22,-(B$1))</f>
        <v>1</v>
      </c>
      <c r="BA74" s="2">
        <f t="shared" ca="1" si="91"/>
        <v>1</v>
      </c>
      <c r="BB74" s="2">
        <f t="shared" ca="1" si="91"/>
        <v>0</v>
      </c>
      <c r="BC74" s="2">
        <f t="shared" ca="1" si="91"/>
        <v>0</v>
      </c>
      <c r="BD74" s="2">
        <f t="shared" ca="1" si="91"/>
        <v>0</v>
      </c>
      <c r="BE74" s="2">
        <f t="shared" ca="1" si="91"/>
        <v>0</v>
      </c>
      <c r="BF74" s="2">
        <f t="shared" ca="1" si="91"/>
        <v>0</v>
      </c>
      <c r="BG74" s="2">
        <f t="shared" ca="1" si="91"/>
        <v>4</v>
      </c>
      <c r="BH74" s="2">
        <f t="shared" ca="1" si="91"/>
        <v>4</v>
      </c>
      <c r="BI74" s="2">
        <f t="shared" ca="1" si="91"/>
        <v>1</v>
      </c>
      <c r="BJ74" s="2">
        <f t="shared" ca="1" si="91"/>
        <v>1</v>
      </c>
      <c r="BK74" s="2">
        <f t="shared" ca="1" si="91"/>
        <v>1</v>
      </c>
      <c r="BL74" s="2">
        <f t="shared" ca="1" si="91"/>
        <v>1</v>
      </c>
      <c r="BM74" s="2">
        <f t="shared" ca="1" si="91"/>
        <v>1</v>
      </c>
      <c r="BN74" s="2">
        <f t="shared" ca="1" si="91"/>
        <v>0</v>
      </c>
      <c r="BO74" s="2">
        <f t="shared" ca="1" si="91"/>
        <v>0</v>
      </c>
      <c r="BP74" s="2">
        <f t="shared" ca="1" si="91"/>
        <v>0</v>
      </c>
      <c r="BQ74" s="2">
        <f t="shared" ca="1" si="91"/>
        <v>0</v>
      </c>
      <c r="BR74" s="2">
        <f t="shared" ca="1" si="91"/>
        <v>0</v>
      </c>
      <c r="BS74" s="2">
        <v>13</v>
      </c>
      <c r="BT74" s="2">
        <v>14</v>
      </c>
      <c r="BU74" s="2">
        <f t="shared" ca="1" si="91"/>
        <v>0</v>
      </c>
      <c r="BV74" s="2">
        <f t="shared" ca="1" si="91"/>
        <v>0</v>
      </c>
      <c r="BW74" s="2">
        <f t="shared" ca="1" si="91"/>
        <v>0</v>
      </c>
      <c r="BX74" s="2">
        <f t="shared" ca="1" si="91"/>
        <v>0</v>
      </c>
      <c r="BY74" s="2">
        <f t="shared" ca="1" si="91"/>
        <v>0</v>
      </c>
      <c r="BZ74" s="2">
        <f t="shared" ca="1" si="91"/>
        <v>2</v>
      </c>
      <c r="CA74" s="2">
        <f t="shared" ca="1" si="91"/>
        <v>1</v>
      </c>
      <c r="CB74" s="2">
        <f t="shared" ca="1" si="91"/>
        <v>1</v>
      </c>
      <c r="CC74" s="2">
        <f t="shared" ca="1" si="91"/>
        <v>1</v>
      </c>
      <c r="CD74" s="2">
        <f t="shared" ca="1" si="91"/>
        <v>1</v>
      </c>
      <c r="CE74" s="2">
        <f t="shared" ca="1" si="91"/>
        <v>1</v>
      </c>
      <c r="CF74" s="2">
        <f t="shared" ca="1" si="91"/>
        <v>4</v>
      </c>
      <c r="CG74" s="2">
        <f t="shared" ca="1" si="91"/>
        <v>4</v>
      </c>
      <c r="CH74" s="2">
        <f t="shared" ca="1" si="91"/>
        <v>4</v>
      </c>
      <c r="CI74" s="2">
        <f t="shared" ca="1" si="91"/>
        <v>4</v>
      </c>
      <c r="CJ74" s="2">
        <f t="shared" ca="1" si="91"/>
        <v>4</v>
      </c>
      <c r="CK74" s="2">
        <f t="shared" ca="1" si="91"/>
        <v>4</v>
      </c>
      <c r="CL74" s="2">
        <f t="shared" ca="1" si="91"/>
        <v>0</v>
      </c>
      <c r="CM74" s="2">
        <f t="shared" ca="1" si="91"/>
        <v>0</v>
      </c>
      <c r="CN74" s="2">
        <f t="shared" ca="1" si="91"/>
        <v>0</v>
      </c>
      <c r="CO74" s="2">
        <f t="shared" ca="1" si="91"/>
        <v>0</v>
      </c>
      <c r="CP74" s="2">
        <f t="shared" ca="1" si="91"/>
        <v>0</v>
      </c>
      <c r="CQ74" s="2">
        <f t="shared" ca="1" si="91"/>
        <v>0</v>
      </c>
      <c r="CR74" s="2">
        <f t="shared" ca="1" si="91"/>
        <v>0</v>
      </c>
      <c r="CS74" s="2">
        <f t="shared" ca="1" si="91"/>
        <v>0</v>
      </c>
      <c r="CT74" s="2">
        <f t="shared" ca="1" si="91"/>
        <v>2</v>
      </c>
      <c r="CU74" s="2">
        <f t="shared" ca="1" si="91"/>
        <v>1</v>
      </c>
      <c r="CV74" s="2">
        <f t="shared" ca="1" si="91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13</v>
      </c>
      <c r="G75" s="2">
        <v>14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4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3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ca="1">OFFSET($AX$51,-23,-(A$1))</f>
        <v>1</v>
      </c>
      <c r="AZ75" s="2">
        <f t="shared" ref="AZ75:CV75" ca="1" si="92">OFFSET($AX$51,-23,-(B$1))</f>
        <v>1</v>
      </c>
      <c r="BA75" s="2">
        <f t="shared" ca="1" si="92"/>
        <v>1</v>
      </c>
      <c r="BB75" s="2">
        <f t="shared" ca="1" si="92"/>
        <v>1</v>
      </c>
      <c r="BC75" s="2">
        <f t="shared" ca="1" si="92"/>
        <v>1</v>
      </c>
      <c r="BD75" s="2">
        <f t="shared" ca="1" si="92"/>
        <v>0</v>
      </c>
      <c r="BE75" s="2">
        <f t="shared" ca="1" si="92"/>
        <v>0</v>
      </c>
      <c r="BF75" s="2">
        <f t="shared" ca="1" si="92"/>
        <v>0</v>
      </c>
      <c r="BG75" s="2">
        <f t="shared" ca="1" si="92"/>
        <v>0</v>
      </c>
      <c r="BH75" s="2">
        <f t="shared" ca="1" si="92"/>
        <v>4</v>
      </c>
      <c r="BI75" s="2">
        <f t="shared" ca="1" si="92"/>
        <v>4</v>
      </c>
      <c r="BJ75" s="2">
        <f t="shared" ca="1" si="92"/>
        <v>1</v>
      </c>
      <c r="BK75" s="2">
        <f t="shared" ca="1" si="92"/>
        <v>1</v>
      </c>
      <c r="BL75" s="2">
        <f t="shared" ca="1" si="92"/>
        <v>1</v>
      </c>
      <c r="BM75" s="2">
        <f t="shared" ca="1" si="92"/>
        <v>1</v>
      </c>
      <c r="BN75" s="2">
        <f t="shared" ca="1" si="92"/>
        <v>0</v>
      </c>
      <c r="BO75" s="2">
        <f t="shared" ca="1" si="92"/>
        <v>0</v>
      </c>
      <c r="BP75" s="2">
        <f t="shared" ca="1" si="92"/>
        <v>0</v>
      </c>
      <c r="BQ75" s="2">
        <f t="shared" ca="1" si="92"/>
        <v>0</v>
      </c>
      <c r="BR75" s="2">
        <f t="shared" ca="1" si="92"/>
        <v>0</v>
      </c>
      <c r="BS75" s="2">
        <f t="shared" ca="1" si="92"/>
        <v>0</v>
      </c>
      <c r="BT75" s="2">
        <f t="shared" ca="1" si="92"/>
        <v>0</v>
      </c>
      <c r="BU75" s="2">
        <f t="shared" ca="1" si="92"/>
        <v>0</v>
      </c>
      <c r="BV75" s="2">
        <f t="shared" ca="1" si="92"/>
        <v>0</v>
      </c>
      <c r="BW75" s="2">
        <f t="shared" ca="1" si="92"/>
        <v>0</v>
      </c>
      <c r="BX75" s="2">
        <f t="shared" ca="1" si="92"/>
        <v>0</v>
      </c>
      <c r="BY75" s="2">
        <f t="shared" ca="1" si="92"/>
        <v>0</v>
      </c>
      <c r="BZ75" s="2">
        <f t="shared" ca="1" si="92"/>
        <v>0</v>
      </c>
      <c r="CA75" s="2">
        <f t="shared" ca="1" si="92"/>
        <v>0</v>
      </c>
      <c r="CB75" s="2">
        <f t="shared" ca="1" si="92"/>
        <v>1</v>
      </c>
      <c r="CC75" s="2">
        <f t="shared" ca="1" si="92"/>
        <v>1</v>
      </c>
      <c r="CD75" s="2">
        <f t="shared" ca="1" si="92"/>
        <v>1</v>
      </c>
      <c r="CE75" s="2">
        <f t="shared" ca="1" si="92"/>
        <v>4</v>
      </c>
      <c r="CF75" s="2">
        <f t="shared" ca="1" si="92"/>
        <v>4</v>
      </c>
      <c r="CG75" s="2">
        <f t="shared" ca="1" si="92"/>
        <v>4</v>
      </c>
      <c r="CH75" s="2">
        <f t="shared" ca="1" si="92"/>
        <v>4</v>
      </c>
      <c r="CI75" s="2">
        <f t="shared" ca="1" si="92"/>
        <v>4</v>
      </c>
      <c r="CJ75" s="2">
        <f t="shared" ca="1" si="92"/>
        <v>4</v>
      </c>
      <c r="CK75" s="2">
        <f t="shared" ca="1" si="92"/>
        <v>4</v>
      </c>
      <c r="CL75" s="2">
        <f t="shared" ca="1" si="92"/>
        <v>0</v>
      </c>
      <c r="CM75" s="2">
        <f t="shared" ca="1" si="92"/>
        <v>0</v>
      </c>
      <c r="CN75" s="2">
        <f t="shared" ca="1" si="92"/>
        <v>0</v>
      </c>
      <c r="CO75" s="2">
        <f t="shared" ca="1" si="92"/>
        <v>0</v>
      </c>
      <c r="CP75" s="2">
        <f t="shared" ca="1" si="92"/>
        <v>0</v>
      </c>
      <c r="CQ75" s="2">
        <f t="shared" ca="1" si="92"/>
        <v>0</v>
      </c>
      <c r="CR75" s="2">
        <f t="shared" ca="1" si="92"/>
        <v>0</v>
      </c>
      <c r="CS75" s="2">
        <f t="shared" ca="1" si="92"/>
        <v>0</v>
      </c>
      <c r="CT75" s="2">
        <f t="shared" ca="1" si="92"/>
        <v>1</v>
      </c>
      <c r="CU75" s="2">
        <f t="shared" ca="1" si="92"/>
        <v>1</v>
      </c>
      <c r="CV75" s="2">
        <f t="shared" ca="1" si="92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4</v>
      </c>
      <c r="Q76" s="2">
        <v>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3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t="shared" ref="AY76:CN76" ca="1" si="93">OFFSET($AX$51,-24,-(A$1))</f>
        <v>1</v>
      </c>
      <c r="AZ76" s="2">
        <f t="shared" ca="1" si="93"/>
        <v>1</v>
      </c>
      <c r="BA76" s="2">
        <f t="shared" ca="1" si="93"/>
        <v>1</v>
      </c>
      <c r="BB76" s="2">
        <f t="shared" ca="1" si="93"/>
        <v>1</v>
      </c>
      <c r="BC76" s="2">
        <f t="shared" ca="1" si="93"/>
        <v>1</v>
      </c>
      <c r="BD76" s="2">
        <f t="shared" ca="1" si="93"/>
        <v>1</v>
      </c>
      <c r="BE76" s="2">
        <f t="shared" ca="1" si="93"/>
        <v>1</v>
      </c>
      <c r="BF76" s="2">
        <f t="shared" ca="1" si="93"/>
        <v>0</v>
      </c>
      <c r="BG76" s="2">
        <f t="shared" ca="1" si="93"/>
        <v>0</v>
      </c>
      <c r="BH76" s="2">
        <f t="shared" ca="1" si="93"/>
        <v>0</v>
      </c>
      <c r="BI76" s="2">
        <f t="shared" ca="1" si="93"/>
        <v>4</v>
      </c>
      <c r="BJ76" s="2">
        <f t="shared" ca="1" si="93"/>
        <v>4</v>
      </c>
      <c r="BK76" s="2">
        <f t="shared" ca="1" si="93"/>
        <v>4</v>
      </c>
      <c r="BL76" s="2">
        <f t="shared" ca="1" si="93"/>
        <v>1</v>
      </c>
      <c r="BM76" s="2">
        <f t="shared" ca="1" si="93"/>
        <v>1</v>
      </c>
      <c r="BN76" s="2">
        <f t="shared" ca="1" si="93"/>
        <v>1</v>
      </c>
      <c r="BO76" s="2">
        <f t="shared" ca="1" si="93"/>
        <v>0</v>
      </c>
      <c r="BP76" s="2">
        <f t="shared" ca="1" si="93"/>
        <v>0</v>
      </c>
      <c r="BQ76" s="2">
        <f t="shared" ca="1" si="93"/>
        <v>0</v>
      </c>
      <c r="BR76" s="2">
        <f t="shared" ca="1" si="93"/>
        <v>0</v>
      </c>
      <c r="BS76" s="2">
        <f t="shared" ca="1" si="93"/>
        <v>0</v>
      </c>
      <c r="BT76" s="2">
        <f t="shared" ca="1" si="93"/>
        <v>0</v>
      </c>
      <c r="BU76" s="2">
        <f t="shared" ca="1" si="93"/>
        <v>0</v>
      </c>
      <c r="BV76" s="2">
        <f t="shared" ca="1" si="93"/>
        <v>0</v>
      </c>
      <c r="BW76" s="2">
        <f t="shared" ca="1" si="93"/>
        <v>0</v>
      </c>
      <c r="BX76" s="2">
        <f t="shared" ca="1" si="93"/>
        <v>0</v>
      </c>
      <c r="BY76" s="2">
        <f t="shared" ca="1" si="93"/>
        <v>0</v>
      </c>
      <c r="BZ76" s="2">
        <f t="shared" ca="1" si="93"/>
        <v>0</v>
      </c>
      <c r="CA76" s="2">
        <f t="shared" ca="1" si="93"/>
        <v>0</v>
      </c>
      <c r="CB76" s="2">
        <f t="shared" ca="1" si="93"/>
        <v>0</v>
      </c>
      <c r="CC76" s="2">
        <f t="shared" ca="1" si="93"/>
        <v>0</v>
      </c>
      <c r="CD76" s="2">
        <f t="shared" ca="1" si="93"/>
        <v>4</v>
      </c>
      <c r="CE76" s="2">
        <f t="shared" ca="1" si="93"/>
        <v>4</v>
      </c>
      <c r="CF76" s="2">
        <f t="shared" ca="1" si="93"/>
        <v>4</v>
      </c>
      <c r="CG76" s="2">
        <f t="shared" ca="1" si="93"/>
        <v>4</v>
      </c>
      <c r="CH76" s="2">
        <f t="shared" ca="1" si="93"/>
        <v>4</v>
      </c>
      <c r="CI76" s="2">
        <f t="shared" ca="1" si="93"/>
        <v>4</v>
      </c>
      <c r="CJ76" s="2">
        <f t="shared" ca="1" si="93"/>
        <v>1</v>
      </c>
      <c r="CK76" s="2">
        <f t="shared" ca="1" si="93"/>
        <v>1</v>
      </c>
      <c r="CL76" s="2">
        <f t="shared" ca="1" si="93"/>
        <v>0</v>
      </c>
      <c r="CM76" s="2">
        <f t="shared" ca="1" si="93"/>
        <v>0</v>
      </c>
      <c r="CN76" s="2">
        <f t="shared" ca="1" si="93"/>
        <v>0</v>
      </c>
      <c r="CO76" s="2">
        <v>12</v>
      </c>
      <c r="CP76" s="2">
        <v>11</v>
      </c>
      <c r="CQ76" s="2">
        <f t="shared" ref="CQ76:CV76" ca="1" si="94">OFFSET($AX$51,-24,-(AS$1))</f>
        <v>0</v>
      </c>
      <c r="CR76" s="2">
        <f t="shared" ca="1" si="94"/>
        <v>0</v>
      </c>
      <c r="CS76" s="2">
        <f t="shared" ca="1" si="94"/>
        <v>1</v>
      </c>
      <c r="CT76" s="2">
        <f t="shared" ca="1" si="94"/>
        <v>1</v>
      </c>
      <c r="CU76" s="2">
        <f t="shared" ca="1" si="94"/>
        <v>1</v>
      </c>
      <c r="CV76" s="2">
        <f t="shared" ca="1" si="94"/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4</v>
      </c>
      <c r="M77" s="2">
        <v>4</v>
      </c>
      <c r="N77" s="2">
        <v>4</v>
      </c>
      <c r="O77" s="2">
        <v>4</v>
      </c>
      <c r="P77" s="2">
        <v>4</v>
      </c>
      <c r="Q77" s="2">
        <v>4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3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t="shared" ref="AY77:CN77" ca="1" si="95">OFFSET($AX$51,-25,-(A$1))</f>
        <v>1</v>
      </c>
      <c r="AZ77" s="2">
        <f t="shared" ca="1" si="95"/>
        <v>1</v>
      </c>
      <c r="BA77" s="2">
        <f t="shared" ca="1" si="95"/>
        <v>1</v>
      </c>
      <c r="BB77" s="2">
        <f t="shared" ca="1" si="95"/>
        <v>1</v>
      </c>
      <c r="BC77" s="2">
        <f t="shared" ca="1" si="95"/>
        <v>1</v>
      </c>
      <c r="BD77" s="2">
        <f t="shared" ca="1" si="95"/>
        <v>1</v>
      </c>
      <c r="BE77" s="2">
        <f t="shared" ca="1" si="95"/>
        <v>1</v>
      </c>
      <c r="BF77" s="2">
        <f t="shared" ca="1" si="95"/>
        <v>1</v>
      </c>
      <c r="BG77" s="2">
        <f t="shared" ca="1" si="95"/>
        <v>0</v>
      </c>
      <c r="BH77" s="2">
        <f t="shared" ca="1" si="95"/>
        <v>0</v>
      </c>
      <c r="BI77" s="2">
        <f t="shared" ca="1" si="95"/>
        <v>0</v>
      </c>
      <c r="BJ77" s="2">
        <f t="shared" ca="1" si="95"/>
        <v>4</v>
      </c>
      <c r="BK77" s="2">
        <f t="shared" ca="1" si="95"/>
        <v>4</v>
      </c>
      <c r="BL77" s="2">
        <f t="shared" ca="1" si="95"/>
        <v>4</v>
      </c>
      <c r="BM77" s="2">
        <f t="shared" ca="1" si="95"/>
        <v>1</v>
      </c>
      <c r="BN77" s="2">
        <f t="shared" ca="1" si="95"/>
        <v>1</v>
      </c>
      <c r="BO77" s="2">
        <f t="shared" ca="1" si="95"/>
        <v>4</v>
      </c>
      <c r="BP77" s="2">
        <f t="shared" ca="1" si="95"/>
        <v>0</v>
      </c>
      <c r="BQ77" s="2">
        <f t="shared" ca="1" si="95"/>
        <v>0</v>
      </c>
      <c r="BR77" s="2">
        <f t="shared" ca="1" si="95"/>
        <v>0</v>
      </c>
      <c r="BS77" s="2">
        <f t="shared" ca="1" si="95"/>
        <v>0</v>
      </c>
      <c r="BT77" s="2">
        <f t="shared" ca="1" si="95"/>
        <v>0</v>
      </c>
      <c r="BU77" s="2">
        <f t="shared" ca="1" si="95"/>
        <v>0</v>
      </c>
      <c r="BV77" s="2">
        <f t="shared" ca="1" si="95"/>
        <v>0</v>
      </c>
      <c r="BW77" s="2">
        <f t="shared" ca="1" si="95"/>
        <v>0</v>
      </c>
      <c r="BX77" s="2">
        <f t="shared" ca="1" si="95"/>
        <v>0</v>
      </c>
      <c r="BY77" s="2">
        <f t="shared" ca="1" si="95"/>
        <v>0</v>
      </c>
      <c r="BZ77" s="2">
        <f t="shared" ca="1" si="95"/>
        <v>0</v>
      </c>
      <c r="CA77" s="2">
        <f t="shared" ca="1" si="95"/>
        <v>0</v>
      </c>
      <c r="CB77" s="2">
        <f t="shared" ca="1" si="95"/>
        <v>0</v>
      </c>
      <c r="CC77" s="2">
        <f t="shared" ca="1" si="95"/>
        <v>0</v>
      </c>
      <c r="CD77" s="2">
        <f t="shared" ca="1" si="95"/>
        <v>4</v>
      </c>
      <c r="CE77" s="2">
        <f t="shared" ca="1" si="95"/>
        <v>4</v>
      </c>
      <c r="CF77" s="2">
        <f t="shared" ca="1" si="95"/>
        <v>4</v>
      </c>
      <c r="CG77" s="2">
        <f t="shared" ca="1" si="95"/>
        <v>4</v>
      </c>
      <c r="CH77" s="2">
        <f t="shared" ca="1" si="95"/>
        <v>4</v>
      </c>
      <c r="CI77" s="2">
        <f t="shared" ca="1" si="95"/>
        <v>1</v>
      </c>
      <c r="CJ77" s="2">
        <f t="shared" ca="1" si="95"/>
        <v>1</v>
      </c>
      <c r="CK77" s="2">
        <f t="shared" ca="1" si="95"/>
        <v>1</v>
      </c>
      <c r="CL77" s="2">
        <f t="shared" ca="1" si="95"/>
        <v>0</v>
      </c>
      <c r="CM77" s="2">
        <f t="shared" ca="1" si="95"/>
        <v>0</v>
      </c>
      <c r="CN77" s="2">
        <f t="shared" ca="1" si="95"/>
        <v>0</v>
      </c>
      <c r="CO77" s="2">
        <v>13</v>
      </c>
      <c r="CP77" s="2">
        <v>14</v>
      </c>
      <c r="CQ77" s="2">
        <f t="shared" ref="CQ77:CV77" ca="1" si="96">OFFSET($AX$51,-25,-(AS$1))</f>
        <v>0</v>
      </c>
      <c r="CR77" s="2">
        <f t="shared" ca="1" si="96"/>
        <v>0</v>
      </c>
      <c r="CS77" s="2">
        <f t="shared" ca="1" si="96"/>
        <v>1</v>
      </c>
      <c r="CT77" s="2">
        <f t="shared" ca="1" si="96"/>
        <v>1</v>
      </c>
      <c r="CU77" s="2">
        <f t="shared" ca="1" si="96"/>
        <v>1</v>
      </c>
      <c r="CV77" s="2">
        <f t="shared" ca="1" si="96"/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4</v>
      </c>
      <c r="M78" s="2">
        <v>4</v>
      </c>
      <c r="N78" s="2">
        <v>4</v>
      </c>
      <c r="O78" s="2">
        <v>4</v>
      </c>
      <c r="P78" s="2">
        <v>4</v>
      </c>
      <c r="Q78" s="2">
        <v>4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3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t="shared" ref="AY78:CD78" ca="1" si="97">OFFSET($AX$51,-26,-(A$1))</f>
        <v>1</v>
      </c>
      <c r="AZ78" s="2">
        <f t="shared" ca="1" si="97"/>
        <v>1</v>
      </c>
      <c r="BA78" s="2">
        <f t="shared" ca="1" si="97"/>
        <v>1</v>
      </c>
      <c r="BB78" s="2">
        <f t="shared" ca="1" si="97"/>
        <v>1</v>
      </c>
      <c r="BC78" s="2">
        <f t="shared" ca="1" si="97"/>
        <v>1</v>
      </c>
      <c r="BD78" s="2">
        <f t="shared" ca="1" si="97"/>
        <v>1</v>
      </c>
      <c r="BE78" s="2">
        <f t="shared" ca="1" si="97"/>
        <v>1</v>
      </c>
      <c r="BF78" s="2">
        <f t="shared" ca="1" si="97"/>
        <v>1</v>
      </c>
      <c r="BG78" s="2">
        <f t="shared" ca="1" si="97"/>
        <v>0</v>
      </c>
      <c r="BH78" s="2">
        <f t="shared" ca="1" si="97"/>
        <v>0</v>
      </c>
      <c r="BI78" s="2">
        <f t="shared" ca="1" si="97"/>
        <v>0</v>
      </c>
      <c r="BJ78" s="2">
        <f t="shared" ca="1" si="97"/>
        <v>4</v>
      </c>
      <c r="BK78" s="2">
        <f t="shared" ca="1" si="97"/>
        <v>4</v>
      </c>
      <c r="BL78" s="2">
        <f t="shared" ca="1" si="97"/>
        <v>4</v>
      </c>
      <c r="BM78" s="2">
        <f t="shared" ca="1" si="97"/>
        <v>4</v>
      </c>
      <c r="BN78" s="2">
        <f t="shared" ca="1" si="97"/>
        <v>4</v>
      </c>
      <c r="BO78" s="2">
        <f t="shared" ca="1" si="97"/>
        <v>4</v>
      </c>
      <c r="BP78" s="2">
        <f t="shared" ca="1" si="97"/>
        <v>4</v>
      </c>
      <c r="BQ78" s="2">
        <f t="shared" ca="1" si="97"/>
        <v>0</v>
      </c>
      <c r="BR78" s="2">
        <f t="shared" ca="1" si="97"/>
        <v>0</v>
      </c>
      <c r="BS78" s="2">
        <f t="shared" ca="1" si="97"/>
        <v>0</v>
      </c>
      <c r="BT78" s="2">
        <f t="shared" ca="1" si="97"/>
        <v>0</v>
      </c>
      <c r="BU78" s="2">
        <f t="shared" ca="1" si="97"/>
        <v>0</v>
      </c>
      <c r="BV78" s="2">
        <f t="shared" ca="1" si="97"/>
        <v>0</v>
      </c>
      <c r="BW78" s="2">
        <f t="shared" ca="1" si="97"/>
        <v>0</v>
      </c>
      <c r="BX78" s="2">
        <f t="shared" ca="1" si="97"/>
        <v>0</v>
      </c>
      <c r="BY78" s="2">
        <f t="shared" ca="1" si="97"/>
        <v>0</v>
      </c>
      <c r="BZ78" s="2">
        <f t="shared" ca="1" si="97"/>
        <v>0</v>
      </c>
      <c r="CA78" s="2">
        <f t="shared" ca="1" si="97"/>
        <v>0</v>
      </c>
      <c r="CB78" s="2">
        <f t="shared" ca="1" si="97"/>
        <v>0</v>
      </c>
      <c r="CC78" s="2">
        <f t="shared" ca="1" si="97"/>
        <v>0</v>
      </c>
      <c r="CD78" s="2">
        <f t="shared" ca="1" si="97"/>
        <v>0</v>
      </c>
      <c r="CE78" s="2">
        <f t="shared" ref="CE78:DJ78" ca="1" si="98">OFFSET($AX$51,-26,-(AG$1))</f>
        <v>4</v>
      </c>
      <c r="CF78" s="2">
        <f t="shared" ca="1" si="98"/>
        <v>4</v>
      </c>
      <c r="CG78" s="2">
        <f t="shared" ca="1" si="98"/>
        <v>4</v>
      </c>
      <c r="CH78" s="2">
        <f t="shared" ca="1" si="98"/>
        <v>1</v>
      </c>
      <c r="CI78" s="2">
        <f t="shared" ca="1" si="98"/>
        <v>1</v>
      </c>
      <c r="CJ78" s="2">
        <f t="shared" ca="1" si="98"/>
        <v>1</v>
      </c>
      <c r="CK78" s="2">
        <f t="shared" ca="1" si="98"/>
        <v>1</v>
      </c>
      <c r="CL78" s="2">
        <f t="shared" ca="1" si="98"/>
        <v>0</v>
      </c>
      <c r="CM78" s="2">
        <f t="shared" ca="1" si="98"/>
        <v>0</v>
      </c>
      <c r="CN78" s="2">
        <f t="shared" ca="1" si="98"/>
        <v>0</v>
      </c>
      <c r="CO78" s="2">
        <f t="shared" ca="1" si="98"/>
        <v>0</v>
      </c>
      <c r="CP78" s="2">
        <f t="shared" ca="1" si="98"/>
        <v>0</v>
      </c>
      <c r="CQ78" s="2">
        <f t="shared" ca="1" si="98"/>
        <v>0</v>
      </c>
      <c r="CR78" s="2">
        <f t="shared" ca="1" si="98"/>
        <v>0</v>
      </c>
      <c r="CS78" s="2">
        <f t="shared" ca="1" si="98"/>
        <v>0</v>
      </c>
      <c r="CT78" s="2">
        <f t="shared" ca="1" si="98"/>
        <v>0</v>
      </c>
      <c r="CU78" s="2">
        <f t="shared" ca="1" si="98"/>
        <v>0</v>
      </c>
      <c r="CV78" s="2">
        <f t="shared" ca="1" si="98"/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4</v>
      </c>
      <c r="M79" s="2">
        <v>4</v>
      </c>
      <c r="N79" s="2">
        <v>4</v>
      </c>
      <c r="O79" s="2">
        <v>4</v>
      </c>
      <c r="P79" s="2">
        <v>4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3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ca="1">OFFSET($AX$51,-27,-(A$1))</f>
        <v>1</v>
      </c>
      <c r="AZ79" s="2">
        <f t="shared" ref="AZ79:CE79" ca="1" si="99">OFFSET($AX$51,-27,-(B$1))</f>
        <v>1</v>
      </c>
      <c r="BA79" s="2">
        <f t="shared" ca="1" si="99"/>
        <v>1</v>
      </c>
      <c r="BB79" s="2">
        <f t="shared" ca="1" si="99"/>
        <v>1</v>
      </c>
      <c r="BC79" s="2">
        <f t="shared" ca="1" si="99"/>
        <v>1</v>
      </c>
      <c r="BD79" s="2">
        <f t="shared" ca="1" si="99"/>
        <v>1</v>
      </c>
      <c r="BE79" s="2">
        <f t="shared" ca="1" si="99"/>
        <v>1</v>
      </c>
      <c r="BF79" s="2">
        <f t="shared" ca="1" si="99"/>
        <v>1</v>
      </c>
      <c r="BG79" s="2">
        <f t="shared" ca="1" si="99"/>
        <v>0</v>
      </c>
      <c r="BH79" s="2">
        <f t="shared" ca="1" si="99"/>
        <v>0</v>
      </c>
      <c r="BI79" s="2">
        <f t="shared" ca="1" si="99"/>
        <v>0</v>
      </c>
      <c r="BJ79" s="2">
        <f t="shared" ca="1" si="99"/>
        <v>4</v>
      </c>
      <c r="BK79" s="2">
        <f t="shared" ca="1" si="99"/>
        <v>4</v>
      </c>
      <c r="BL79" s="2">
        <f t="shared" ca="1" si="99"/>
        <v>4</v>
      </c>
      <c r="BM79" s="2">
        <f t="shared" ca="1" si="99"/>
        <v>4</v>
      </c>
      <c r="BN79" s="2">
        <f t="shared" ca="1" si="99"/>
        <v>4</v>
      </c>
      <c r="BO79" s="2">
        <f t="shared" ca="1" si="99"/>
        <v>4</v>
      </c>
      <c r="BP79" s="2">
        <f t="shared" ca="1" si="99"/>
        <v>4</v>
      </c>
      <c r="BQ79" s="2">
        <f t="shared" ca="1" si="99"/>
        <v>4</v>
      </c>
      <c r="BR79" s="2">
        <f t="shared" ca="1" si="99"/>
        <v>0</v>
      </c>
      <c r="BS79" s="2">
        <f t="shared" ca="1" si="99"/>
        <v>0</v>
      </c>
      <c r="BT79" s="2">
        <f t="shared" ca="1" si="99"/>
        <v>0</v>
      </c>
      <c r="BU79" s="2">
        <f t="shared" ca="1" si="99"/>
        <v>0</v>
      </c>
      <c r="BV79" s="2">
        <f t="shared" ca="1" si="99"/>
        <v>0</v>
      </c>
      <c r="BW79" s="2">
        <f t="shared" ca="1" si="99"/>
        <v>0</v>
      </c>
      <c r="BX79" s="2">
        <f t="shared" ca="1" si="99"/>
        <v>0</v>
      </c>
      <c r="BY79" s="2">
        <f t="shared" ca="1" si="99"/>
        <v>0</v>
      </c>
      <c r="BZ79" s="2">
        <f t="shared" ca="1" si="99"/>
        <v>0</v>
      </c>
      <c r="CA79" s="2">
        <f t="shared" ca="1" si="99"/>
        <v>0</v>
      </c>
      <c r="CB79" s="2">
        <f t="shared" ca="1" si="99"/>
        <v>0</v>
      </c>
      <c r="CC79" s="2">
        <f t="shared" ca="1" si="99"/>
        <v>0</v>
      </c>
      <c r="CD79" s="2">
        <f t="shared" ca="1" si="99"/>
        <v>0</v>
      </c>
      <c r="CE79" s="2">
        <f t="shared" ca="1" si="99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</v>
      </c>
      <c r="M80" s="2">
        <v>4</v>
      </c>
      <c r="N80" s="2">
        <v>4</v>
      </c>
      <c r="O80" s="2">
        <v>4</v>
      </c>
      <c r="P80" s="2">
        <v>4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3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ca="1">OFFSET($AX$51,-28,-(A$1))</f>
        <v>0</v>
      </c>
      <c r="AZ80" s="2">
        <f t="shared" ref="AZ80:CE80" ca="1" si="100">OFFSET($AX$51,-28,-(B$1))</f>
        <v>1</v>
      </c>
      <c r="BA80" s="2">
        <f t="shared" ca="1" si="100"/>
        <v>1</v>
      </c>
      <c r="BB80" s="2">
        <f t="shared" ca="1" si="100"/>
        <v>1</v>
      </c>
      <c r="BC80" s="2">
        <f t="shared" ca="1" si="100"/>
        <v>1</v>
      </c>
      <c r="BD80" s="2">
        <f t="shared" ca="1" si="100"/>
        <v>0</v>
      </c>
      <c r="BE80" s="2">
        <f t="shared" ca="1" si="100"/>
        <v>0</v>
      </c>
      <c r="BF80" s="2">
        <f t="shared" ca="1" si="100"/>
        <v>1</v>
      </c>
      <c r="BG80" s="2">
        <f t="shared" ca="1" si="100"/>
        <v>0</v>
      </c>
      <c r="BH80" s="2">
        <f t="shared" ca="1" si="100"/>
        <v>0</v>
      </c>
      <c r="BI80" s="2">
        <f t="shared" ca="1" si="100"/>
        <v>0</v>
      </c>
      <c r="BJ80" s="2">
        <f t="shared" ca="1" si="100"/>
        <v>4</v>
      </c>
      <c r="BK80" s="2">
        <f t="shared" ca="1" si="100"/>
        <v>4</v>
      </c>
      <c r="BL80" s="2">
        <f t="shared" ca="1" si="100"/>
        <v>4</v>
      </c>
      <c r="BM80" s="2">
        <f t="shared" ca="1" si="100"/>
        <v>4</v>
      </c>
      <c r="BN80" s="2">
        <f t="shared" ca="1" si="100"/>
        <v>4</v>
      </c>
      <c r="BO80" s="2">
        <f t="shared" ca="1" si="100"/>
        <v>4</v>
      </c>
      <c r="BP80" s="2">
        <f t="shared" ca="1" si="100"/>
        <v>4</v>
      </c>
      <c r="BQ80" s="2">
        <f t="shared" ca="1" si="100"/>
        <v>4</v>
      </c>
      <c r="BR80" s="2">
        <f t="shared" ca="1" si="100"/>
        <v>1</v>
      </c>
      <c r="BS80" s="2">
        <f t="shared" ca="1" si="100"/>
        <v>1</v>
      </c>
      <c r="BT80" s="2">
        <f t="shared" ca="1" si="100"/>
        <v>1</v>
      </c>
      <c r="BU80" s="2">
        <f t="shared" ca="1" si="100"/>
        <v>0</v>
      </c>
      <c r="BV80" s="2">
        <f t="shared" ca="1" si="100"/>
        <v>0</v>
      </c>
      <c r="BW80" s="2">
        <f t="shared" ca="1" si="100"/>
        <v>0</v>
      </c>
      <c r="BX80" s="2">
        <f t="shared" ca="1" si="100"/>
        <v>0</v>
      </c>
      <c r="BY80" s="2">
        <f t="shared" ca="1" si="100"/>
        <v>0</v>
      </c>
      <c r="BZ80" s="2">
        <f t="shared" ca="1" si="100"/>
        <v>0</v>
      </c>
      <c r="CA80" s="2">
        <f t="shared" ca="1" si="100"/>
        <v>0</v>
      </c>
      <c r="CB80" s="2">
        <f t="shared" ca="1" si="100"/>
        <v>0</v>
      </c>
      <c r="CC80" s="2">
        <f t="shared" ca="1" si="100"/>
        <v>0</v>
      </c>
      <c r="CD80" s="2">
        <f t="shared" ca="1" si="100"/>
        <v>0</v>
      </c>
      <c r="CE80" s="2">
        <f t="shared" ca="1" si="100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4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ca="1">OFFSET($AX$51,-29,-(A$1))</f>
        <v>0</v>
      </c>
      <c r="AZ81" s="2">
        <f t="shared" ref="AZ81:CM81" ca="1" si="101">OFFSET($AX$51,-29,-(B$1))</f>
        <v>1</v>
      </c>
      <c r="BA81" s="2">
        <f t="shared" ca="1" si="101"/>
        <v>1</v>
      </c>
      <c r="BB81" s="2">
        <f t="shared" ca="1" si="101"/>
        <v>1</v>
      </c>
      <c r="BC81" s="2">
        <f t="shared" ca="1" si="101"/>
        <v>0</v>
      </c>
      <c r="BD81" s="2">
        <f t="shared" ca="1" si="101"/>
        <v>0</v>
      </c>
      <c r="BE81" s="2">
        <f t="shared" ca="1" si="101"/>
        <v>0</v>
      </c>
      <c r="BF81" s="2">
        <f t="shared" ca="1" si="101"/>
        <v>0</v>
      </c>
      <c r="BG81" s="2">
        <f t="shared" ca="1" si="101"/>
        <v>0</v>
      </c>
      <c r="BH81" s="2">
        <f t="shared" ca="1" si="101"/>
        <v>0</v>
      </c>
      <c r="BI81" s="2">
        <f t="shared" ca="1" si="101"/>
        <v>0</v>
      </c>
      <c r="BJ81" s="2">
        <f t="shared" ca="1" si="101"/>
        <v>1</v>
      </c>
      <c r="BK81" s="2">
        <f t="shared" ca="1" si="101"/>
        <v>1</v>
      </c>
      <c r="BL81" s="2">
        <f t="shared" ca="1" si="101"/>
        <v>1</v>
      </c>
      <c r="BM81" s="2">
        <f t="shared" ca="1" si="101"/>
        <v>1</v>
      </c>
      <c r="BN81" s="2">
        <f t="shared" ca="1" si="101"/>
        <v>4</v>
      </c>
      <c r="BO81" s="2">
        <f t="shared" ca="1" si="101"/>
        <v>4</v>
      </c>
      <c r="BP81" s="2">
        <f t="shared" ca="1" si="101"/>
        <v>4</v>
      </c>
      <c r="BQ81" s="2">
        <f t="shared" ca="1" si="101"/>
        <v>1</v>
      </c>
      <c r="BR81" s="2">
        <f t="shared" ca="1" si="101"/>
        <v>1</v>
      </c>
      <c r="BS81" s="2">
        <f t="shared" ca="1" si="101"/>
        <v>1</v>
      </c>
      <c r="BT81" s="2">
        <f t="shared" ca="1" si="101"/>
        <v>1</v>
      </c>
      <c r="BU81" s="2">
        <f t="shared" ca="1" si="101"/>
        <v>1</v>
      </c>
      <c r="BV81" s="2">
        <f t="shared" ca="1" si="101"/>
        <v>0</v>
      </c>
      <c r="BW81" s="2">
        <f t="shared" ca="1" si="101"/>
        <v>0</v>
      </c>
      <c r="BX81" s="2">
        <f t="shared" ca="1" si="101"/>
        <v>0</v>
      </c>
      <c r="BY81" s="2">
        <f t="shared" ca="1" si="101"/>
        <v>0</v>
      </c>
      <c r="BZ81" s="2">
        <f t="shared" ca="1" si="101"/>
        <v>0</v>
      </c>
      <c r="CA81" s="2">
        <f t="shared" ca="1" si="101"/>
        <v>0</v>
      </c>
      <c r="CB81" s="2">
        <f t="shared" ca="1" si="101"/>
        <v>0</v>
      </c>
      <c r="CC81" s="2">
        <f t="shared" ca="1" si="101"/>
        <v>0</v>
      </c>
      <c r="CD81" s="2">
        <f t="shared" ca="1" si="101"/>
        <v>0</v>
      </c>
      <c r="CE81" s="2">
        <f t="shared" ca="1" si="101"/>
        <v>0</v>
      </c>
      <c r="CF81" s="2">
        <f t="shared" ca="1" si="101"/>
        <v>0</v>
      </c>
      <c r="CG81" s="2">
        <f t="shared" ca="1" si="101"/>
        <v>0</v>
      </c>
      <c r="CH81" s="2">
        <f t="shared" ca="1" si="101"/>
        <v>0</v>
      </c>
      <c r="CI81" s="2">
        <f t="shared" ca="1" si="101"/>
        <v>0</v>
      </c>
      <c r="CJ81" s="2">
        <f t="shared" ca="1" si="101"/>
        <v>0</v>
      </c>
      <c r="CK81" s="2">
        <f t="shared" ca="1" si="101"/>
        <v>0</v>
      </c>
      <c r="CL81" s="2">
        <f t="shared" ca="1" si="101"/>
        <v>0</v>
      </c>
      <c r="CM81" s="2">
        <f t="shared" ca="1" si="101"/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3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ca="1">OFFSET($AX$51,-30,-(A$1))</f>
        <v>0</v>
      </c>
      <c r="AZ82" s="2">
        <f t="shared" ref="AZ82:CB82" ca="1" si="102">OFFSET($AX$51,-30,-(B$1))</f>
        <v>0</v>
      </c>
      <c r="BA82" s="2">
        <f t="shared" ca="1" si="102"/>
        <v>1</v>
      </c>
      <c r="BB82" s="2">
        <f t="shared" ca="1" si="102"/>
        <v>1</v>
      </c>
      <c r="BC82" s="2">
        <f t="shared" ca="1" si="102"/>
        <v>0</v>
      </c>
      <c r="BD82" s="2">
        <f t="shared" ca="1" si="102"/>
        <v>0</v>
      </c>
      <c r="BE82" s="2">
        <f t="shared" ca="1" si="102"/>
        <v>0</v>
      </c>
      <c r="BF82" s="2">
        <f t="shared" ca="1" si="102"/>
        <v>0</v>
      </c>
      <c r="BG82" s="2">
        <f t="shared" ca="1" si="102"/>
        <v>0</v>
      </c>
      <c r="BH82" s="2">
        <f t="shared" ca="1" si="102"/>
        <v>0</v>
      </c>
      <c r="BI82" s="2">
        <f t="shared" ca="1" si="102"/>
        <v>0</v>
      </c>
      <c r="BJ82" s="2">
        <f t="shared" ca="1" si="102"/>
        <v>1</v>
      </c>
      <c r="BK82" s="2">
        <f t="shared" ca="1" si="102"/>
        <v>1</v>
      </c>
      <c r="BL82" s="2">
        <f t="shared" ca="1" si="102"/>
        <v>1</v>
      </c>
      <c r="BM82" s="2">
        <f t="shared" ca="1" si="102"/>
        <v>1</v>
      </c>
      <c r="BN82" s="2">
        <f t="shared" ca="1" si="102"/>
        <v>1</v>
      </c>
      <c r="BO82" s="2">
        <f t="shared" ca="1" si="102"/>
        <v>1</v>
      </c>
      <c r="BP82" s="2">
        <f t="shared" ca="1" si="102"/>
        <v>1</v>
      </c>
      <c r="BQ82" s="2">
        <f t="shared" ca="1" si="102"/>
        <v>1</v>
      </c>
      <c r="BR82" s="2">
        <f t="shared" ca="1" si="102"/>
        <v>1</v>
      </c>
      <c r="BS82" s="2">
        <f t="shared" ca="1" si="102"/>
        <v>1</v>
      </c>
      <c r="BT82" s="2">
        <f t="shared" ca="1" si="102"/>
        <v>1</v>
      </c>
      <c r="BU82" s="2">
        <f t="shared" ca="1" si="102"/>
        <v>1</v>
      </c>
      <c r="BV82" s="2">
        <f t="shared" ca="1" si="102"/>
        <v>1</v>
      </c>
      <c r="BW82" s="2">
        <f t="shared" ca="1" si="102"/>
        <v>0</v>
      </c>
      <c r="BX82" s="2">
        <f t="shared" ca="1" si="102"/>
        <v>0</v>
      </c>
      <c r="BY82" s="2">
        <f t="shared" ca="1" si="102"/>
        <v>0</v>
      </c>
      <c r="BZ82" s="2">
        <f t="shared" ca="1" si="102"/>
        <v>0</v>
      </c>
      <c r="CA82" s="2">
        <f t="shared" ca="1" si="102"/>
        <v>0</v>
      </c>
      <c r="CB82" s="2">
        <f t="shared" ca="1" si="102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12</v>
      </c>
      <c r="CO82" s="2">
        <v>1</v>
      </c>
      <c r="CP82" s="2">
        <v>11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3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ca="1">OFFSET($AX$51,-31,-(A$1))</f>
        <v>0</v>
      </c>
      <c r="AZ83" s="2">
        <f t="shared" ref="AZ83:CB83" ca="1" si="103">OFFSET($AX$51,-31,-(B$1))</f>
        <v>0</v>
      </c>
      <c r="BA83" s="2">
        <f t="shared" ca="1" si="103"/>
        <v>1</v>
      </c>
      <c r="BB83" s="2">
        <f t="shared" ca="1" si="103"/>
        <v>1</v>
      </c>
      <c r="BC83" s="2">
        <f t="shared" ca="1" si="103"/>
        <v>0</v>
      </c>
      <c r="BD83" s="2">
        <f t="shared" ca="1" si="103"/>
        <v>0</v>
      </c>
      <c r="BE83" s="2">
        <f t="shared" ca="1" si="103"/>
        <v>0</v>
      </c>
      <c r="BF83" s="2">
        <f t="shared" ca="1" si="103"/>
        <v>0</v>
      </c>
      <c r="BG83" s="2">
        <f t="shared" ca="1" si="103"/>
        <v>0</v>
      </c>
      <c r="BH83" s="2">
        <f t="shared" ca="1" si="103"/>
        <v>0</v>
      </c>
      <c r="BI83" s="2">
        <f t="shared" ca="1" si="103"/>
        <v>0</v>
      </c>
      <c r="BJ83" s="2">
        <f t="shared" ca="1" si="103"/>
        <v>0</v>
      </c>
      <c r="BK83" s="2">
        <f t="shared" ca="1" si="103"/>
        <v>0</v>
      </c>
      <c r="BL83" s="2">
        <f t="shared" ca="1" si="103"/>
        <v>1</v>
      </c>
      <c r="BM83" s="2">
        <f t="shared" ca="1" si="103"/>
        <v>1</v>
      </c>
      <c r="BN83" s="2">
        <f t="shared" ca="1" si="103"/>
        <v>1</v>
      </c>
      <c r="BO83" s="2">
        <f t="shared" ca="1" si="103"/>
        <v>1</v>
      </c>
      <c r="BP83" s="2">
        <f t="shared" ca="1" si="103"/>
        <v>1</v>
      </c>
      <c r="BQ83" s="2">
        <f t="shared" ca="1" si="103"/>
        <v>1</v>
      </c>
      <c r="BR83" s="2">
        <f t="shared" ca="1" si="103"/>
        <v>1</v>
      </c>
      <c r="BS83" s="2">
        <f t="shared" ca="1" si="103"/>
        <v>1</v>
      </c>
      <c r="BT83" s="2">
        <f t="shared" ca="1" si="103"/>
        <v>1</v>
      </c>
      <c r="BU83" s="2">
        <f t="shared" ca="1" si="103"/>
        <v>1</v>
      </c>
      <c r="BV83" s="2">
        <f t="shared" ca="1" si="103"/>
        <v>1</v>
      </c>
      <c r="BW83" s="2">
        <f t="shared" ca="1" si="103"/>
        <v>4</v>
      </c>
      <c r="BX83" s="2">
        <f t="shared" ca="1" si="103"/>
        <v>4</v>
      </c>
      <c r="BY83" s="2">
        <f t="shared" ca="1" si="103"/>
        <v>0</v>
      </c>
      <c r="BZ83" s="2">
        <f t="shared" ca="1" si="103"/>
        <v>0</v>
      </c>
      <c r="CA83" s="2">
        <f t="shared" ca="1" si="103"/>
        <v>0</v>
      </c>
      <c r="CB83" s="2">
        <f t="shared" ca="1" si="103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</v>
      </c>
      <c r="CO83" s="2">
        <v>1</v>
      </c>
      <c r="CP83" s="2">
        <v>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4</v>
      </c>
      <c r="Q84" s="2">
        <v>4</v>
      </c>
      <c r="R84" s="2">
        <v>4</v>
      </c>
      <c r="S84" s="2">
        <v>4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ca="1">OFFSET($AX$51,-32,-(A$1))</f>
        <v>0</v>
      </c>
      <c r="AZ84" s="2">
        <f t="shared" ref="AZ84:CB84" ca="1" si="104">OFFSET($AX$51,-32,-(B$1))</f>
        <v>0</v>
      </c>
      <c r="BA84" s="2">
        <f t="shared" ca="1" si="104"/>
        <v>2</v>
      </c>
      <c r="BB84" s="2">
        <f t="shared" ca="1" si="104"/>
        <v>2</v>
      </c>
      <c r="BC84" s="2">
        <f t="shared" ca="1" si="104"/>
        <v>0</v>
      </c>
      <c r="BD84" s="2">
        <f t="shared" ca="1" si="104"/>
        <v>0</v>
      </c>
      <c r="BE84" s="2">
        <f t="shared" ca="1" si="104"/>
        <v>0</v>
      </c>
      <c r="BF84" s="2">
        <f t="shared" ca="1" si="104"/>
        <v>0</v>
      </c>
      <c r="BG84" s="2">
        <f t="shared" ca="1" si="104"/>
        <v>0</v>
      </c>
      <c r="BH84" s="2">
        <f t="shared" ca="1" si="104"/>
        <v>0</v>
      </c>
      <c r="BI84" s="2">
        <f t="shared" ca="1" si="104"/>
        <v>0</v>
      </c>
      <c r="BJ84" s="2">
        <f t="shared" ca="1" si="104"/>
        <v>0</v>
      </c>
      <c r="BK84" s="2">
        <f t="shared" ca="1" si="104"/>
        <v>0</v>
      </c>
      <c r="BL84" s="2">
        <f t="shared" ca="1" si="104"/>
        <v>4</v>
      </c>
      <c r="BM84" s="2">
        <f t="shared" ca="1" si="104"/>
        <v>4</v>
      </c>
      <c r="BN84" s="2">
        <f t="shared" ca="1" si="104"/>
        <v>4</v>
      </c>
      <c r="BO84" s="2">
        <f t="shared" ca="1" si="104"/>
        <v>4</v>
      </c>
      <c r="BP84" s="2">
        <f t="shared" ca="1" si="104"/>
        <v>4</v>
      </c>
      <c r="BQ84" s="2">
        <f t="shared" ca="1" si="104"/>
        <v>4</v>
      </c>
      <c r="BR84" s="2">
        <f t="shared" ca="1" si="104"/>
        <v>4</v>
      </c>
      <c r="BS84" s="2">
        <f t="shared" ca="1" si="104"/>
        <v>1</v>
      </c>
      <c r="BT84" s="2">
        <f t="shared" ca="1" si="104"/>
        <v>1</v>
      </c>
      <c r="BU84" s="2">
        <f t="shared" ca="1" si="104"/>
        <v>2</v>
      </c>
      <c r="BV84" s="2">
        <f t="shared" ca="1" si="104"/>
        <v>2</v>
      </c>
      <c r="BW84" s="2">
        <f t="shared" ca="1" si="104"/>
        <v>4</v>
      </c>
      <c r="BX84" s="2">
        <f t="shared" ca="1" si="104"/>
        <v>4</v>
      </c>
      <c r="BY84" s="2">
        <f t="shared" ca="1" si="104"/>
        <v>4</v>
      </c>
      <c r="BZ84" s="2">
        <f t="shared" ca="1" si="104"/>
        <v>4</v>
      </c>
      <c r="CA84" s="2">
        <f t="shared" ca="1" si="104"/>
        <v>0</v>
      </c>
      <c r="CB84" s="2">
        <f t="shared" ca="1" si="104"/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13</v>
      </c>
      <c r="CO84" s="2">
        <v>1</v>
      </c>
      <c r="CP84" s="2">
        <v>14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4</v>
      </c>
      <c r="Q85" s="2">
        <v>4</v>
      </c>
      <c r="R85" s="2">
        <v>4</v>
      </c>
      <c r="S85" s="2">
        <v>4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ca="1">OFFSET($AX$51,-33,-(A$1))</f>
        <v>0</v>
      </c>
      <c r="AZ85" s="2">
        <f t="shared" ref="AZ85:CB85" ca="1" si="105">OFFSET($AX$51,-33,-(B$1))</f>
        <v>0</v>
      </c>
      <c r="BA85" s="2">
        <f t="shared" ca="1" si="105"/>
        <v>2</v>
      </c>
      <c r="BB85" s="2">
        <f t="shared" ca="1" si="105"/>
        <v>2</v>
      </c>
      <c r="BC85" s="2">
        <f t="shared" ca="1" si="105"/>
        <v>0</v>
      </c>
      <c r="BD85" s="2">
        <f t="shared" ca="1" si="105"/>
        <v>0</v>
      </c>
      <c r="BE85" s="2">
        <f t="shared" ca="1" si="105"/>
        <v>0</v>
      </c>
      <c r="BF85" s="2">
        <f t="shared" ca="1" si="105"/>
        <v>0</v>
      </c>
      <c r="BG85" s="2">
        <f t="shared" ca="1" si="105"/>
        <v>0</v>
      </c>
      <c r="BH85" s="2">
        <f t="shared" ca="1" si="105"/>
        <v>0</v>
      </c>
      <c r="BI85" s="2">
        <f t="shared" ca="1" si="105"/>
        <v>0</v>
      </c>
      <c r="BJ85" s="2">
        <f t="shared" ca="1" si="105"/>
        <v>0</v>
      </c>
      <c r="BK85" s="2">
        <f t="shared" ca="1" si="105"/>
        <v>0</v>
      </c>
      <c r="BL85" s="2">
        <f t="shared" ca="1" si="105"/>
        <v>4</v>
      </c>
      <c r="BM85" s="2">
        <f t="shared" ca="1" si="105"/>
        <v>4</v>
      </c>
      <c r="BN85" s="2">
        <f t="shared" ca="1" si="105"/>
        <v>4</v>
      </c>
      <c r="BO85" s="2">
        <f t="shared" ca="1" si="105"/>
        <v>4</v>
      </c>
      <c r="BP85" s="2">
        <f t="shared" ca="1" si="105"/>
        <v>4</v>
      </c>
      <c r="BQ85" s="2">
        <f t="shared" ca="1" si="105"/>
        <v>4</v>
      </c>
      <c r="BR85" s="2">
        <f t="shared" ca="1" si="105"/>
        <v>4</v>
      </c>
      <c r="BS85" s="2">
        <f t="shared" ca="1" si="105"/>
        <v>1</v>
      </c>
      <c r="BT85" s="2">
        <f t="shared" ca="1" si="105"/>
        <v>2</v>
      </c>
      <c r="BU85" s="2">
        <f t="shared" ca="1" si="105"/>
        <v>2</v>
      </c>
      <c r="BV85" s="2">
        <f t="shared" ca="1" si="105"/>
        <v>4</v>
      </c>
      <c r="BW85" s="2">
        <f t="shared" ca="1" si="105"/>
        <v>4</v>
      </c>
      <c r="BX85" s="2">
        <f t="shared" ca="1" si="105"/>
        <v>4</v>
      </c>
      <c r="BY85" s="2">
        <f t="shared" ca="1" si="105"/>
        <v>4</v>
      </c>
      <c r="BZ85" s="2">
        <f t="shared" ca="1" si="105"/>
        <v>4</v>
      </c>
      <c r="CA85" s="2">
        <f t="shared" ca="1" si="105"/>
        <v>1</v>
      </c>
      <c r="CB85" s="2">
        <f t="shared" ca="1" si="105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1</v>
      </c>
      <c r="O86" s="2">
        <v>1</v>
      </c>
      <c r="P86" s="2">
        <v>4</v>
      </c>
      <c r="Q86" s="2">
        <v>4</v>
      </c>
      <c r="R86" s="2">
        <v>4</v>
      </c>
      <c r="S86" s="2">
        <v>4</v>
      </c>
      <c r="T86" s="2">
        <v>4</v>
      </c>
      <c r="U86" s="2">
        <v>4</v>
      </c>
      <c r="V86" s="2">
        <v>4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4</v>
      </c>
      <c r="AD86" s="2">
        <v>4</v>
      </c>
      <c r="AE86" s="2">
        <v>4</v>
      </c>
      <c r="AF86" s="2">
        <v>4</v>
      </c>
      <c r="AG86" s="2">
        <v>4</v>
      </c>
      <c r="AH86" s="2">
        <v>4</v>
      </c>
      <c r="AI86" s="2">
        <v>4</v>
      </c>
      <c r="AJ86" s="2">
        <v>4</v>
      </c>
      <c r="AK86" s="2">
        <v>4</v>
      </c>
      <c r="AL86" s="2">
        <v>4</v>
      </c>
      <c r="AM86" s="2">
        <v>4</v>
      </c>
      <c r="AN86" s="2">
        <v>4</v>
      </c>
      <c r="AO86" s="2">
        <v>4</v>
      </c>
      <c r="AP86" s="2">
        <v>4</v>
      </c>
      <c r="AQ86" s="2">
        <v>4</v>
      </c>
      <c r="AR86" s="2">
        <v>4</v>
      </c>
      <c r="AS86" s="2">
        <v>4</v>
      </c>
      <c r="AT86" s="2">
        <v>4</v>
      </c>
      <c r="AU86" s="2">
        <v>4</v>
      </c>
      <c r="AV86" s="2">
        <v>4</v>
      </c>
      <c r="AW86" s="2">
        <v>4</v>
      </c>
      <c r="AX86" s="2">
        <v>4</v>
      </c>
      <c r="AY86" s="2">
        <f ca="1">OFFSET($AX$51,-34,-(A$1))</f>
        <v>1</v>
      </c>
      <c r="AZ86" s="2">
        <f t="shared" ref="AZ86:CB86" ca="1" si="106">OFFSET($AX$51,-34,-(B$1))</f>
        <v>1</v>
      </c>
      <c r="BA86" s="2">
        <f t="shared" ca="1" si="106"/>
        <v>2</v>
      </c>
      <c r="BB86" s="2">
        <f t="shared" ca="1" si="106"/>
        <v>2</v>
      </c>
      <c r="BC86" s="2">
        <f t="shared" ca="1" si="106"/>
        <v>4</v>
      </c>
      <c r="BD86" s="2">
        <f t="shared" ca="1" si="106"/>
        <v>4</v>
      </c>
      <c r="BE86" s="2">
        <f t="shared" ca="1" si="106"/>
        <v>4</v>
      </c>
      <c r="BF86" s="2">
        <f t="shared" ca="1" si="106"/>
        <v>4</v>
      </c>
      <c r="BG86" s="2">
        <f t="shared" ca="1" si="106"/>
        <v>4</v>
      </c>
      <c r="BH86" s="2">
        <f t="shared" ca="1" si="106"/>
        <v>4</v>
      </c>
      <c r="BI86" s="2">
        <f t="shared" ca="1" si="106"/>
        <v>4</v>
      </c>
      <c r="BJ86" s="2">
        <f t="shared" ca="1" si="106"/>
        <v>4</v>
      </c>
      <c r="BK86" s="2">
        <f t="shared" ca="1" si="106"/>
        <v>4</v>
      </c>
      <c r="BL86" s="2">
        <f t="shared" ca="1" si="106"/>
        <v>4</v>
      </c>
      <c r="BM86" s="2">
        <f t="shared" ca="1" si="106"/>
        <v>4</v>
      </c>
      <c r="BN86" s="2">
        <f t="shared" ca="1" si="106"/>
        <v>4</v>
      </c>
      <c r="BO86" s="2">
        <f t="shared" ca="1" si="106"/>
        <v>4</v>
      </c>
      <c r="BP86" s="2">
        <f t="shared" ca="1" si="106"/>
        <v>4</v>
      </c>
      <c r="BQ86" s="2">
        <f t="shared" ca="1" si="106"/>
        <v>4</v>
      </c>
      <c r="BR86" s="2">
        <f t="shared" ca="1" si="106"/>
        <v>4</v>
      </c>
      <c r="BS86" s="2">
        <f t="shared" ca="1" si="106"/>
        <v>4</v>
      </c>
      <c r="BT86" s="2">
        <f t="shared" ca="1" si="106"/>
        <v>4</v>
      </c>
      <c r="BU86" s="2">
        <f t="shared" ca="1" si="106"/>
        <v>4</v>
      </c>
      <c r="BV86" s="2">
        <f t="shared" ca="1" si="106"/>
        <v>4</v>
      </c>
      <c r="BW86" s="2">
        <f t="shared" ca="1" si="106"/>
        <v>4</v>
      </c>
      <c r="BX86" s="2">
        <f t="shared" ca="1" si="106"/>
        <v>4</v>
      </c>
      <c r="BY86" s="2">
        <f t="shared" ca="1" si="106"/>
        <v>4</v>
      </c>
      <c r="BZ86" s="2">
        <f t="shared" ca="1" si="106"/>
        <v>4</v>
      </c>
      <c r="CA86" s="2">
        <f t="shared" ca="1" si="106"/>
        <v>1</v>
      </c>
      <c r="CB86" s="2">
        <f t="shared" ca="1" si="106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4</v>
      </c>
      <c r="P87" s="2">
        <v>4</v>
      </c>
      <c r="Q87" s="2">
        <v>4</v>
      </c>
      <c r="R87" s="2">
        <v>4</v>
      </c>
      <c r="S87" s="2">
        <v>4</v>
      </c>
      <c r="T87" s="2">
        <v>4</v>
      </c>
      <c r="U87" s="2">
        <v>4</v>
      </c>
      <c r="V87" s="2">
        <v>4</v>
      </c>
      <c r="W87" s="2">
        <v>4</v>
      </c>
      <c r="X87" s="2">
        <v>4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4</v>
      </c>
      <c r="AE87" s="2">
        <v>4</v>
      </c>
      <c r="AF87" s="2">
        <v>4</v>
      </c>
      <c r="AG87" s="2">
        <v>4</v>
      </c>
      <c r="AH87" s="2">
        <v>4</v>
      </c>
      <c r="AI87" s="2">
        <v>4</v>
      </c>
      <c r="AJ87" s="2">
        <v>4</v>
      </c>
      <c r="AK87" s="2">
        <v>4</v>
      </c>
      <c r="AL87" s="2">
        <v>4</v>
      </c>
      <c r="AM87" s="2">
        <v>4</v>
      </c>
      <c r="AN87" s="2">
        <v>4</v>
      </c>
      <c r="AO87" s="2">
        <v>4</v>
      </c>
      <c r="AP87" s="2">
        <v>4</v>
      </c>
      <c r="AQ87" s="2">
        <v>4</v>
      </c>
      <c r="AR87" s="2">
        <v>4</v>
      </c>
      <c r="AS87" s="2">
        <v>4</v>
      </c>
      <c r="AT87" s="2">
        <v>4</v>
      </c>
      <c r="AU87" s="2">
        <v>4</v>
      </c>
      <c r="AV87" s="2">
        <v>4</v>
      </c>
      <c r="AW87" s="2">
        <v>4</v>
      </c>
      <c r="AX87" s="2">
        <v>4</v>
      </c>
      <c r="AY87" s="2">
        <f ca="1">OFFSET($AX$51,-35,-(A$1))</f>
        <v>1</v>
      </c>
      <c r="AZ87" s="2">
        <f t="shared" ref="AZ87:BV87" ca="1" si="107">OFFSET($AX$51,-35,-(B$1))</f>
        <v>1</v>
      </c>
      <c r="BA87" s="2">
        <f t="shared" ca="1" si="107"/>
        <v>1</v>
      </c>
      <c r="BB87" s="2">
        <f t="shared" ca="1" si="107"/>
        <v>1</v>
      </c>
      <c r="BC87" s="2">
        <f t="shared" ca="1" si="107"/>
        <v>1</v>
      </c>
      <c r="BD87" s="2">
        <f t="shared" ca="1" si="107"/>
        <v>1</v>
      </c>
      <c r="BE87" s="2">
        <f t="shared" ca="1" si="107"/>
        <v>1</v>
      </c>
      <c r="BF87" s="2">
        <f t="shared" ca="1" si="107"/>
        <v>1</v>
      </c>
      <c r="BG87" s="2">
        <f t="shared" ca="1" si="107"/>
        <v>1</v>
      </c>
      <c r="BH87" s="2">
        <f t="shared" ca="1" si="107"/>
        <v>1</v>
      </c>
      <c r="BI87" s="2">
        <f t="shared" ca="1" si="107"/>
        <v>1</v>
      </c>
      <c r="BJ87" s="2">
        <f t="shared" ca="1" si="107"/>
        <v>1</v>
      </c>
      <c r="BK87" s="2">
        <f t="shared" ca="1" si="107"/>
        <v>1</v>
      </c>
      <c r="BL87" s="2">
        <f t="shared" ca="1" si="107"/>
        <v>4</v>
      </c>
      <c r="BM87" s="2">
        <f t="shared" ca="1" si="107"/>
        <v>4</v>
      </c>
      <c r="BN87" s="2">
        <f t="shared" ca="1" si="107"/>
        <v>4</v>
      </c>
      <c r="BO87" s="2">
        <f t="shared" ca="1" si="107"/>
        <v>4</v>
      </c>
      <c r="BP87" s="2">
        <f t="shared" ca="1" si="107"/>
        <v>4</v>
      </c>
      <c r="BQ87" s="2">
        <f t="shared" ca="1" si="107"/>
        <v>4</v>
      </c>
      <c r="BR87" s="2">
        <f t="shared" ca="1" si="107"/>
        <v>4</v>
      </c>
      <c r="BS87" s="2">
        <f t="shared" ca="1" si="107"/>
        <v>4</v>
      </c>
      <c r="BT87" s="2">
        <f t="shared" ca="1" si="107"/>
        <v>4</v>
      </c>
      <c r="BU87" s="2">
        <f t="shared" ca="1" si="107"/>
        <v>4</v>
      </c>
      <c r="BV87" s="2">
        <f t="shared" ca="1" si="107"/>
        <v>4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4</v>
      </c>
      <c r="O88" s="2">
        <v>4</v>
      </c>
      <c r="P88" s="2">
        <v>4</v>
      </c>
      <c r="Q88" s="2">
        <v>4</v>
      </c>
      <c r="R88" s="2">
        <v>4</v>
      </c>
      <c r="S88" s="2">
        <v>4</v>
      </c>
      <c r="T88" s="2">
        <v>4</v>
      </c>
      <c r="U88" s="2">
        <v>4</v>
      </c>
      <c r="V88" s="2">
        <v>4</v>
      </c>
      <c r="W88" s="2">
        <v>4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4</v>
      </c>
      <c r="AR88" s="2">
        <v>4</v>
      </c>
      <c r="AS88" s="2">
        <v>4</v>
      </c>
      <c r="AT88" s="2">
        <v>4</v>
      </c>
      <c r="AU88" s="2">
        <v>4</v>
      </c>
      <c r="AV88" s="2">
        <v>1</v>
      </c>
      <c r="AW88" s="2">
        <v>1</v>
      </c>
      <c r="AX88" s="2">
        <v>1</v>
      </c>
      <c r="AY88" s="2">
        <f ca="1">OFFSET($AX$51,-36,-(A$1))</f>
        <v>1</v>
      </c>
      <c r="AZ88" s="2">
        <f t="shared" ref="AZ88:BV88" ca="1" si="108">OFFSET($AX$51,-36,-(B$1))</f>
        <v>1</v>
      </c>
      <c r="BA88" s="2">
        <f t="shared" ca="1" si="108"/>
        <v>1</v>
      </c>
      <c r="BB88" s="2">
        <f t="shared" ca="1" si="108"/>
        <v>1</v>
      </c>
      <c r="BC88" s="2">
        <f t="shared" ca="1" si="108"/>
        <v>1</v>
      </c>
      <c r="BD88" s="2">
        <f t="shared" ca="1" si="108"/>
        <v>1</v>
      </c>
      <c r="BE88" s="2">
        <f t="shared" ca="1" si="108"/>
        <v>1</v>
      </c>
      <c r="BF88" s="2">
        <f t="shared" ca="1" si="108"/>
        <v>1</v>
      </c>
      <c r="BG88" s="2">
        <f t="shared" ca="1" si="108"/>
        <v>1</v>
      </c>
      <c r="BH88" s="2">
        <f t="shared" ca="1" si="108"/>
        <v>1</v>
      </c>
      <c r="BI88" s="2">
        <f t="shared" ca="1" si="108"/>
        <v>1</v>
      </c>
      <c r="BJ88" s="2">
        <f t="shared" ca="1" si="108"/>
        <v>1</v>
      </c>
      <c r="BK88" s="2">
        <f t="shared" ca="1" si="108"/>
        <v>1</v>
      </c>
      <c r="BL88" s="2">
        <f t="shared" ca="1" si="108"/>
        <v>1</v>
      </c>
      <c r="BM88" s="2">
        <f t="shared" ca="1" si="108"/>
        <v>1</v>
      </c>
      <c r="BN88" s="2">
        <f t="shared" ca="1" si="108"/>
        <v>1</v>
      </c>
      <c r="BO88" s="2">
        <f t="shared" ca="1" si="108"/>
        <v>1</v>
      </c>
      <c r="BP88" s="2">
        <f t="shared" ca="1" si="108"/>
        <v>4</v>
      </c>
      <c r="BQ88" s="2">
        <f t="shared" ca="1" si="108"/>
        <v>4</v>
      </c>
      <c r="BR88" s="2">
        <f t="shared" ca="1" si="108"/>
        <v>4</v>
      </c>
      <c r="BS88" s="2">
        <f t="shared" ca="1" si="108"/>
        <v>4</v>
      </c>
      <c r="BT88" s="2">
        <f t="shared" ca="1" si="108"/>
        <v>4</v>
      </c>
      <c r="BU88" s="2">
        <f t="shared" ca="1" si="108"/>
        <v>4</v>
      </c>
      <c r="BV88" s="2">
        <f t="shared" ca="1" si="108"/>
        <v>4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4</v>
      </c>
      <c r="R89" s="2">
        <v>4</v>
      </c>
      <c r="S89" s="2">
        <v>4</v>
      </c>
      <c r="T89" s="2">
        <v>4</v>
      </c>
      <c r="U89" s="2">
        <v>4</v>
      </c>
      <c r="V89" s="2">
        <v>4</v>
      </c>
      <c r="W89" s="2">
        <v>4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4</v>
      </c>
      <c r="AS89" s="2">
        <v>4</v>
      </c>
      <c r="AT89" s="2">
        <v>4</v>
      </c>
      <c r="AU89" s="2">
        <v>1</v>
      </c>
      <c r="AV89" s="2">
        <v>1</v>
      </c>
      <c r="AW89" s="2">
        <v>1</v>
      </c>
      <c r="AX89" s="2">
        <v>1</v>
      </c>
      <c r="AY89" s="2">
        <f ca="1">OFFSET($AX$51,-37,-(A$1))</f>
        <v>1</v>
      </c>
      <c r="AZ89" s="2">
        <f t="shared" ref="AZ89:BV89" ca="1" si="109">OFFSET($AX$51,-37,-(B$1))</f>
        <v>1</v>
      </c>
      <c r="BA89" s="2">
        <f t="shared" ca="1" si="109"/>
        <v>1</v>
      </c>
      <c r="BB89" s="2">
        <f t="shared" ca="1" si="109"/>
        <v>1</v>
      </c>
      <c r="BC89" s="2">
        <f t="shared" ca="1" si="109"/>
        <v>1</v>
      </c>
      <c r="BD89" s="2">
        <f t="shared" ca="1" si="109"/>
        <v>1</v>
      </c>
      <c r="BE89" s="2">
        <f t="shared" ca="1" si="109"/>
        <v>1</v>
      </c>
      <c r="BF89" s="2">
        <f t="shared" ca="1" si="109"/>
        <v>1</v>
      </c>
      <c r="BG89" s="2">
        <f t="shared" ca="1" si="109"/>
        <v>1</v>
      </c>
      <c r="BH89" s="2">
        <f t="shared" ca="1" si="109"/>
        <v>1</v>
      </c>
      <c r="BI89" s="2">
        <f t="shared" ca="1" si="109"/>
        <v>1</v>
      </c>
      <c r="BJ89" s="2">
        <f t="shared" ca="1" si="109"/>
        <v>1</v>
      </c>
      <c r="BK89" s="2">
        <f t="shared" ca="1" si="109"/>
        <v>1</v>
      </c>
      <c r="BL89" s="2">
        <f t="shared" ca="1" si="109"/>
        <v>1</v>
      </c>
      <c r="BM89" s="2">
        <f t="shared" ca="1" si="109"/>
        <v>1</v>
      </c>
      <c r="BN89" s="2">
        <f t="shared" ca="1" si="109"/>
        <v>1</v>
      </c>
      <c r="BO89" s="2">
        <f t="shared" ca="1" si="109"/>
        <v>1</v>
      </c>
      <c r="BP89" s="2">
        <f t="shared" ca="1" si="109"/>
        <v>1</v>
      </c>
      <c r="BQ89" s="2">
        <f t="shared" ca="1" si="109"/>
        <v>1</v>
      </c>
      <c r="BR89" s="2">
        <f t="shared" ca="1" si="109"/>
        <v>4</v>
      </c>
      <c r="BS89" s="2">
        <f t="shared" ca="1" si="109"/>
        <v>4</v>
      </c>
      <c r="BT89" s="2">
        <f t="shared" ca="1" si="109"/>
        <v>4</v>
      </c>
      <c r="BU89" s="2">
        <f t="shared" ca="1" si="109"/>
        <v>4</v>
      </c>
      <c r="BV89" s="2">
        <f t="shared" ca="1" si="109"/>
        <v>4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4</v>
      </c>
      <c r="T90" s="2">
        <v>4</v>
      </c>
      <c r="U90" s="2">
        <v>4</v>
      </c>
      <c r="V90" s="2">
        <v>4</v>
      </c>
      <c r="W90" s="2">
        <v>4</v>
      </c>
      <c r="X90" s="2">
        <v>4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4</v>
      </c>
      <c r="AS90" s="2">
        <v>4</v>
      </c>
      <c r="AT90" s="2">
        <v>4</v>
      </c>
      <c r="AU90" s="2">
        <v>4</v>
      </c>
      <c r="AV90" s="2">
        <v>1</v>
      </c>
      <c r="AW90" s="2">
        <v>1</v>
      </c>
      <c r="AX90" s="2">
        <v>1</v>
      </c>
      <c r="AY90" s="2">
        <f ca="1">OFFSET($AX$51,-38,-(A$1))</f>
        <v>1</v>
      </c>
      <c r="AZ90" s="2">
        <f t="shared" ref="AZ90:BV90" ca="1" si="110">OFFSET($AX$51,-38,-(B$1))</f>
        <v>1</v>
      </c>
      <c r="BA90" s="2">
        <f t="shared" ca="1" si="110"/>
        <v>1</v>
      </c>
      <c r="BB90" s="2">
        <f t="shared" ca="1" si="110"/>
        <v>1</v>
      </c>
      <c r="BC90" s="2">
        <f t="shared" ca="1" si="110"/>
        <v>1</v>
      </c>
      <c r="BD90" s="2">
        <f t="shared" ca="1" si="110"/>
        <v>1</v>
      </c>
      <c r="BE90" s="2">
        <f t="shared" ca="1" si="110"/>
        <v>1</v>
      </c>
      <c r="BF90" s="2">
        <f t="shared" ca="1" si="110"/>
        <v>1</v>
      </c>
      <c r="BG90" s="2">
        <f t="shared" ca="1" si="110"/>
        <v>1</v>
      </c>
      <c r="BH90" s="2">
        <f t="shared" ca="1" si="110"/>
        <v>1</v>
      </c>
      <c r="BI90" s="2">
        <f t="shared" ca="1" si="110"/>
        <v>1</v>
      </c>
      <c r="BJ90" s="2">
        <f t="shared" ca="1" si="110"/>
        <v>1</v>
      </c>
      <c r="BK90" s="2">
        <f t="shared" ca="1" si="110"/>
        <v>1</v>
      </c>
      <c r="BL90" s="2">
        <f t="shared" ca="1" si="110"/>
        <v>1</v>
      </c>
      <c r="BM90" s="2">
        <f t="shared" ca="1" si="110"/>
        <v>1</v>
      </c>
      <c r="BN90" s="2">
        <f t="shared" ca="1" si="110"/>
        <v>1</v>
      </c>
      <c r="BO90" s="2">
        <f t="shared" ca="1" si="110"/>
        <v>1</v>
      </c>
      <c r="BP90" s="2">
        <f t="shared" ca="1" si="110"/>
        <v>1</v>
      </c>
      <c r="BQ90" s="2">
        <f t="shared" ca="1" si="110"/>
        <v>1</v>
      </c>
      <c r="BR90" s="2">
        <f t="shared" ca="1" si="110"/>
        <v>4</v>
      </c>
      <c r="BS90" s="2">
        <f t="shared" ca="1" si="110"/>
        <v>4</v>
      </c>
      <c r="BT90" s="2">
        <f t="shared" ca="1" si="110"/>
        <v>4</v>
      </c>
      <c r="BU90" s="2">
        <f t="shared" ca="1" si="110"/>
        <v>4</v>
      </c>
      <c r="BV90" s="2">
        <f t="shared" ca="1" si="110"/>
        <v>4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ca="1">OFFSET($AX$51,-39,-(A$1))</f>
        <v>0</v>
      </c>
      <c r="AZ91" s="2">
        <f t="shared" ref="AZ91:BV91" ca="1" si="111">OFFSET($AX$51,-39,-(B$1))</f>
        <v>0</v>
      </c>
      <c r="BA91" s="2">
        <f t="shared" ca="1" si="111"/>
        <v>0</v>
      </c>
      <c r="BB91" s="2">
        <f t="shared" ca="1" si="111"/>
        <v>0</v>
      </c>
      <c r="BC91" s="2">
        <f t="shared" ca="1" si="111"/>
        <v>0</v>
      </c>
      <c r="BD91" s="2">
        <f t="shared" ca="1" si="111"/>
        <v>0</v>
      </c>
      <c r="BE91" s="2">
        <f t="shared" ca="1" si="111"/>
        <v>0</v>
      </c>
      <c r="BF91" s="2">
        <f t="shared" ca="1" si="111"/>
        <v>0</v>
      </c>
      <c r="BG91" s="2">
        <f t="shared" ca="1" si="111"/>
        <v>0</v>
      </c>
      <c r="BH91" s="2">
        <f t="shared" ca="1" si="111"/>
        <v>0</v>
      </c>
      <c r="BI91" s="2">
        <f t="shared" ca="1" si="111"/>
        <v>0</v>
      </c>
      <c r="BJ91" s="2">
        <f t="shared" ca="1" si="111"/>
        <v>0</v>
      </c>
      <c r="BK91" s="2">
        <f t="shared" ca="1" si="111"/>
        <v>0</v>
      </c>
      <c r="BL91" s="2">
        <f t="shared" ca="1" si="111"/>
        <v>0</v>
      </c>
      <c r="BM91" s="2">
        <f t="shared" ca="1" si="111"/>
        <v>0</v>
      </c>
      <c r="BN91" s="2">
        <f t="shared" ca="1" si="111"/>
        <v>0</v>
      </c>
      <c r="BO91" s="2">
        <f t="shared" ca="1" si="111"/>
        <v>0</v>
      </c>
      <c r="BP91" s="2">
        <f t="shared" ca="1" si="111"/>
        <v>0</v>
      </c>
      <c r="BQ91" s="2">
        <f t="shared" ca="1" si="111"/>
        <v>0</v>
      </c>
      <c r="BR91" s="2">
        <f t="shared" ca="1" si="111"/>
        <v>0</v>
      </c>
      <c r="BS91" s="2">
        <f t="shared" ca="1" si="111"/>
        <v>0</v>
      </c>
      <c r="BT91" s="2">
        <f t="shared" ca="1" si="111"/>
        <v>0</v>
      </c>
      <c r="BU91" s="2">
        <f t="shared" ca="1" si="111"/>
        <v>0</v>
      </c>
      <c r="BV91" s="2">
        <f t="shared" ca="1" si="111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ca="1">OFFSET($AX$51,-40,-(A$1))</f>
        <v>0</v>
      </c>
      <c r="AZ92" s="2">
        <f t="shared" ref="AZ92:BV92" ca="1" si="112">OFFSET($AX$51,-40,-(B$1))</f>
        <v>0</v>
      </c>
      <c r="BA92" s="2">
        <f t="shared" ca="1" si="112"/>
        <v>0</v>
      </c>
      <c r="BB92" s="2">
        <f t="shared" ca="1" si="112"/>
        <v>0</v>
      </c>
      <c r="BC92" s="2">
        <f t="shared" ca="1" si="112"/>
        <v>0</v>
      </c>
      <c r="BD92" s="2">
        <f t="shared" ca="1" si="112"/>
        <v>0</v>
      </c>
      <c r="BE92" s="2">
        <f t="shared" ca="1" si="112"/>
        <v>0</v>
      </c>
      <c r="BF92" s="2">
        <f t="shared" ca="1" si="112"/>
        <v>0</v>
      </c>
      <c r="BG92" s="2">
        <f t="shared" ca="1" si="112"/>
        <v>0</v>
      </c>
      <c r="BH92" s="2">
        <f t="shared" ca="1" si="112"/>
        <v>0</v>
      </c>
      <c r="BI92" s="2">
        <f t="shared" ca="1" si="112"/>
        <v>0</v>
      </c>
      <c r="BJ92" s="2">
        <f t="shared" ca="1" si="112"/>
        <v>0</v>
      </c>
      <c r="BK92" s="2">
        <f t="shared" ca="1" si="112"/>
        <v>0</v>
      </c>
      <c r="BL92" s="2">
        <f t="shared" ca="1" si="112"/>
        <v>0</v>
      </c>
      <c r="BM92" s="2">
        <f t="shared" ca="1" si="112"/>
        <v>0</v>
      </c>
      <c r="BN92" s="2">
        <f t="shared" ca="1" si="112"/>
        <v>0</v>
      </c>
      <c r="BO92" s="2">
        <f t="shared" ca="1" si="112"/>
        <v>0</v>
      </c>
      <c r="BP92" s="2">
        <f t="shared" ca="1" si="112"/>
        <v>0</v>
      </c>
      <c r="BQ92" s="2">
        <f t="shared" ca="1" si="112"/>
        <v>0</v>
      </c>
      <c r="BR92" s="2">
        <f t="shared" ca="1" si="112"/>
        <v>0</v>
      </c>
      <c r="BS92" s="2">
        <f t="shared" ca="1" si="112"/>
        <v>0</v>
      </c>
      <c r="BT92" s="2">
        <f t="shared" ca="1" si="112"/>
        <v>0</v>
      </c>
      <c r="BU92" s="2">
        <f t="shared" ca="1" si="112"/>
        <v>0</v>
      </c>
      <c r="BV92" s="2">
        <f t="shared" ca="1" si="112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101</v>
      </c>
      <c r="CN92" s="2">
        <v>101</v>
      </c>
      <c r="CO92" s="2">
        <v>101</v>
      </c>
      <c r="CP92" s="2">
        <v>101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ca="1">OFFSET($AX$51,41,-(A$1))</f>
        <v>0</v>
      </c>
      <c r="AZ93" s="2">
        <f t="shared" ref="AZ93:BV93" ca="1" si="113">OFFSET($AX$51,41,-(B$1))</f>
        <v>0</v>
      </c>
      <c r="BA93" s="2">
        <f t="shared" ca="1" si="113"/>
        <v>0</v>
      </c>
      <c r="BB93" s="2">
        <f t="shared" ca="1" si="113"/>
        <v>0</v>
      </c>
      <c r="BC93" s="2">
        <f t="shared" ca="1" si="113"/>
        <v>0</v>
      </c>
      <c r="BD93" s="2">
        <f t="shared" ca="1" si="113"/>
        <v>0</v>
      </c>
      <c r="BE93" s="2">
        <f t="shared" ca="1" si="113"/>
        <v>0</v>
      </c>
      <c r="BF93" s="2">
        <f t="shared" ca="1" si="113"/>
        <v>0</v>
      </c>
      <c r="BG93" s="2">
        <f t="shared" ca="1" si="113"/>
        <v>0</v>
      </c>
      <c r="BH93" s="2">
        <f t="shared" ca="1" si="113"/>
        <v>0</v>
      </c>
      <c r="BI93" s="2">
        <f t="shared" ca="1" si="113"/>
        <v>0</v>
      </c>
      <c r="BJ93" s="2">
        <f t="shared" ca="1" si="113"/>
        <v>0</v>
      </c>
      <c r="BK93" s="2">
        <f t="shared" ca="1" si="113"/>
        <v>0</v>
      </c>
      <c r="BL93" s="2">
        <f t="shared" ca="1" si="113"/>
        <v>0</v>
      </c>
      <c r="BM93" s="2">
        <f t="shared" ca="1" si="113"/>
        <v>0</v>
      </c>
      <c r="BN93" s="2">
        <f t="shared" ca="1" si="113"/>
        <v>0</v>
      </c>
      <c r="BO93" s="2">
        <f t="shared" ca="1" si="113"/>
        <v>0</v>
      </c>
      <c r="BP93" s="2">
        <f t="shared" ca="1" si="113"/>
        <v>0</v>
      </c>
      <c r="BQ93" s="2">
        <f t="shared" ca="1" si="113"/>
        <v>0</v>
      </c>
      <c r="BR93" s="2">
        <f t="shared" ca="1" si="113"/>
        <v>0</v>
      </c>
      <c r="BS93" s="2">
        <f t="shared" ca="1" si="113"/>
        <v>0</v>
      </c>
      <c r="BT93" s="2">
        <f t="shared" ca="1" si="113"/>
        <v>0</v>
      </c>
      <c r="BU93" s="2">
        <f t="shared" ca="1" si="113"/>
        <v>0</v>
      </c>
      <c r="BV93" s="2">
        <f t="shared" ca="1" si="113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12</v>
      </c>
      <c r="CD93" s="2">
        <v>1</v>
      </c>
      <c r="CE93" s="2">
        <v>11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101</v>
      </c>
      <c r="CN93" s="2">
        <v>101</v>
      </c>
      <c r="CO93" s="2">
        <v>101</v>
      </c>
      <c r="CP93" s="2">
        <v>101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f ca="1">OFFSET($AX$51,-42,-(A$1))</f>
        <v>0</v>
      </c>
      <c r="AZ94" s="2">
        <f t="shared" ref="AZ94:BV94" ca="1" si="114">OFFSET($AX$51,-42,-(B$1))</f>
        <v>0</v>
      </c>
      <c r="BA94" s="2">
        <f t="shared" ca="1" si="114"/>
        <v>0</v>
      </c>
      <c r="BB94" s="2">
        <f t="shared" ca="1" si="114"/>
        <v>0</v>
      </c>
      <c r="BC94" s="2">
        <f t="shared" ca="1" si="114"/>
        <v>0</v>
      </c>
      <c r="BD94" s="2">
        <f t="shared" ca="1" si="114"/>
        <v>0</v>
      </c>
      <c r="BE94" s="2">
        <f t="shared" ca="1" si="114"/>
        <v>0</v>
      </c>
      <c r="BF94" s="2">
        <f t="shared" ca="1" si="114"/>
        <v>0</v>
      </c>
      <c r="BG94" s="2">
        <f t="shared" ca="1" si="114"/>
        <v>0</v>
      </c>
      <c r="BH94" s="2">
        <f t="shared" ca="1" si="114"/>
        <v>0</v>
      </c>
      <c r="BI94" s="2">
        <f t="shared" ca="1" si="114"/>
        <v>0</v>
      </c>
      <c r="BJ94" s="2">
        <f t="shared" ca="1" si="114"/>
        <v>0</v>
      </c>
      <c r="BK94" s="2">
        <f t="shared" ca="1" si="114"/>
        <v>0</v>
      </c>
      <c r="BL94" s="2">
        <f t="shared" ca="1" si="114"/>
        <v>0</v>
      </c>
      <c r="BM94" s="2">
        <f t="shared" ca="1" si="114"/>
        <v>0</v>
      </c>
      <c r="BN94" s="2">
        <f t="shared" ca="1" si="114"/>
        <v>0</v>
      </c>
      <c r="BO94" s="2">
        <f t="shared" ca="1" si="114"/>
        <v>0</v>
      </c>
      <c r="BP94" s="2">
        <f t="shared" ca="1" si="114"/>
        <v>0</v>
      </c>
      <c r="BQ94" s="2">
        <f t="shared" ca="1" si="114"/>
        <v>0</v>
      </c>
      <c r="BR94" s="2">
        <f t="shared" ca="1" si="114"/>
        <v>0</v>
      </c>
      <c r="BS94" s="2">
        <f t="shared" ca="1" si="114"/>
        <v>0</v>
      </c>
      <c r="BT94" s="2">
        <f t="shared" ca="1" si="114"/>
        <v>0</v>
      </c>
      <c r="BU94" s="2">
        <f t="shared" ca="1" si="114"/>
        <v>0</v>
      </c>
      <c r="BV94" s="2">
        <f t="shared" ca="1" si="114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2">
        <v>1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101</v>
      </c>
      <c r="CN94" s="2">
        <v>101</v>
      </c>
      <c r="CO94" s="2">
        <v>101</v>
      </c>
      <c r="CP94" s="2">
        <v>101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12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12</v>
      </c>
      <c r="AY95" s="2">
        <v>11</v>
      </c>
      <c r="AZ95" s="2">
        <f t="shared" ref="AZ95:BV95" ca="1" si="115">OFFSET($AX$51,-43,-(B$1))</f>
        <v>0</v>
      </c>
      <c r="BA95" s="2">
        <f t="shared" ca="1" si="115"/>
        <v>0</v>
      </c>
      <c r="BB95" s="2">
        <f t="shared" ca="1" si="115"/>
        <v>0</v>
      </c>
      <c r="BC95" s="2">
        <f t="shared" ca="1" si="115"/>
        <v>0</v>
      </c>
      <c r="BD95" s="2">
        <f t="shared" ca="1" si="115"/>
        <v>0</v>
      </c>
      <c r="BE95" s="2">
        <f t="shared" ca="1" si="115"/>
        <v>0</v>
      </c>
      <c r="BF95" s="2">
        <f t="shared" ca="1" si="115"/>
        <v>0</v>
      </c>
      <c r="BG95" s="2">
        <f t="shared" ca="1" si="115"/>
        <v>0</v>
      </c>
      <c r="BH95" s="2">
        <f t="shared" ca="1" si="115"/>
        <v>0</v>
      </c>
      <c r="BI95" s="2">
        <f t="shared" ca="1" si="115"/>
        <v>0</v>
      </c>
      <c r="BJ95" s="2">
        <f t="shared" ca="1" si="115"/>
        <v>0</v>
      </c>
      <c r="BK95" s="2">
        <f t="shared" ca="1" si="115"/>
        <v>0</v>
      </c>
      <c r="BL95" s="2">
        <f t="shared" ca="1" si="115"/>
        <v>0</v>
      </c>
      <c r="BM95" s="2">
        <f t="shared" ca="1" si="115"/>
        <v>0</v>
      </c>
      <c r="BN95" s="2">
        <f t="shared" ca="1" si="115"/>
        <v>0</v>
      </c>
      <c r="BO95" s="2">
        <f t="shared" ca="1" si="115"/>
        <v>0</v>
      </c>
      <c r="BP95" s="2">
        <f t="shared" ca="1" si="115"/>
        <v>0</v>
      </c>
      <c r="BQ95" s="2">
        <f t="shared" ca="1" si="115"/>
        <v>0</v>
      </c>
      <c r="BR95" s="2">
        <f t="shared" ca="1" si="115"/>
        <v>0</v>
      </c>
      <c r="BS95" s="2">
        <f t="shared" ca="1" si="115"/>
        <v>0</v>
      </c>
      <c r="BT95" s="2">
        <f t="shared" ca="1" si="115"/>
        <v>0</v>
      </c>
      <c r="BU95" s="2">
        <f t="shared" ca="1" si="115"/>
        <v>0</v>
      </c>
      <c r="BV95" s="2">
        <f t="shared" ca="1" si="115"/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0</v>
      </c>
      <c r="CC95" s="2">
        <v>13</v>
      </c>
      <c r="CD95" s="2">
        <v>1</v>
      </c>
      <c r="CE95" s="2">
        <v>14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101</v>
      </c>
      <c r="CN95" s="2">
        <v>101</v>
      </c>
      <c r="CO95" s="2">
        <v>101</v>
      </c>
      <c r="CP95" s="2">
        <v>101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13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13</v>
      </c>
      <c r="AY96" s="2">
        <v>14</v>
      </c>
      <c r="AZ96" s="2">
        <f t="shared" ref="AZ96:BV96" ca="1" si="116">OFFSET($AX$51,-44,-(B$1))</f>
        <v>0</v>
      </c>
      <c r="BA96" s="2">
        <f t="shared" ca="1" si="116"/>
        <v>0</v>
      </c>
      <c r="BB96" s="2">
        <f t="shared" ca="1" si="116"/>
        <v>0</v>
      </c>
      <c r="BC96" s="2">
        <f t="shared" ca="1" si="116"/>
        <v>0</v>
      </c>
      <c r="BD96" s="2">
        <f t="shared" ca="1" si="116"/>
        <v>0</v>
      </c>
      <c r="BE96" s="2">
        <f t="shared" ca="1" si="116"/>
        <v>0</v>
      </c>
      <c r="BF96" s="2">
        <f t="shared" ca="1" si="116"/>
        <v>0</v>
      </c>
      <c r="BG96" s="2">
        <f t="shared" ca="1" si="116"/>
        <v>0</v>
      </c>
      <c r="BH96" s="2">
        <f t="shared" ca="1" si="116"/>
        <v>0</v>
      </c>
      <c r="BI96" s="2">
        <f t="shared" ca="1" si="116"/>
        <v>0</v>
      </c>
      <c r="BJ96" s="2">
        <f t="shared" ca="1" si="116"/>
        <v>0</v>
      </c>
      <c r="BK96" s="2">
        <f t="shared" ca="1" si="116"/>
        <v>0</v>
      </c>
      <c r="BL96" s="2">
        <f t="shared" ca="1" si="116"/>
        <v>0</v>
      </c>
      <c r="BM96" s="2">
        <f t="shared" ca="1" si="116"/>
        <v>0</v>
      </c>
      <c r="BN96" s="2">
        <f t="shared" ca="1" si="116"/>
        <v>0</v>
      </c>
      <c r="BO96" s="2">
        <f t="shared" ca="1" si="116"/>
        <v>0</v>
      </c>
      <c r="BP96" s="2">
        <f t="shared" ca="1" si="116"/>
        <v>0</v>
      </c>
      <c r="BQ96" s="2">
        <f t="shared" ca="1" si="116"/>
        <v>0</v>
      </c>
      <c r="BR96" s="2">
        <f t="shared" ca="1" si="116"/>
        <v>0</v>
      </c>
      <c r="BS96" s="2">
        <f t="shared" ca="1" si="116"/>
        <v>0</v>
      </c>
      <c r="BT96" s="2">
        <f t="shared" ca="1" si="116"/>
        <v>0</v>
      </c>
      <c r="BU96" s="2">
        <f t="shared" ca="1" si="116"/>
        <v>0</v>
      </c>
      <c r="BV96" s="2">
        <f t="shared" ca="1" si="116"/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ca="1">OFFSET($AX$51,-45,-(A$1))</f>
        <v>0</v>
      </c>
      <c r="AZ97" s="2">
        <f t="shared" ref="AZ97:BV97" ca="1" si="117">OFFSET($AX$51,-45,-(B$1))</f>
        <v>0</v>
      </c>
      <c r="BA97" s="2">
        <f t="shared" ca="1" si="117"/>
        <v>0</v>
      </c>
      <c r="BB97" s="2">
        <f t="shared" ca="1" si="117"/>
        <v>0</v>
      </c>
      <c r="BC97" s="2">
        <f t="shared" ca="1" si="117"/>
        <v>0</v>
      </c>
      <c r="BD97" s="2">
        <f t="shared" ca="1" si="117"/>
        <v>0</v>
      </c>
      <c r="BE97" s="2">
        <f t="shared" ca="1" si="117"/>
        <v>0</v>
      </c>
      <c r="BF97" s="2">
        <f t="shared" ca="1" si="117"/>
        <v>0</v>
      </c>
      <c r="BG97" s="2">
        <f t="shared" ca="1" si="117"/>
        <v>0</v>
      </c>
      <c r="BH97" s="2">
        <f t="shared" ca="1" si="117"/>
        <v>0</v>
      </c>
      <c r="BI97" s="2">
        <f t="shared" ca="1" si="117"/>
        <v>0</v>
      </c>
      <c r="BJ97" s="2">
        <f t="shared" ca="1" si="117"/>
        <v>0</v>
      </c>
      <c r="BK97" s="2">
        <f t="shared" ca="1" si="117"/>
        <v>0</v>
      </c>
      <c r="BL97" s="2">
        <f t="shared" ca="1" si="117"/>
        <v>0</v>
      </c>
      <c r="BM97" s="2">
        <f t="shared" ca="1" si="117"/>
        <v>0</v>
      </c>
      <c r="BN97" s="2">
        <f t="shared" ca="1" si="117"/>
        <v>0</v>
      </c>
      <c r="BO97" s="2">
        <f t="shared" ca="1" si="117"/>
        <v>0</v>
      </c>
      <c r="BP97" s="2">
        <f t="shared" ca="1" si="117"/>
        <v>0</v>
      </c>
      <c r="BQ97" s="2">
        <f t="shared" ca="1" si="117"/>
        <v>0</v>
      </c>
      <c r="BR97" s="2">
        <f t="shared" ca="1" si="117"/>
        <v>0</v>
      </c>
      <c r="BS97" s="2">
        <f t="shared" ca="1" si="117"/>
        <v>0</v>
      </c>
      <c r="BT97" s="2">
        <f t="shared" ca="1" si="117"/>
        <v>0</v>
      </c>
      <c r="BU97" s="2">
        <f t="shared" ca="1" si="117"/>
        <v>0</v>
      </c>
      <c r="BV97" s="2">
        <f t="shared" ca="1" si="117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ca="1">OFFSET($AX$51,-46,-(A$1))</f>
        <v>0</v>
      </c>
      <c r="AZ98" s="2">
        <f t="shared" ref="AZ98:BV98" ca="1" si="118">OFFSET($AX$51,-46,-(B$1))</f>
        <v>0</v>
      </c>
      <c r="BA98" s="2">
        <f t="shared" ca="1" si="118"/>
        <v>0</v>
      </c>
      <c r="BB98" s="2">
        <f t="shared" ca="1" si="118"/>
        <v>0</v>
      </c>
      <c r="BC98" s="2">
        <f t="shared" ca="1" si="118"/>
        <v>0</v>
      </c>
      <c r="BD98" s="2">
        <f t="shared" ca="1" si="118"/>
        <v>0</v>
      </c>
      <c r="BE98" s="2">
        <f t="shared" ca="1" si="118"/>
        <v>0</v>
      </c>
      <c r="BF98" s="2">
        <f t="shared" ca="1" si="118"/>
        <v>0</v>
      </c>
      <c r="BG98" s="2">
        <f t="shared" ca="1" si="118"/>
        <v>0</v>
      </c>
      <c r="BH98" s="2">
        <f t="shared" ca="1" si="118"/>
        <v>0</v>
      </c>
      <c r="BI98" s="2">
        <f t="shared" ca="1" si="118"/>
        <v>0</v>
      </c>
      <c r="BJ98" s="2">
        <f t="shared" ca="1" si="118"/>
        <v>0</v>
      </c>
      <c r="BK98" s="2">
        <f t="shared" ca="1" si="118"/>
        <v>0</v>
      </c>
      <c r="BL98" s="2">
        <f t="shared" ca="1" si="118"/>
        <v>0</v>
      </c>
      <c r="BM98" s="2">
        <f t="shared" ca="1" si="118"/>
        <v>0</v>
      </c>
      <c r="BN98" s="2">
        <f t="shared" ca="1" si="118"/>
        <v>0</v>
      </c>
      <c r="BO98" s="2">
        <f t="shared" ca="1" si="118"/>
        <v>0</v>
      </c>
      <c r="BP98" s="2">
        <f t="shared" ca="1" si="118"/>
        <v>0</v>
      </c>
      <c r="BQ98" s="2">
        <f t="shared" ca="1" si="118"/>
        <v>0</v>
      </c>
      <c r="BR98" s="2">
        <f t="shared" ca="1" si="118"/>
        <v>0</v>
      </c>
      <c r="BS98" s="2">
        <f t="shared" ca="1" si="118"/>
        <v>0</v>
      </c>
      <c r="BT98" s="2">
        <f t="shared" ca="1" si="118"/>
        <v>0</v>
      </c>
      <c r="BU98" s="2">
        <f t="shared" ca="1" si="118"/>
        <v>0</v>
      </c>
      <c r="BV98" s="2">
        <f t="shared" ca="1" si="118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ca="1">OFFSET($AX$51,-47,-(A$1))</f>
        <v>0</v>
      </c>
      <c r="AZ99" s="2">
        <f t="shared" ref="AZ99:BV99" ca="1" si="119">OFFSET($AX$51,-47,-(B$1))</f>
        <v>0</v>
      </c>
      <c r="BA99" s="2">
        <f t="shared" ca="1" si="119"/>
        <v>0</v>
      </c>
      <c r="BB99" s="2">
        <f t="shared" ca="1" si="119"/>
        <v>0</v>
      </c>
      <c r="BC99" s="2">
        <f t="shared" ca="1" si="119"/>
        <v>0</v>
      </c>
      <c r="BD99" s="2">
        <f t="shared" ca="1" si="119"/>
        <v>0</v>
      </c>
      <c r="BE99" s="2">
        <f t="shared" ca="1" si="119"/>
        <v>0</v>
      </c>
      <c r="BF99" s="2">
        <f t="shared" ca="1" si="119"/>
        <v>0</v>
      </c>
      <c r="BG99" s="2">
        <f t="shared" ca="1" si="119"/>
        <v>0</v>
      </c>
      <c r="BH99" s="2">
        <f t="shared" ca="1" si="119"/>
        <v>0</v>
      </c>
      <c r="BI99" s="2">
        <f t="shared" ca="1" si="119"/>
        <v>0</v>
      </c>
      <c r="BJ99" s="2">
        <f t="shared" ca="1" si="119"/>
        <v>0</v>
      </c>
      <c r="BK99" s="2">
        <f t="shared" ca="1" si="119"/>
        <v>0</v>
      </c>
      <c r="BL99" s="2">
        <f t="shared" ca="1" si="119"/>
        <v>0</v>
      </c>
      <c r="BM99" s="2">
        <f t="shared" ca="1" si="119"/>
        <v>0</v>
      </c>
      <c r="BN99" s="2">
        <f t="shared" ca="1" si="119"/>
        <v>0</v>
      </c>
      <c r="BO99" s="2">
        <f t="shared" ca="1" si="119"/>
        <v>0</v>
      </c>
      <c r="BP99" s="2">
        <f t="shared" ca="1" si="119"/>
        <v>0</v>
      </c>
      <c r="BQ99" s="2">
        <f t="shared" ca="1" si="119"/>
        <v>0</v>
      </c>
      <c r="BR99" s="2">
        <f t="shared" ca="1" si="119"/>
        <v>0</v>
      </c>
      <c r="BS99" s="2">
        <f t="shared" ca="1" si="119"/>
        <v>0</v>
      </c>
      <c r="BT99" s="2">
        <f t="shared" ca="1" si="119"/>
        <v>0</v>
      </c>
      <c r="BU99" s="2">
        <f t="shared" ca="1" si="119"/>
        <v>0</v>
      </c>
      <c r="BV99" s="2">
        <f t="shared" ca="1" si="119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ca="1">OFFSET($AX$51,-48,-(A$1))</f>
        <v>0</v>
      </c>
      <c r="AZ100" s="2">
        <f t="shared" ref="AZ100:BV100" ca="1" si="120">OFFSET($AX$51,-48,-(B$1))</f>
        <v>0</v>
      </c>
      <c r="BA100" s="2">
        <f t="shared" ca="1" si="120"/>
        <v>0</v>
      </c>
      <c r="BB100" s="2">
        <f t="shared" ca="1" si="120"/>
        <v>0</v>
      </c>
      <c r="BC100" s="2">
        <f t="shared" ca="1" si="120"/>
        <v>0</v>
      </c>
      <c r="BD100" s="2">
        <f t="shared" ca="1" si="120"/>
        <v>0</v>
      </c>
      <c r="BE100" s="2">
        <f t="shared" ca="1" si="120"/>
        <v>0</v>
      </c>
      <c r="BF100" s="2">
        <f t="shared" ca="1" si="120"/>
        <v>0</v>
      </c>
      <c r="BG100" s="2">
        <f t="shared" ca="1" si="120"/>
        <v>0</v>
      </c>
      <c r="BH100" s="2">
        <f t="shared" ca="1" si="120"/>
        <v>0</v>
      </c>
      <c r="BI100" s="2">
        <f t="shared" ca="1" si="120"/>
        <v>0</v>
      </c>
      <c r="BJ100" s="2">
        <f t="shared" ca="1" si="120"/>
        <v>0</v>
      </c>
      <c r="BK100" s="2">
        <f t="shared" ca="1" si="120"/>
        <v>0</v>
      </c>
      <c r="BL100" s="2">
        <f t="shared" ca="1" si="120"/>
        <v>0</v>
      </c>
      <c r="BM100" s="2">
        <f t="shared" ca="1" si="120"/>
        <v>0</v>
      </c>
      <c r="BN100" s="2">
        <f t="shared" ca="1" si="120"/>
        <v>0</v>
      </c>
      <c r="BO100" s="2">
        <f t="shared" ca="1" si="120"/>
        <v>0</v>
      </c>
      <c r="BP100" s="2">
        <f t="shared" ca="1" si="120"/>
        <v>0</v>
      </c>
      <c r="BQ100" s="2">
        <f t="shared" ca="1" si="120"/>
        <v>0</v>
      </c>
      <c r="BR100" s="2">
        <f t="shared" ca="1" si="120"/>
        <v>0</v>
      </c>
      <c r="BS100" s="2">
        <f t="shared" ca="1" si="120"/>
        <v>0</v>
      </c>
      <c r="BT100" s="2">
        <f t="shared" ca="1" si="120"/>
        <v>0</v>
      </c>
      <c r="BU100" s="2">
        <f t="shared" ca="1" si="120"/>
        <v>0</v>
      </c>
      <c r="BV100" s="2">
        <f t="shared" ca="1" si="120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ca="1">OFFSET($AX$51,-49,-(A$1))</f>
        <v>3</v>
      </c>
      <c r="AZ101" s="2">
        <f t="shared" ref="AZ101:BV101" ca="1" si="121">OFFSET($AX$51,-49,-(B$1))</f>
        <v>1</v>
      </c>
      <c r="BA101" s="2">
        <f t="shared" ca="1" si="121"/>
        <v>1</v>
      </c>
      <c r="BB101" s="2">
        <f t="shared" ca="1" si="121"/>
        <v>1</v>
      </c>
      <c r="BC101" s="2">
        <f t="shared" ca="1" si="121"/>
        <v>1</v>
      </c>
      <c r="BD101" s="2">
        <f t="shared" ca="1" si="121"/>
        <v>1</v>
      </c>
      <c r="BE101" s="2">
        <f t="shared" ca="1" si="121"/>
        <v>1</v>
      </c>
      <c r="BF101" s="2">
        <f t="shared" ca="1" si="121"/>
        <v>1</v>
      </c>
      <c r="BG101" s="2">
        <f t="shared" ca="1" si="121"/>
        <v>1</v>
      </c>
      <c r="BH101" s="2">
        <f t="shared" ca="1" si="121"/>
        <v>1</v>
      </c>
      <c r="BI101" s="2">
        <f t="shared" ca="1" si="121"/>
        <v>1</v>
      </c>
      <c r="BJ101" s="2">
        <f t="shared" ca="1" si="121"/>
        <v>1</v>
      </c>
      <c r="BK101" s="2">
        <f t="shared" ca="1" si="121"/>
        <v>1</v>
      </c>
      <c r="BL101" s="2">
        <f t="shared" ca="1" si="121"/>
        <v>1</v>
      </c>
      <c r="BM101" s="2">
        <f t="shared" ca="1" si="121"/>
        <v>1</v>
      </c>
      <c r="BN101" s="2">
        <f t="shared" ca="1" si="121"/>
        <v>1</v>
      </c>
      <c r="BO101" s="2">
        <f t="shared" ca="1" si="121"/>
        <v>1</v>
      </c>
      <c r="BP101" s="2">
        <f t="shared" ca="1" si="121"/>
        <v>1</v>
      </c>
      <c r="BQ101" s="2">
        <f t="shared" ca="1" si="121"/>
        <v>1</v>
      </c>
      <c r="BR101" s="2">
        <f t="shared" ca="1" si="121"/>
        <v>1</v>
      </c>
      <c r="BS101" s="2">
        <f t="shared" ca="1" si="121"/>
        <v>1</v>
      </c>
      <c r="BT101" s="2">
        <f t="shared" ca="1" si="121"/>
        <v>1</v>
      </c>
      <c r="BU101" s="2">
        <f t="shared" ca="1" si="121"/>
        <v>1</v>
      </c>
      <c r="BV101" s="2">
        <f t="shared" ca="1" si="121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2:CV101">
    <cfRule type="cellIs" dxfId="4" priority="4" operator="equal">
      <formula>1</formula>
    </cfRule>
  </conditionalFormatting>
  <conditionalFormatting sqref="A2:CV101">
    <cfRule type="cellIs" dxfId="3" priority="2" operator="equal">
      <formula>3</formula>
    </cfRule>
    <cfRule type="cellIs" dxfId="2" priority="3" operator="equal">
      <formula>2</formula>
    </cfRule>
    <cfRule type="cellIs" dxfId="1" priority="5" operator="equal">
      <formula>0</formula>
    </cfRule>
    <cfRule type="cellIs" dxfId="0" priority="1" operator="equal">
      <formula>4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2020-03-23T19:16:32Z</dcterms:modified>
</cp:coreProperties>
</file>